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2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7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7.xml" ContentType="application/vnd.openxmlformats-officedocument.drawing+xml"/>
  <Override PartName="/xl/charts/chart28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Área de Trabalho\"/>
    </mc:Choice>
  </mc:AlternateContent>
  <xr:revisionPtr revIDLastSave="0" documentId="13_ncr:1_{390E2A44-C51B-433E-8196-488149995204}" xr6:coauthVersionLast="47" xr6:coauthVersionMax="47" xr10:uidLastSave="{00000000-0000-0000-0000-000000000000}"/>
  <bookViews>
    <workbookView xWindow="-120" yWindow="-120" windowWidth="29040" windowHeight="15720" tabRatio="807" activeTab="4" xr2:uid="{BEDBEA0E-F953-45FC-9374-2351E379B2C7}"/>
  </bookViews>
  <sheets>
    <sheet name="bank" sheetId="1" r:id="rId1"/>
    <sheet name="Perfil Idade" sheetId="3" r:id="rId2"/>
    <sheet name="Perfil Profissão" sheetId="2" r:id="rId3"/>
    <sheet name="Perfil Financeiro" sheetId="6" r:id="rId4"/>
    <sheet name="Análise Adquiriu Plano" sheetId="7" r:id="rId5"/>
    <sheet name="Análise Adquiriu 2" sheetId="11" r:id="rId6"/>
    <sheet name="Análise Contato" sheetId="4" r:id="rId7"/>
    <sheet name="Dispersões e Probabilidade" sheetId="5" r:id="rId8"/>
  </sheets>
  <definedNames>
    <definedName name="_xlchart.v1.0" hidden="1">bank!$A$2:$A$4522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5" l="1"/>
  <c r="M9" i="5" s="1"/>
  <c r="M8" i="5"/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</calcChain>
</file>

<file path=xl/sharedStrings.xml><?xml version="1.0" encoding="utf-8"?>
<sst xmlns="http://schemas.openxmlformats.org/spreadsheetml/2006/main" count="31874" uniqueCount="80">
  <si>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</si>
  <si>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</si>
  <si>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</si>
  <si>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</si>
  <si>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</si>
  <si>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</si>
  <si>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</si>
  <si>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</si>
  <si>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</si>
  <si>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</si>
  <si>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duration</t>
  </si>
  <si>
    <t>y</t>
  </si>
  <si>
    <t>unemployed</t>
  </si>
  <si>
    <t>married</t>
  </si>
  <si>
    <t>primary</t>
  </si>
  <si>
    <t>no</t>
  </si>
  <si>
    <t>cellular</t>
  </si>
  <si>
    <t>unknown</t>
  </si>
  <si>
    <t>services</t>
  </si>
  <si>
    <t>secondary</t>
  </si>
  <si>
    <t>yes</t>
  </si>
  <si>
    <t>management</t>
  </si>
  <si>
    <t>single</t>
  </si>
  <si>
    <t>tertiary</t>
  </si>
  <si>
    <t>blue-collar</t>
  </si>
  <si>
    <t>self-employed</t>
  </si>
  <si>
    <t>technician</t>
  </si>
  <si>
    <t>entrepreneur</t>
  </si>
  <si>
    <t>admin.</t>
  </si>
  <si>
    <t>student</t>
  </si>
  <si>
    <t>divorced</t>
  </si>
  <si>
    <t>housemaid</t>
  </si>
  <si>
    <t>retired</t>
  </si>
  <si>
    <t>telephone</t>
  </si>
  <si>
    <t xml:space="preserve">É um público que tem em média 39 anos, e sua maioria esta distribuida entre 33 e 49 anos. 
Também temos 1/4 desse público concentrado em 19 anos até 33 anos, e 1/4 de 49 anos até 73 anos.
</t>
  </si>
  <si>
    <t>Rótulos de Linha</t>
  </si>
  <si>
    <t>Total Geral</t>
  </si>
  <si>
    <t>Job</t>
  </si>
  <si>
    <t>qtd</t>
  </si>
  <si>
    <t>Média de balance</t>
  </si>
  <si>
    <t>Rótulos de Coluna</t>
  </si>
  <si>
    <t>Classe Idade</t>
  </si>
  <si>
    <t>Adulto</t>
  </si>
  <si>
    <t>Adulto Jovem</t>
  </si>
  <si>
    <t>Idoso</t>
  </si>
  <si>
    <t>Idoso Jovem</t>
  </si>
  <si>
    <t>Contato</t>
  </si>
  <si>
    <t>Contagem de Classe Idade</t>
  </si>
  <si>
    <t>Fez o depóstivo</t>
  </si>
  <si>
    <t>Fez deposito</t>
  </si>
  <si>
    <t>Clientes que tem casa</t>
  </si>
  <si>
    <t>Qtd</t>
  </si>
  <si>
    <t>Depositou?</t>
  </si>
  <si>
    <t>Clientes não tem casa</t>
  </si>
  <si>
    <t>Clientes que tem investimento</t>
  </si>
  <si>
    <t>Clientes que não tem investimento</t>
  </si>
  <si>
    <t>Contagem de default</t>
  </si>
  <si>
    <t>Não é devedor?</t>
  </si>
  <si>
    <t>É devedor</t>
  </si>
  <si>
    <t>Contagem de y</t>
  </si>
  <si>
    <t>Possue casa?</t>
  </si>
  <si>
    <t>Média Saldo</t>
  </si>
  <si>
    <t>Educação</t>
  </si>
  <si>
    <t>Categoria Idade</t>
  </si>
  <si>
    <t>Forma Contato</t>
  </si>
  <si>
    <t>Porcentage</t>
  </si>
  <si>
    <t>Média de duration</t>
  </si>
  <si>
    <t>Aderiu</t>
  </si>
  <si>
    <t>Mês</t>
  </si>
  <si>
    <t>Ter Emprestimo</t>
  </si>
  <si>
    <t>Tem casa</t>
  </si>
  <si>
    <t>Não Aderiram</t>
  </si>
  <si>
    <t>Aderiram</t>
  </si>
  <si>
    <t>Celular</t>
  </si>
  <si>
    <t>Telefone</t>
  </si>
  <si>
    <t>Desconhecido</t>
  </si>
  <si>
    <t>Contratar e ter casa</t>
  </si>
  <si>
    <t>Ter casa</t>
  </si>
  <si>
    <t>cálculo probabilidade</t>
  </si>
  <si>
    <t>Adquirir, dado que tem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</si>
</sst>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0" fontId="16" fillId="34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6" fillId="34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[análise_banco.xlsx]Perfil Idade!Tabela dinâmica6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'Perfil Idade'!$C$27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'Perfil Idade'!$B$28:$B$32</c:f>
              <c:strCache>
                <c:ptCount val="4"/>
                <c:pt idx="0">
                  <c:v>Adulto</c:v>
                </c:pt>
                <c:pt idx="1">
                  <c:v>Adulto Jovem</c:v>
                </c:pt>
                <c:pt idx="2">
                  <c:v>Idoso Jovem</c:v>
                </c:pt>
                <c:pt idx="3">
                  <c:v>Idoso</c:v>
                </c:pt>
              </c:strCache>
            </c:strRef>
          </c:cat>
          <c:val>
            <c:numRef>
              <c:f>'Perfil Idade'!$C$28:$C$32</c:f>
              <c:numCache>
                <c:formatCode>General</c:formatCode>
                <c:ptCount val="4"/>
                <c:pt idx="0">
                  <c:v>2464</c:v>
                </c:pt>
                <c:pt idx="1">
                  <c:v>1472</c:v>
                </c:pt>
                <c:pt idx="2">
                  <c:v>524</c:v>
                </c:pt>
                <c:pt idx="3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3-4803-880D-8DB3FC4DB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51561232"/>
        <c:axId val="651564112"/>
      </c:barChart>
      <c:catAx>
        <c:axId val="65156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1564112"/>
        <c:crosses val="autoZero"/>
        <c:auto val="1"/>
        <c:lblAlgn val="ctr"/>
        <c:lblOffset val="100"/>
        <c:noMultiLvlLbl val="0"/>
      </c:catAx>
      <c:valAx>
        <c:axId val="65156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156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 de Clientes por Profissão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563433291269413"/>
          <c:y val="0.14513022264445638"/>
          <c:w val="0.89436566708730592"/>
          <c:h val="0.587609659125040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'Perfil Profissão'!$B$24</c:f>
              <c:strCache>
                <c:ptCount val="1"/>
                <c:pt idx="0">
                  <c:v>Adulto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'Perfil Profissão'!$A$25:$A$36</c:f>
              <c:strCache>
                <c:ptCount val="12"/>
                <c:pt idx="0">
                  <c:v>management</c:v>
                </c:pt>
                <c:pt idx="1">
                  <c:v>blue-collar</c:v>
                </c:pt>
                <c:pt idx="2">
                  <c:v>technician</c:v>
                </c:pt>
                <c:pt idx="3">
                  <c:v>admin.</c:v>
                </c:pt>
                <c:pt idx="4">
                  <c:v>services</c:v>
                </c:pt>
                <c:pt idx="5">
                  <c:v>retired</c:v>
                </c:pt>
                <c:pt idx="6">
                  <c:v>self-employed</c:v>
                </c:pt>
                <c:pt idx="7">
                  <c:v>entrepreneur</c:v>
                </c:pt>
                <c:pt idx="8">
                  <c:v>unemployed</c:v>
                </c:pt>
                <c:pt idx="9">
                  <c:v>housemaid</c:v>
                </c:pt>
                <c:pt idx="10">
                  <c:v>student</c:v>
                </c:pt>
                <c:pt idx="11">
                  <c:v>unknown</c:v>
                </c:pt>
              </c:strCache>
            </c:strRef>
          </c:cat>
          <c:val>
            <c:numRef>
              <c:f>'Perfil Profissão'!$B$25:$B$36</c:f>
              <c:numCache>
                <c:formatCode>General</c:formatCode>
                <c:ptCount val="12"/>
                <c:pt idx="0">
                  <c:v>549</c:v>
                </c:pt>
                <c:pt idx="1">
                  <c:v>560</c:v>
                </c:pt>
                <c:pt idx="2">
                  <c:v>442</c:v>
                </c:pt>
                <c:pt idx="3">
                  <c:v>256</c:v>
                </c:pt>
                <c:pt idx="4">
                  <c:v>227</c:v>
                </c:pt>
                <c:pt idx="5">
                  <c:v>33</c:v>
                </c:pt>
                <c:pt idx="6">
                  <c:v>110</c:v>
                </c:pt>
                <c:pt idx="7">
                  <c:v>121</c:v>
                </c:pt>
                <c:pt idx="8">
                  <c:v>73</c:v>
                </c:pt>
                <c:pt idx="9">
                  <c:v>59</c:v>
                </c:pt>
                <c:pt idx="10">
                  <c:v>8</c:v>
                </c:pt>
                <c:pt idx="1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5-4C4E-8564-7DADEAAA83A8}"/>
            </c:ext>
          </c:extLst>
        </c:ser>
        <c:ser>
          <c:idx val="1"/>
          <c:order val="1"/>
          <c:tx>
            <c:strRef>
              <c:f>'Perfil Profissão'!$C$24</c:f>
              <c:strCache>
                <c:ptCount val="1"/>
                <c:pt idx="0">
                  <c:v>Adulto Jovem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'Perfil Profissão'!$A$25:$A$36</c:f>
              <c:strCache>
                <c:ptCount val="12"/>
                <c:pt idx="0">
                  <c:v>management</c:v>
                </c:pt>
                <c:pt idx="1">
                  <c:v>blue-collar</c:v>
                </c:pt>
                <c:pt idx="2">
                  <c:v>technician</c:v>
                </c:pt>
                <c:pt idx="3">
                  <c:v>admin.</c:v>
                </c:pt>
                <c:pt idx="4">
                  <c:v>services</c:v>
                </c:pt>
                <c:pt idx="5">
                  <c:v>retired</c:v>
                </c:pt>
                <c:pt idx="6">
                  <c:v>self-employed</c:v>
                </c:pt>
                <c:pt idx="7">
                  <c:v>entrepreneur</c:v>
                </c:pt>
                <c:pt idx="8">
                  <c:v>unemployed</c:v>
                </c:pt>
                <c:pt idx="9">
                  <c:v>housemaid</c:v>
                </c:pt>
                <c:pt idx="10">
                  <c:v>student</c:v>
                </c:pt>
                <c:pt idx="11">
                  <c:v>unknown</c:v>
                </c:pt>
              </c:strCache>
            </c:strRef>
          </c:cat>
          <c:val>
            <c:numRef>
              <c:f>'Perfil Profissão'!$C$25:$C$36</c:f>
              <c:numCache>
                <c:formatCode>General</c:formatCode>
                <c:ptCount val="12"/>
                <c:pt idx="0">
                  <c:v>317</c:v>
                </c:pt>
                <c:pt idx="1">
                  <c:v>315</c:v>
                </c:pt>
                <c:pt idx="2">
                  <c:v>277</c:v>
                </c:pt>
                <c:pt idx="3">
                  <c:v>174</c:v>
                </c:pt>
                <c:pt idx="4">
                  <c:v>164</c:v>
                </c:pt>
                <c:pt idx="5">
                  <c:v>1</c:v>
                </c:pt>
                <c:pt idx="6">
                  <c:v>51</c:v>
                </c:pt>
                <c:pt idx="7">
                  <c:v>35</c:v>
                </c:pt>
                <c:pt idx="8">
                  <c:v>41</c:v>
                </c:pt>
                <c:pt idx="9">
                  <c:v>17</c:v>
                </c:pt>
                <c:pt idx="10">
                  <c:v>76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85-4C4E-8564-7DADEAAA83A8}"/>
            </c:ext>
          </c:extLst>
        </c:ser>
        <c:ser>
          <c:idx val="2"/>
          <c:order val="2"/>
          <c:tx>
            <c:strRef>
              <c:f>'Perfil Profissão'!$D$24</c:f>
              <c:strCache>
                <c:ptCount val="1"/>
                <c:pt idx="0">
                  <c:v>Idoso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'Perfil Profissão'!$A$25:$A$36</c:f>
              <c:strCache>
                <c:ptCount val="12"/>
                <c:pt idx="0">
                  <c:v>management</c:v>
                </c:pt>
                <c:pt idx="1">
                  <c:v>blue-collar</c:v>
                </c:pt>
                <c:pt idx="2">
                  <c:v>technician</c:v>
                </c:pt>
                <c:pt idx="3">
                  <c:v>admin.</c:v>
                </c:pt>
                <c:pt idx="4">
                  <c:v>services</c:v>
                </c:pt>
                <c:pt idx="5">
                  <c:v>retired</c:v>
                </c:pt>
                <c:pt idx="6">
                  <c:v>self-employed</c:v>
                </c:pt>
                <c:pt idx="7">
                  <c:v>entrepreneur</c:v>
                </c:pt>
                <c:pt idx="8">
                  <c:v>unemployed</c:v>
                </c:pt>
                <c:pt idx="9">
                  <c:v>housemaid</c:v>
                </c:pt>
                <c:pt idx="10">
                  <c:v>student</c:v>
                </c:pt>
                <c:pt idx="11">
                  <c:v>unknown</c:v>
                </c:pt>
              </c:strCache>
            </c:strRef>
          </c:cat>
          <c:val>
            <c:numRef>
              <c:f>'Perfil Profissão'!$D$25:$D$36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5">
                  <c:v>54</c:v>
                </c:pt>
                <c:pt idx="9">
                  <c:v>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85-4C4E-8564-7DADEAAA83A8}"/>
            </c:ext>
          </c:extLst>
        </c:ser>
        <c:ser>
          <c:idx val="3"/>
          <c:order val="3"/>
          <c:tx>
            <c:strRef>
              <c:f>'Perfil Profissão'!$E$24</c:f>
              <c:strCache>
                <c:ptCount val="1"/>
                <c:pt idx="0">
                  <c:v>Idoso Jovem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'Perfil Profissão'!$A$25:$A$36</c:f>
              <c:strCache>
                <c:ptCount val="12"/>
                <c:pt idx="0">
                  <c:v>management</c:v>
                </c:pt>
                <c:pt idx="1">
                  <c:v>blue-collar</c:v>
                </c:pt>
                <c:pt idx="2">
                  <c:v>technician</c:v>
                </c:pt>
                <c:pt idx="3">
                  <c:v>admin.</c:v>
                </c:pt>
                <c:pt idx="4">
                  <c:v>services</c:v>
                </c:pt>
                <c:pt idx="5">
                  <c:v>retired</c:v>
                </c:pt>
                <c:pt idx="6">
                  <c:v>self-employed</c:v>
                </c:pt>
                <c:pt idx="7">
                  <c:v>entrepreneur</c:v>
                </c:pt>
                <c:pt idx="8">
                  <c:v>unemployed</c:v>
                </c:pt>
                <c:pt idx="9">
                  <c:v>housemaid</c:v>
                </c:pt>
                <c:pt idx="10">
                  <c:v>student</c:v>
                </c:pt>
                <c:pt idx="11">
                  <c:v>unknown</c:v>
                </c:pt>
              </c:strCache>
            </c:strRef>
          </c:cat>
          <c:val>
            <c:numRef>
              <c:f>'Perfil Profissão'!$E$25:$E$36</c:f>
              <c:numCache>
                <c:formatCode>General</c:formatCode>
                <c:ptCount val="12"/>
                <c:pt idx="0">
                  <c:v>102</c:v>
                </c:pt>
                <c:pt idx="1">
                  <c:v>69</c:v>
                </c:pt>
                <c:pt idx="2">
                  <c:v>48</c:v>
                </c:pt>
                <c:pt idx="3">
                  <c:v>48</c:v>
                </c:pt>
                <c:pt idx="4">
                  <c:v>26</c:v>
                </c:pt>
                <c:pt idx="5">
                  <c:v>142</c:v>
                </c:pt>
                <c:pt idx="6">
                  <c:v>22</c:v>
                </c:pt>
                <c:pt idx="7">
                  <c:v>12</c:v>
                </c:pt>
                <c:pt idx="8">
                  <c:v>14</c:v>
                </c:pt>
                <c:pt idx="9">
                  <c:v>34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85-4C4E-8564-7DADEAAA83A8}"/>
            </c:ext>
          </c:extLst>
        </c:ser>
        <c:ser>
          <c:idx val="4"/>
          <c:order val="4"/>
          <c:tx>
            <c:strRef>
              <c:f>'Perfil Profissão'!$F$24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'Perfil Profissão'!$A$25:$A$36</c:f>
              <c:strCache>
                <c:ptCount val="12"/>
                <c:pt idx="0">
                  <c:v>management</c:v>
                </c:pt>
                <c:pt idx="1">
                  <c:v>blue-collar</c:v>
                </c:pt>
                <c:pt idx="2">
                  <c:v>technician</c:v>
                </c:pt>
                <c:pt idx="3">
                  <c:v>admin.</c:v>
                </c:pt>
                <c:pt idx="4">
                  <c:v>services</c:v>
                </c:pt>
                <c:pt idx="5">
                  <c:v>retired</c:v>
                </c:pt>
                <c:pt idx="6">
                  <c:v>self-employed</c:v>
                </c:pt>
                <c:pt idx="7">
                  <c:v>entrepreneur</c:v>
                </c:pt>
                <c:pt idx="8">
                  <c:v>unemployed</c:v>
                </c:pt>
                <c:pt idx="9">
                  <c:v>housemaid</c:v>
                </c:pt>
                <c:pt idx="10">
                  <c:v>student</c:v>
                </c:pt>
                <c:pt idx="11">
                  <c:v>unknown</c:v>
                </c:pt>
              </c:strCache>
            </c:strRef>
          </c:cat>
          <c:val>
            <c:numRef>
              <c:f>'Perfil Profissão'!$F$25:$F$36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4-BC85-4C4E-8564-7DADEAAA8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633544"/>
        <c:axId val="185637144"/>
      </c:barChart>
      <c:catAx>
        <c:axId val="185633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637144"/>
        <c:crosses val="autoZero"/>
        <c:auto val="1"/>
        <c:lblAlgn val="ctr"/>
        <c:lblOffset val="100"/>
        <c:noMultiLvlLbl val="0"/>
      </c:catAx>
      <c:valAx>
        <c:axId val="18563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633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Média Saldo por quem possue casa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'Perfil Financeiro'!$B$20</c:f>
              <c:strCache>
                <c:ptCount val="1"/>
                <c:pt idx="0">
                  <c:v>Média Saldo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'Perfil Financeiro'!$A$21:$A$22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'Perfil Financeiro'!$B$21:$B$22</c:f>
              <c:numCache>
                <c:formatCode>General</c:formatCode>
                <c:ptCount val="2"/>
                <c:pt idx="0">
                  <c:v>1595.2772680937819</c:v>
                </c:pt>
                <c:pt idx="1">
                  <c:v>1290.3094958968347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23-48D1-BC6B-865145163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21248592"/>
        <c:axId val="821248952"/>
      </c:barChart>
      <c:catAx>
        <c:axId val="82124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1248952"/>
        <c:crosses val="autoZero"/>
        <c:auto val="1"/>
        <c:lblAlgn val="ctr"/>
        <c:lblOffset val="100"/>
        <c:noMultiLvlLbl val="0"/>
      </c:catAx>
      <c:valAx>
        <c:axId val="82124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124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Média Saldo por Escolaridade</a:t>
            </a:r>
          </a:p>
        </c:rich>
      </c:tx>
      <c:layout>
        <c:manualLayout>
          <c:xMode val="edge"/>
          <c:yMode val="edge"/>
          <c:x val="0.3902389392560989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'Perfil Financeiro'!$B$33</c:f>
              <c:strCache>
                <c:ptCount val="1"/>
                <c:pt idx="0">
                  <c:v>Média Saldo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'Perfil Financeiro'!$A$34:$A$37</c:f>
              <c:strCache>
                <c:ptCount val="4"/>
                <c:pt idx="0">
                  <c:v>primary</c:v>
                </c:pt>
                <c:pt idx="1">
                  <c:v>secondary</c:v>
                </c:pt>
                <c:pt idx="2">
                  <c:v>tertiary</c:v>
                </c:pt>
                <c:pt idx="3">
                  <c:v>unknown</c:v>
                </c:pt>
              </c:strCache>
            </c:strRef>
          </c:cat>
          <c:val>
            <c:numRef>
              <c:f>'Perfil Financeiro'!$B$34:$B$37</c:f>
              <c:numCache>
                <c:formatCode>General</c:formatCode>
                <c:ptCount val="4"/>
                <c:pt idx="0">
                  <c:v>1411.5442477876106</c:v>
                </c:pt>
                <c:pt idx="1">
                  <c:v>1196.8143972246314</c:v>
                </c:pt>
                <c:pt idx="2">
                  <c:v>1775.4237037037037</c:v>
                </c:pt>
                <c:pt idx="3">
                  <c:v>1701.2459893048128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8-495A-8162-2EBEBD686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12730592"/>
        <c:axId val="810030560"/>
      </c:barChart>
      <c:catAx>
        <c:axId val="81273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0030560"/>
        <c:crosses val="autoZero"/>
        <c:auto val="1"/>
        <c:lblAlgn val="ctr"/>
        <c:lblOffset val="100"/>
        <c:noMultiLvlLbl val="0"/>
      </c:catAx>
      <c:valAx>
        <c:axId val="81003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273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Média Saldo por 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'Perfil Financeiro'!$B$48</c:f>
              <c:strCache>
                <c:ptCount val="1"/>
                <c:pt idx="0">
                  <c:v>Média Saldo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'Perfil Financeiro'!$A$49:$A$52</c:f>
              <c:strCache>
                <c:ptCount val="4"/>
                <c:pt idx="0">
                  <c:v>Adulto</c:v>
                </c:pt>
                <c:pt idx="1">
                  <c:v>Adulto Jovem</c:v>
                </c:pt>
                <c:pt idx="2">
                  <c:v>Idoso</c:v>
                </c:pt>
                <c:pt idx="3">
                  <c:v>Idoso Jovem</c:v>
                </c:pt>
              </c:strCache>
            </c:strRef>
          </c:cat>
          <c:val>
            <c:numRef>
              <c:f>'Perfil Financeiro'!$B$49:$B$52</c:f>
              <c:numCache>
                <c:formatCode>General</c:formatCode>
                <c:ptCount val="4"/>
                <c:pt idx="0">
                  <c:v>1425.127840909091</c:v>
                </c:pt>
                <c:pt idx="1">
                  <c:v>1195.0027173913043</c:v>
                </c:pt>
                <c:pt idx="2">
                  <c:v>3003.2295081967213</c:v>
                </c:pt>
                <c:pt idx="3">
                  <c:v>1866.5648854961833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1D-4441-8450-ADC17EADC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36661752"/>
        <c:axId val="836662112"/>
      </c:barChart>
      <c:catAx>
        <c:axId val="836661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6662112"/>
        <c:crosses val="autoZero"/>
        <c:auto val="1"/>
        <c:lblAlgn val="ctr"/>
        <c:lblOffset val="100"/>
        <c:noMultiLvlLbl val="0"/>
      </c:catAx>
      <c:valAx>
        <c:axId val="83666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6661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Média de Saldo pro Estado Civil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'Perfil Financeiro'!$B$65</c:f>
              <c:strCache>
                <c:ptCount val="1"/>
                <c:pt idx="0">
                  <c:v>Média de balance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'Perfil Financeiro'!$A$66:$A$68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'Perfil Financeiro'!$B$66:$B$68</c:f>
              <c:numCache>
                <c:formatCode>General</c:formatCode>
                <c:ptCount val="3"/>
                <c:pt idx="0">
                  <c:v>1122.3901515151515</c:v>
                </c:pt>
                <c:pt idx="1">
                  <c:v>1463.1955666785841</c:v>
                </c:pt>
                <c:pt idx="2">
                  <c:v>1460.4147157190635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0E-4F1E-AC74-86DDF2251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97430616"/>
        <c:axId val="1097429536"/>
      </c:barChart>
      <c:catAx>
        <c:axId val="1097430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7429536"/>
        <c:crosses val="autoZero"/>
        <c:auto val="1"/>
        <c:lblAlgn val="ctr"/>
        <c:lblOffset val="100"/>
        <c:noMultiLvlLbl val="0"/>
      </c:catAx>
      <c:valAx>
        <c:axId val="10974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7430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Média Saldo por Possuir Empréstimo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'Perfil Financeiro'!$L$18</c:f>
              <c:strCache>
                <c:ptCount val="1"/>
                <c:pt idx="0">
                  <c:v>Média 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'Perfil Financeiro'!$K$19:$K$20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'Perfil Financeiro'!$L$19:$L$20</c:f>
              <c:numCache>
                <c:formatCode>General</c:formatCode>
                <c:ptCount val="2"/>
                <c:pt idx="0">
                  <c:v>1513.8579634464752</c:v>
                </c:pt>
                <c:pt idx="1">
                  <c:v>917.16353111432704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0A-4EB0-B2D8-5F584762B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6710872"/>
        <c:axId val="696711952"/>
      </c:barChart>
      <c:catAx>
        <c:axId val="696710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711952"/>
        <c:crosses val="autoZero"/>
        <c:auto val="1"/>
        <c:lblAlgn val="ctr"/>
        <c:lblOffset val="100"/>
        <c:noMultiLvlLbl val="0"/>
      </c:catAx>
      <c:valAx>
        <c:axId val="69671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710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Não tem casa Depositaram</a:t>
            </a:r>
          </a:p>
          <a:p>
            <a:pPr>
              <a:defRPr/>
            </a:pPr>
            <a:endParaRPr lang="en-US"/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7570735392393294"/>
          <c:y val="4.91098928592282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5933598706065802"/>
          <c:y val="0.19776553854411208"/>
          <c:w val="0.6616474416712671"/>
          <c:h val="0.66042906578676175"/>
        </c:manualLayout>
      </c:layout>
      <c:pieChart>
        <c:varyColors val="1"/>
        <c:ser>
          <c:idx val="0"/>
          <c:order val="0"/>
          <c:tx>
            <c:strRef>
              <c:f>'Análise Adquiriu Plano'!$B$7:$B$8</c:f>
              <c:strCache>
                <c:ptCount val="2"/>
                <c:pt idx="0">
                  <c:v>Clientes não tem casa</c:v>
                </c:pt>
                <c:pt idx="1">
                  <c:v>no</c:v>
                </c:pt>
              </c:strCache>
            </c:strRef>
          </c:tx>
          <c:explosion val="7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1E2-4D70-819F-97D2DAB3035F}"/>
              </c:ext>
            </c:extLst>
          </c:dPt>
          <c:dPt>
            <c:idx val="1"/>
            <c:bubble3D val="0"/>
            <c:explosion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249-441D-9799-2718F24E4A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 Adquiriu Plano'!$A$9:$A$10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'Análise Adquiriu Plano'!$B$9:$B$10</c:f>
              <c:numCache>
                <c:formatCode>General</c:formatCode>
                <c:ptCount val="2"/>
                <c:pt idx="0">
                  <c:v>1661</c:v>
                </c:pt>
                <c:pt idx="1">
                  <c:v>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9-441D-9799-2718F24E4AA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 casa depositaram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553376611922461"/>
          <c:y val="0.20519191674139223"/>
          <c:w val="0.66363465707125913"/>
          <c:h val="0.62966433379601761"/>
        </c:manualLayout>
      </c:layout>
      <c:pieChart>
        <c:varyColors val="1"/>
        <c:ser>
          <c:idx val="0"/>
          <c:order val="0"/>
          <c:tx>
            <c:strRef>
              <c:f>'Análise Adquiriu Plano'!$B$14</c:f>
              <c:strCache>
                <c:ptCount val="1"/>
                <c:pt idx="0">
                  <c:v>Qtd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A3D-464A-A508-8E0F2B16F0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A3D-464A-A508-8E0F2B16F0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 Adquiriu Plano'!$A$15:$A$16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'Análise Adquiriu Plano'!$B$15:$B$16</c:f>
              <c:numCache>
                <c:formatCode>General</c:formatCode>
                <c:ptCount val="2"/>
                <c:pt idx="0">
                  <c:v>2339</c:v>
                </c:pt>
                <c:pt idx="1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8-48CD-882D-863C026BD36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Não Investem Depositaram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'Análise Adquiriu Plano'!$B$20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1FD-46E3-95D3-815ECF572A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1FD-46E3-95D3-815ECF572A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 Adquiriu Plano'!$A$21:$A$22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'Análise Adquiriu Plano'!$B$21:$B$22</c:f>
              <c:numCache>
                <c:formatCode>General</c:formatCode>
                <c:ptCount val="2"/>
                <c:pt idx="0">
                  <c:v>3352</c:v>
                </c:pt>
                <c:pt idx="1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C-42FF-A1C5-64DFFF255CB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Investem Depositaram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'Análise Adquiriu Plano'!$B$26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01E-4DC1-A276-0EBEACD4B2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01E-4DC1-A276-0EBEACD4B2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 Adquiriu Plano'!$A$27:$A$28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'Análise Adquiriu Plano'!$B$27:$B$28</c:f>
              <c:numCache>
                <c:formatCode>General</c:formatCode>
                <c:ptCount val="2"/>
                <c:pt idx="0">
                  <c:v>648</c:v>
                </c:pt>
                <c:pt idx="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D-4781-A713-1EF3827F1A3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Não</a:t>
            </a:r>
            <a:r>
              <a:rPr lang="en-US" sz="1200" baseline="0"/>
              <a:t> devedor Depositaram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'Análise Adquiriu Plano'!$B$31:$B$32</c:f>
              <c:strCache>
                <c:ptCount val="2"/>
                <c:pt idx="0">
                  <c:v>Não é devedor?</c:v>
                </c:pt>
                <c:pt idx="1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B87-4200-B1C7-3996A4A972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B87-4200-B1C7-3996A4A972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 Adquiriu Plano'!$A$33:$A$34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'Análise Adquiriu Plano'!$B$33:$B$34</c:f>
              <c:numCache>
                <c:formatCode>General</c:formatCode>
                <c:ptCount val="2"/>
                <c:pt idx="0">
                  <c:v>3933</c:v>
                </c:pt>
                <c:pt idx="1">
                  <c:v>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28-440D-A91E-705CE8AD096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Devedor depositaram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'Análise Adquiriu Plano'!$B$36:$B$37</c:f>
              <c:strCache>
                <c:ptCount val="2"/>
                <c:pt idx="0">
                  <c:v>É devedor</c:v>
                </c:pt>
                <c:pt idx="1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64D-41F1-B813-CC88E2CC6D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64D-41F1-B813-CC88E2CC6D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 Adquiriu Plano'!$A$38:$A$39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'Análise Adquiriu Plano'!$B$38:$B$39</c:f>
              <c:numCache>
                <c:formatCode>General</c:formatCode>
                <c:ptCount val="2"/>
                <c:pt idx="0">
                  <c:v>67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C9-47A3-82CC-A14BD4917EC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Divorciados Depositaram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'Análise Adquiriu Plano'!$B$42</c:f>
              <c:strCache>
                <c:ptCount val="1"/>
                <c:pt idx="0">
                  <c:v>divorced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413-4189-BDC5-BE9702956F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413-4189-BDC5-BE9702956F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 Adquiriu Plano'!$A$43:$A$44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'Análise Adquiriu Plano'!$B$43:$B$44</c:f>
              <c:numCache>
                <c:formatCode>General</c:formatCode>
                <c:ptCount val="2"/>
                <c:pt idx="0">
                  <c:v>451</c:v>
                </c:pt>
                <c:pt idx="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0-4D7C-84C9-2DFE48C4D42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Casados depositaram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'Análise Adquiriu Plano'!$B$48</c:f>
              <c:strCache>
                <c:ptCount val="1"/>
                <c:pt idx="0">
                  <c:v>married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2F6-4820-86DA-7B19039575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2F6-4820-86DA-7B19039575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 Adquiriu Plano'!$A$49:$A$50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'Análise Adquiriu Plano'!$B$49:$B$50</c:f>
              <c:numCache>
                <c:formatCode>General</c:formatCode>
                <c:ptCount val="2"/>
                <c:pt idx="0">
                  <c:v>2520</c:v>
                </c:pt>
                <c:pt idx="1">
                  <c:v>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7-452D-96F7-3B83A6C85A9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Solteiros depositaram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'Análise Adquiriu Plano'!$B$54</c:f>
              <c:strCache>
                <c:ptCount val="1"/>
                <c:pt idx="0">
                  <c:v>single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3E3-4B13-8674-050C11F676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3E3-4B13-8674-050C11F676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 Adquiriu Plano'!$A$55:$A$56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'Análise Adquiriu Plano'!$B$55:$B$56</c:f>
              <c:numCache>
                <c:formatCode>General</c:formatCode>
                <c:ptCount val="2"/>
                <c:pt idx="0">
                  <c:v>1029</c:v>
                </c:pt>
                <c:pt idx="1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CF-464C-BE32-CCE1E9DD252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Adulto que depositaram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'Análise Adquiriu 2'!$B$13</c:f>
              <c:strCache>
                <c:ptCount val="1"/>
                <c:pt idx="0">
                  <c:v>Adulto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9E5-4BFC-888F-86D2266875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9E5-4BFC-888F-86D2266875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 Adquiriu 2'!$A$14:$A$15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'Análise Adquiriu 2'!$B$14:$B$15</c:f>
              <c:numCache>
                <c:formatCode>0.00%</c:formatCode>
                <c:ptCount val="2"/>
                <c:pt idx="0">
                  <c:v>0.89813311688311692</c:v>
                </c:pt>
                <c:pt idx="1">
                  <c:v>0.10186688311688312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B-4887-8BFA-DE429FAAB97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Jovens Adultos  que depositaram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'Análise Adquiriu 2'!$C$13</c:f>
              <c:strCache>
                <c:ptCount val="1"/>
                <c:pt idx="0">
                  <c:v>Adulto Jovem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3C2-4D00-A65A-33315B47F3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3C2-4D00-A65A-33315B47F3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 Adquiriu 2'!$A$14:$A$15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'Análise Adquiriu 2'!$C$14:$C$15</c:f>
              <c:numCache>
                <c:formatCode>0.00%</c:formatCode>
                <c:ptCount val="2"/>
                <c:pt idx="0">
                  <c:v>0.87907608695652173</c:v>
                </c:pt>
                <c:pt idx="1">
                  <c:v>0.12092391304347826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B-4550-A643-FBE7D420D90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Idosos que depositaram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'Análise Adquiriu 2'!$D$13</c:f>
              <c:strCache>
                <c:ptCount val="1"/>
                <c:pt idx="0">
                  <c:v>Idoso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F06-429F-A594-319D8785F1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F06-429F-A594-319D8785F1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 Adquiriu 2'!$A$14:$A$15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'Análise Adquiriu 2'!$D$14:$D$15</c:f>
              <c:numCache>
                <c:formatCode>0.00%</c:formatCode>
                <c:ptCount val="2"/>
                <c:pt idx="0">
                  <c:v>0.60655737704918034</c:v>
                </c:pt>
                <c:pt idx="1">
                  <c:v>0.39344262295081966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5-45D1-A860-DC5C39A5C26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Idoso Jovem que depositaram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'Análise Adquiriu 2'!$E$13</c:f>
              <c:strCache>
                <c:ptCount val="1"/>
                <c:pt idx="0">
                  <c:v>Idoso Jovem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8B1-411D-B04F-21F6A27854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8B1-411D-B04F-21F6A278540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 Adquiriu 2'!$A$14:$A$15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'Análise Adquiriu 2'!$E$14:$E$15</c:f>
              <c:numCache>
                <c:formatCode>0.00%</c:formatCode>
                <c:ptCount val="2"/>
                <c:pt idx="0">
                  <c:v>0.87022900763358779</c:v>
                </c:pt>
                <c:pt idx="1">
                  <c:v>0.12977099236641221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66-496C-B868-F6891F376FE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'Análise Adquiriu 2'!$A$19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'Análise Adquiriu 2'!$B$18:$E$18</c:f>
              <c:strCache>
                <c:ptCount val="4"/>
                <c:pt idx="0">
                  <c:v>Adulto</c:v>
                </c:pt>
                <c:pt idx="1">
                  <c:v>Adulto Jovem</c:v>
                </c:pt>
                <c:pt idx="2">
                  <c:v>Idoso</c:v>
                </c:pt>
                <c:pt idx="3">
                  <c:v>Idoso Jovem</c:v>
                </c:pt>
              </c:strCache>
            </c:strRef>
          </c:cat>
          <c:val>
            <c:numRef>
              <c:f>'Análise Adquiriu 2'!$B$19:$E$19</c:f>
              <c:numCache>
                <c:formatCode>General</c:formatCode>
                <c:ptCount val="4"/>
                <c:pt idx="0">
                  <c:v>2213</c:v>
                </c:pt>
                <c:pt idx="1">
                  <c:v>1294</c:v>
                </c:pt>
                <c:pt idx="2">
                  <c:v>37</c:v>
                </c:pt>
                <c:pt idx="3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D7-46A1-AF33-F2F792AE6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36663912"/>
        <c:axId val="836664272"/>
      </c:barChart>
      <c:catAx>
        <c:axId val="836663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6664272"/>
        <c:crosses val="autoZero"/>
        <c:auto val="1"/>
        <c:lblAlgn val="ctr"/>
        <c:lblOffset val="100"/>
        <c:noMultiLvlLbl val="0"/>
      </c:catAx>
      <c:valAx>
        <c:axId val="8366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6663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'Análise Adquiriu 2'!$A$23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'Análise Adquiriu 2'!$B$22:$E$22</c:f>
              <c:strCache>
                <c:ptCount val="4"/>
                <c:pt idx="0">
                  <c:v>Adulto</c:v>
                </c:pt>
                <c:pt idx="1">
                  <c:v>Adulto Jovem</c:v>
                </c:pt>
                <c:pt idx="2">
                  <c:v>Idoso</c:v>
                </c:pt>
                <c:pt idx="3">
                  <c:v>Idoso Jovem</c:v>
                </c:pt>
              </c:strCache>
            </c:strRef>
          </c:cat>
          <c:val>
            <c:numRef>
              <c:f>'Análise Adquiriu 2'!$B$23:$E$23</c:f>
              <c:numCache>
                <c:formatCode>General</c:formatCode>
                <c:ptCount val="4"/>
                <c:pt idx="0">
                  <c:v>251</c:v>
                </c:pt>
                <c:pt idx="1">
                  <c:v>178</c:v>
                </c:pt>
                <c:pt idx="2">
                  <c:v>24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D-49D4-8A98-AA5613ABB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16500824"/>
        <c:axId val="816501904"/>
      </c:barChart>
      <c:catAx>
        <c:axId val="81650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6501904"/>
        <c:crosses val="autoZero"/>
        <c:auto val="1"/>
        <c:lblAlgn val="ctr"/>
        <c:lblOffset val="100"/>
        <c:noMultiLvlLbl val="0"/>
      </c:catAx>
      <c:valAx>
        <c:axId val="81650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6500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[análise_banco.xlsx]Análise Contato!Tabela dinâmica10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'Análise Contato'!$B$27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'Análise Contato'!$A$28:$A$31</c:f>
              <c:strCache>
                <c:ptCount val="3"/>
                <c:pt idx="0">
                  <c:v>cellular</c:v>
                </c:pt>
                <c:pt idx="1">
                  <c:v>unknown</c:v>
                </c:pt>
                <c:pt idx="2">
                  <c:v>telephone</c:v>
                </c:pt>
              </c:strCache>
            </c:strRef>
          </c:cat>
          <c:val>
            <c:numRef>
              <c:f>'Análise Contato'!$B$28:$B$31</c:f>
              <c:numCache>
                <c:formatCode>0.00%</c:formatCode>
                <c:ptCount val="3"/>
                <c:pt idx="0">
                  <c:v>0.64056624640566251</c:v>
                </c:pt>
                <c:pt idx="1">
                  <c:v>0.29285556292855563</c:v>
                </c:pt>
                <c:pt idx="2">
                  <c:v>6.6578190665781911E-2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76-4F42-9B78-FAC658D5E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94310888"/>
        <c:axId val="694311248"/>
      </c:barChart>
      <c:catAx>
        <c:axId val="694310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4311248"/>
        <c:crosses val="autoZero"/>
        <c:auto val="1"/>
        <c:lblAlgn val="ctr"/>
        <c:lblOffset val="100"/>
        <c:noMultiLvlLbl val="0"/>
      </c:catAx>
      <c:valAx>
        <c:axId val="69431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431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 Método de contato usado por Categoria 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6798923971851953E-2"/>
          <c:y val="0.18097222222222226"/>
          <c:w val="0.97423093753971612"/>
          <c:h val="0.6149843248760571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'Análise Contato'!$A$16</c:f>
              <c:strCache>
                <c:ptCount val="1"/>
                <c:pt idx="0">
                  <c:v>cellular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'Análise Contato'!$B$15:$F$15</c:f>
              <c:strCache>
                <c:ptCount val="5"/>
                <c:pt idx="0">
                  <c:v>Adulto</c:v>
                </c:pt>
                <c:pt idx="1">
                  <c:v>Adulto Jovem</c:v>
                </c:pt>
                <c:pt idx="2">
                  <c:v>Idoso</c:v>
                </c:pt>
                <c:pt idx="3">
                  <c:v>Idoso Jovem</c:v>
                </c:pt>
                <c:pt idx="4">
                  <c:v>Total Geral</c:v>
                </c:pt>
              </c:strCache>
            </c:strRef>
          </c:cat>
          <c:val>
            <c:numRef>
              <c:f>'Análise Contato'!$B$16:$F$16</c:f>
              <c:numCache>
                <c:formatCode>0.00%</c:formatCode>
                <c:ptCount val="5"/>
                <c:pt idx="0">
                  <c:v>0.61728896103896103</c:v>
                </c:pt>
                <c:pt idx="1">
                  <c:v>0.69836956521739135</c:v>
                </c:pt>
                <c:pt idx="2">
                  <c:v>0.57377049180327866</c:v>
                </c:pt>
                <c:pt idx="3">
                  <c:v>0.59541984732824427</c:v>
                </c:pt>
                <c:pt idx="4">
                  <c:v>0.64056624640566251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1-4DD0-B4B5-41C5F282DFBC}"/>
            </c:ext>
          </c:extLst>
        </c:ser>
        <c:ser>
          <c:idx val="1"/>
          <c:order val="1"/>
          <c:tx>
            <c:strRef>
              <c:f>'Análise Contato'!$A$17</c:f>
              <c:strCache>
                <c:ptCount val="1"/>
                <c:pt idx="0">
                  <c:v>telephone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'Análise Contato'!$B$15:$F$15</c:f>
              <c:strCache>
                <c:ptCount val="5"/>
                <c:pt idx="0">
                  <c:v>Adulto</c:v>
                </c:pt>
                <c:pt idx="1">
                  <c:v>Adulto Jovem</c:v>
                </c:pt>
                <c:pt idx="2">
                  <c:v>Idoso</c:v>
                </c:pt>
                <c:pt idx="3">
                  <c:v>Idoso Jovem</c:v>
                </c:pt>
                <c:pt idx="4">
                  <c:v>Total Geral</c:v>
                </c:pt>
              </c:strCache>
            </c:strRef>
          </c:cat>
          <c:val>
            <c:numRef>
              <c:f>'Análise Contato'!$B$17:$F$17</c:f>
              <c:numCache>
                <c:formatCode>0.00%</c:formatCode>
                <c:ptCount val="5"/>
                <c:pt idx="0">
                  <c:v>5.9253246753246752E-2</c:v>
                </c:pt>
                <c:pt idx="1">
                  <c:v>3.6005434782608696E-2</c:v>
                </c:pt>
                <c:pt idx="2">
                  <c:v>0.42622950819672129</c:v>
                </c:pt>
                <c:pt idx="3">
                  <c:v>0.14503816793893129</c:v>
                </c:pt>
                <c:pt idx="4">
                  <c:v>6.6578190665781911E-2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51-4DD0-B4B5-41C5F282DFBC}"/>
            </c:ext>
          </c:extLst>
        </c:ser>
        <c:ser>
          <c:idx val="2"/>
          <c:order val="2"/>
          <c:tx>
            <c:strRef>
              <c:f>'Análise Contato'!$A$18</c:f>
              <c:strCache>
                <c:ptCount val="1"/>
                <c:pt idx="0">
                  <c:v>unknown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'Análise Contato'!$B$15:$F$15</c:f>
              <c:strCache>
                <c:ptCount val="5"/>
                <c:pt idx="0">
                  <c:v>Adulto</c:v>
                </c:pt>
                <c:pt idx="1">
                  <c:v>Adulto Jovem</c:v>
                </c:pt>
                <c:pt idx="2">
                  <c:v>Idoso</c:v>
                </c:pt>
                <c:pt idx="3">
                  <c:v>Idoso Jovem</c:v>
                </c:pt>
                <c:pt idx="4">
                  <c:v>Total Geral</c:v>
                </c:pt>
              </c:strCache>
            </c:strRef>
          </c:cat>
          <c:val>
            <c:numRef>
              <c:f>'Análise Contato'!$B$18:$F$18</c:f>
              <c:numCache>
                <c:formatCode>0.00%</c:formatCode>
                <c:ptCount val="5"/>
                <c:pt idx="0">
                  <c:v>0.32345779220779219</c:v>
                </c:pt>
                <c:pt idx="1">
                  <c:v>0.265625</c:v>
                </c:pt>
                <c:pt idx="2">
                  <c:v>0</c:v>
                </c:pt>
                <c:pt idx="3">
                  <c:v>0.25954198473282442</c:v>
                </c:pt>
                <c:pt idx="4">
                  <c:v>0.29285556292855563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51-4DD0-B4B5-41C5F282D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6708712"/>
        <c:axId val="696709432"/>
      </c:barChart>
      <c:catAx>
        <c:axId val="696708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709432"/>
        <c:crosses val="autoZero"/>
        <c:auto val="1"/>
        <c:lblAlgn val="ctr"/>
        <c:lblOffset val="100"/>
        <c:noMultiLvlLbl val="0"/>
      </c:catAx>
      <c:valAx>
        <c:axId val="69670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708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Celular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'Análise Contato'!$A$46</c:f>
              <c:strCache>
                <c:ptCount val="1"/>
                <c:pt idx="0">
                  <c:v>Celular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22A-4919-9752-A5251449B1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22A-4919-9752-A5251449B1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 Contato'!$B$45:$C$45</c:f>
              <c:strCache>
                <c:ptCount val="2"/>
                <c:pt idx="0">
                  <c:v>Não Aderiram</c:v>
                </c:pt>
                <c:pt idx="1">
                  <c:v>Aderiram</c:v>
                </c:pt>
              </c:strCache>
            </c:strRef>
          </c:cat>
          <c:val>
            <c:numRef>
              <c:f>'Análise Contato'!$B$46:$C$46</c:f>
              <c:numCache>
                <c:formatCode>0.00%</c:formatCode>
                <c:ptCount val="2"/>
                <c:pt idx="0">
                  <c:v>0.85635359116022103</c:v>
                </c:pt>
                <c:pt idx="1">
                  <c:v>0.143646408839779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4-4AB7-9CBB-F577D078F64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'Análise Contato'!$A$48</c:f>
              <c:strCache>
                <c:ptCount val="1"/>
                <c:pt idx="0">
                  <c:v>Telefone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37E-439D-877C-213D034CAF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37E-439D-877C-213D034CAF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 Contato'!$B$47:$C$47</c:f>
              <c:strCache>
                <c:ptCount val="2"/>
                <c:pt idx="0">
                  <c:v>Não Aderiram</c:v>
                </c:pt>
                <c:pt idx="1">
                  <c:v>Aderiram</c:v>
                </c:pt>
              </c:strCache>
            </c:strRef>
          </c:cat>
          <c:val>
            <c:numRef>
              <c:f>'Análise Contato'!$B$48:$C$48</c:f>
              <c:numCache>
                <c:formatCode>0.00%</c:formatCode>
                <c:ptCount val="2"/>
                <c:pt idx="0">
                  <c:v>0.85382059800664456</c:v>
                </c:pt>
                <c:pt idx="1">
                  <c:v>0.1461794019933555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5-497C-940F-0121ED08E4F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'Análise Contato'!$A$50</c:f>
              <c:strCache>
                <c:ptCount val="1"/>
                <c:pt idx="0">
                  <c:v>Desconhecido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75C-4993-9F8E-C417584907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75C-4993-9F8E-C417584907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 Contato'!$B$49:$C$49</c:f>
              <c:strCache>
                <c:ptCount val="2"/>
                <c:pt idx="0">
                  <c:v>Não Aderiram</c:v>
                </c:pt>
                <c:pt idx="1">
                  <c:v>Aderiram</c:v>
                </c:pt>
              </c:strCache>
            </c:strRef>
          </c:cat>
          <c:val>
            <c:numRef>
              <c:f>'Análise Contato'!$B$50:$C$50</c:f>
              <c:numCache>
                <c:formatCode>0.00%</c:formatCode>
                <c:ptCount val="2"/>
                <c:pt idx="0">
                  <c:v>0.95392749244712993</c:v>
                </c:pt>
                <c:pt idx="1">
                  <c:v>4.6072507552870089E-2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CC-48E6-B82E-49B06236F06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Dispersão Saldo e Idade</a:t>
            </a:r>
          </a:p>
          <a:p>
            <a:pPr>
              <a:defRPr b="1"/>
            </a:pPr>
            <a:r>
              <a:rPr lang="pt-BR" b="1"/>
              <a:t> </a:t>
            </a:r>
          </a:p>
        </c:rich>
      </c:tx>
      <c:layout>
        <c:manualLayout>
          <c:xMode val="edge"/>
          <c:yMode val="edge"/>
          <c:x val="0.30098600174978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bank!$F$1</c:f>
              <c:strCache>
                <c:ptCount val="1"/>
                <c:pt idx="0">
                  <c:v>balance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bank!$A$2:$A$4522</c:f>
              <c:numCache>
                <c:formatCode>General</c:formatCode>
                <c:ptCount val="4521"/>
                <c:pt idx="0">
                  <c:v>30</c:v>
                </c:pt>
                <c:pt idx="1">
                  <c:v>33</c:v>
                </c:pt>
                <c:pt idx="2">
                  <c:v>35</c:v>
                </c:pt>
                <c:pt idx="3">
                  <c:v>30</c:v>
                </c:pt>
                <c:pt idx="4">
                  <c:v>59</c:v>
                </c:pt>
                <c:pt idx="5">
                  <c:v>35</c:v>
                </c:pt>
                <c:pt idx="6">
                  <c:v>36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39</c:v>
                </c:pt>
                <c:pt idx="11">
                  <c:v>43</c:v>
                </c:pt>
                <c:pt idx="12">
                  <c:v>36</c:v>
                </c:pt>
                <c:pt idx="13">
                  <c:v>20</c:v>
                </c:pt>
                <c:pt idx="14">
                  <c:v>31</c:v>
                </c:pt>
                <c:pt idx="15">
                  <c:v>40</c:v>
                </c:pt>
                <c:pt idx="16">
                  <c:v>56</c:v>
                </c:pt>
                <c:pt idx="17">
                  <c:v>37</c:v>
                </c:pt>
                <c:pt idx="18">
                  <c:v>25</c:v>
                </c:pt>
                <c:pt idx="19">
                  <c:v>31</c:v>
                </c:pt>
                <c:pt idx="20">
                  <c:v>38</c:v>
                </c:pt>
                <c:pt idx="21">
                  <c:v>42</c:v>
                </c:pt>
                <c:pt idx="22">
                  <c:v>44</c:v>
                </c:pt>
                <c:pt idx="23">
                  <c:v>44</c:v>
                </c:pt>
                <c:pt idx="24">
                  <c:v>26</c:v>
                </c:pt>
                <c:pt idx="25">
                  <c:v>41</c:v>
                </c:pt>
                <c:pt idx="26">
                  <c:v>55</c:v>
                </c:pt>
                <c:pt idx="27">
                  <c:v>67</c:v>
                </c:pt>
                <c:pt idx="28">
                  <c:v>56</c:v>
                </c:pt>
                <c:pt idx="29">
                  <c:v>53</c:v>
                </c:pt>
                <c:pt idx="30">
                  <c:v>68</c:v>
                </c:pt>
                <c:pt idx="31">
                  <c:v>31</c:v>
                </c:pt>
                <c:pt idx="32">
                  <c:v>59</c:v>
                </c:pt>
                <c:pt idx="33">
                  <c:v>32</c:v>
                </c:pt>
                <c:pt idx="34">
                  <c:v>49</c:v>
                </c:pt>
                <c:pt idx="35">
                  <c:v>42</c:v>
                </c:pt>
                <c:pt idx="36">
                  <c:v>78</c:v>
                </c:pt>
                <c:pt idx="37">
                  <c:v>32</c:v>
                </c:pt>
                <c:pt idx="38">
                  <c:v>33</c:v>
                </c:pt>
                <c:pt idx="39">
                  <c:v>23</c:v>
                </c:pt>
                <c:pt idx="40">
                  <c:v>38</c:v>
                </c:pt>
                <c:pt idx="41">
                  <c:v>36</c:v>
                </c:pt>
                <c:pt idx="42">
                  <c:v>52</c:v>
                </c:pt>
                <c:pt idx="43">
                  <c:v>32</c:v>
                </c:pt>
                <c:pt idx="44">
                  <c:v>32</c:v>
                </c:pt>
                <c:pt idx="45">
                  <c:v>34</c:v>
                </c:pt>
                <c:pt idx="46">
                  <c:v>55</c:v>
                </c:pt>
                <c:pt idx="47">
                  <c:v>26</c:v>
                </c:pt>
                <c:pt idx="48">
                  <c:v>32</c:v>
                </c:pt>
                <c:pt idx="49">
                  <c:v>61</c:v>
                </c:pt>
                <c:pt idx="50">
                  <c:v>45</c:v>
                </c:pt>
                <c:pt idx="51">
                  <c:v>37</c:v>
                </c:pt>
                <c:pt idx="52">
                  <c:v>38</c:v>
                </c:pt>
                <c:pt idx="53">
                  <c:v>34</c:v>
                </c:pt>
                <c:pt idx="54">
                  <c:v>53</c:v>
                </c:pt>
                <c:pt idx="55">
                  <c:v>48</c:v>
                </c:pt>
                <c:pt idx="56">
                  <c:v>57</c:v>
                </c:pt>
                <c:pt idx="57">
                  <c:v>33</c:v>
                </c:pt>
                <c:pt idx="58">
                  <c:v>36</c:v>
                </c:pt>
                <c:pt idx="59">
                  <c:v>54</c:v>
                </c:pt>
                <c:pt idx="60">
                  <c:v>41</c:v>
                </c:pt>
                <c:pt idx="61">
                  <c:v>63</c:v>
                </c:pt>
                <c:pt idx="62">
                  <c:v>48</c:v>
                </c:pt>
                <c:pt idx="63">
                  <c:v>48</c:v>
                </c:pt>
                <c:pt idx="64">
                  <c:v>56</c:v>
                </c:pt>
                <c:pt idx="65">
                  <c:v>51</c:v>
                </c:pt>
                <c:pt idx="66">
                  <c:v>31</c:v>
                </c:pt>
                <c:pt idx="67">
                  <c:v>29</c:v>
                </c:pt>
                <c:pt idx="68">
                  <c:v>41</c:v>
                </c:pt>
                <c:pt idx="69">
                  <c:v>32</c:v>
                </c:pt>
                <c:pt idx="70">
                  <c:v>37</c:v>
                </c:pt>
                <c:pt idx="71">
                  <c:v>42</c:v>
                </c:pt>
                <c:pt idx="72">
                  <c:v>31</c:v>
                </c:pt>
                <c:pt idx="73">
                  <c:v>41</c:v>
                </c:pt>
                <c:pt idx="74">
                  <c:v>56</c:v>
                </c:pt>
                <c:pt idx="75">
                  <c:v>54</c:v>
                </c:pt>
                <c:pt idx="76">
                  <c:v>41</c:v>
                </c:pt>
                <c:pt idx="77">
                  <c:v>40</c:v>
                </c:pt>
                <c:pt idx="78">
                  <c:v>50</c:v>
                </c:pt>
                <c:pt idx="79">
                  <c:v>40</c:v>
                </c:pt>
                <c:pt idx="80">
                  <c:v>27</c:v>
                </c:pt>
                <c:pt idx="81">
                  <c:v>60</c:v>
                </c:pt>
                <c:pt idx="82">
                  <c:v>28</c:v>
                </c:pt>
                <c:pt idx="83">
                  <c:v>52</c:v>
                </c:pt>
                <c:pt idx="84">
                  <c:v>37</c:v>
                </c:pt>
                <c:pt idx="85">
                  <c:v>51</c:v>
                </c:pt>
                <c:pt idx="86">
                  <c:v>41</c:v>
                </c:pt>
                <c:pt idx="87">
                  <c:v>35</c:v>
                </c:pt>
                <c:pt idx="88">
                  <c:v>38</c:v>
                </c:pt>
                <c:pt idx="89">
                  <c:v>34</c:v>
                </c:pt>
                <c:pt idx="90">
                  <c:v>39</c:v>
                </c:pt>
                <c:pt idx="91">
                  <c:v>34</c:v>
                </c:pt>
                <c:pt idx="92">
                  <c:v>27</c:v>
                </c:pt>
                <c:pt idx="93">
                  <c:v>32</c:v>
                </c:pt>
                <c:pt idx="94">
                  <c:v>57</c:v>
                </c:pt>
                <c:pt idx="95">
                  <c:v>41</c:v>
                </c:pt>
                <c:pt idx="96">
                  <c:v>41</c:v>
                </c:pt>
                <c:pt idx="97">
                  <c:v>30</c:v>
                </c:pt>
                <c:pt idx="98">
                  <c:v>36</c:v>
                </c:pt>
                <c:pt idx="99">
                  <c:v>31</c:v>
                </c:pt>
                <c:pt idx="100">
                  <c:v>36</c:v>
                </c:pt>
                <c:pt idx="101">
                  <c:v>38</c:v>
                </c:pt>
                <c:pt idx="102">
                  <c:v>49</c:v>
                </c:pt>
                <c:pt idx="103">
                  <c:v>57</c:v>
                </c:pt>
                <c:pt idx="104">
                  <c:v>34</c:v>
                </c:pt>
                <c:pt idx="105">
                  <c:v>32</c:v>
                </c:pt>
                <c:pt idx="106">
                  <c:v>37</c:v>
                </c:pt>
                <c:pt idx="107">
                  <c:v>33</c:v>
                </c:pt>
                <c:pt idx="108">
                  <c:v>56</c:v>
                </c:pt>
                <c:pt idx="109">
                  <c:v>27</c:v>
                </c:pt>
                <c:pt idx="110">
                  <c:v>21</c:v>
                </c:pt>
                <c:pt idx="111">
                  <c:v>58</c:v>
                </c:pt>
                <c:pt idx="112">
                  <c:v>32</c:v>
                </c:pt>
                <c:pt idx="113">
                  <c:v>33</c:v>
                </c:pt>
                <c:pt idx="114">
                  <c:v>25</c:v>
                </c:pt>
                <c:pt idx="115">
                  <c:v>25</c:v>
                </c:pt>
                <c:pt idx="116">
                  <c:v>30</c:v>
                </c:pt>
                <c:pt idx="117">
                  <c:v>22</c:v>
                </c:pt>
                <c:pt idx="118">
                  <c:v>39</c:v>
                </c:pt>
                <c:pt idx="119">
                  <c:v>46</c:v>
                </c:pt>
                <c:pt idx="120">
                  <c:v>31</c:v>
                </c:pt>
                <c:pt idx="121">
                  <c:v>45</c:v>
                </c:pt>
                <c:pt idx="122">
                  <c:v>32</c:v>
                </c:pt>
                <c:pt idx="123">
                  <c:v>36</c:v>
                </c:pt>
                <c:pt idx="124">
                  <c:v>51</c:v>
                </c:pt>
                <c:pt idx="125">
                  <c:v>34</c:v>
                </c:pt>
                <c:pt idx="126">
                  <c:v>24</c:v>
                </c:pt>
                <c:pt idx="127">
                  <c:v>45</c:v>
                </c:pt>
                <c:pt idx="128">
                  <c:v>32</c:v>
                </c:pt>
                <c:pt idx="129">
                  <c:v>77</c:v>
                </c:pt>
                <c:pt idx="130">
                  <c:v>41</c:v>
                </c:pt>
                <c:pt idx="131">
                  <c:v>37</c:v>
                </c:pt>
                <c:pt idx="132">
                  <c:v>43</c:v>
                </c:pt>
                <c:pt idx="133">
                  <c:v>48</c:v>
                </c:pt>
                <c:pt idx="134">
                  <c:v>27</c:v>
                </c:pt>
                <c:pt idx="135">
                  <c:v>33</c:v>
                </c:pt>
                <c:pt idx="136">
                  <c:v>29</c:v>
                </c:pt>
                <c:pt idx="137">
                  <c:v>34</c:v>
                </c:pt>
                <c:pt idx="138">
                  <c:v>52</c:v>
                </c:pt>
                <c:pt idx="139">
                  <c:v>60</c:v>
                </c:pt>
                <c:pt idx="140">
                  <c:v>32</c:v>
                </c:pt>
                <c:pt idx="141">
                  <c:v>32</c:v>
                </c:pt>
                <c:pt idx="142">
                  <c:v>56</c:v>
                </c:pt>
                <c:pt idx="143">
                  <c:v>31</c:v>
                </c:pt>
                <c:pt idx="144">
                  <c:v>42</c:v>
                </c:pt>
                <c:pt idx="145">
                  <c:v>35</c:v>
                </c:pt>
                <c:pt idx="146">
                  <c:v>56</c:v>
                </c:pt>
                <c:pt idx="147">
                  <c:v>48</c:v>
                </c:pt>
                <c:pt idx="148">
                  <c:v>46</c:v>
                </c:pt>
                <c:pt idx="149">
                  <c:v>37</c:v>
                </c:pt>
                <c:pt idx="150">
                  <c:v>41</c:v>
                </c:pt>
                <c:pt idx="151">
                  <c:v>36</c:v>
                </c:pt>
                <c:pt idx="152">
                  <c:v>45</c:v>
                </c:pt>
                <c:pt idx="153">
                  <c:v>55</c:v>
                </c:pt>
                <c:pt idx="154">
                  <c:v>39</c:v>
                </c:pt>
                <c:pt idx="155">
                  <c:v>35</c:v>
                </c:pt>
                <c:pt idx="156">
                  <c:v>55</c:v>
                </c:pt>
                <c:pt idx="157">
                  <c:v>55</c:v>
                </c:pt>
                <c:pt idx="158">
                  <c:v>27</c:v>
                </c:pt>
                <c:pt idx="159">
                  <c:v>34</c:v>
                </c:pt>
                <c:pt idx="160">
                  <c:v>34</c:v>
                </c:pt>
                <c:pt idx="161">
                  <c:v>25</c:v>
                </c:pt>
                <c:pt idx="162">
                  <c:v>41</c:v>
                </c:pt>
                <c:pt idx="163">
                  <c:v>43</c:v>
                </c:pt>
                <c:pt idx="164">
                  <c:v>28</c:v>
                </c:pt>
                <c:pt idx="165">
                  <c:v>31</c:v>
                </c:pt>
                <c:pt idx="166">
                  <c:v>78</c:v>
                </c:pt>
                <c:pt idx="167">
                  <c:v>45</c:v>
                </c:pt>
                <c:pt idx="168">
                  <c:v>48</c:v>
                </c:pt>
                <c:pt idx="169">
                  <c:v>32</c:v>
                </c:pt>
                <c:pt idx="170">
                  <c:v>42</c:v>
                </c:pt>
                <c:pt idx="171">
                  <c:v>37</c:v>
                </c:pt>
                <c:pt idx="172">
                  <c:v>40</c:v>
                </c:pt>
                <c:pt idx="173">
                  <c:v>32</c:v>
                </c:pt>
                <c:pt idx="174">
                  <c:v>42</c:v>
                </c:pt>
                <c:pt idx="175">
                  <c:v>43</c:v>
                </c:pt>
                <c:pt idx="176">
                  <c:v>44</c:v>
                </c:pt>
                <c:pt idx="177">
                  <c:v>37</c:v>
                </c:pt>
                <c:pt idx="178">
                  <c:v>37</c:v>
                </c:pt>
                <c:pt idx="179">
                  <c:v>37</c:v>
                </c:pt>
                <c:pt idx="180">
                  <c:v>28</c:v>
                </c:pt>
                <c:pt idx="181">
                  <c:v>32</c:v>
                </c:pt>
                <c:pt idx="182">
                  <c:v>34</c:v>
                </c:pt>
                <c:pt idx="183">
                  <c:v>40</c:v>
                </c:pt>
                <c:pt idx="184">
                  <c:v>34</c:v>
                </c:pt>
                <c:pt idx="185">
                  <c:v>34</c:v>
                </c:pt>
                <c:pt idx="186">
                  <c:v>34</c:v>
                </c:pt>
                <c:pt idx="187">
                  <c:v>37</c:v>
                </c:pt>
                <c:pt idx="188">
                  <c:v>36</c:v>
                </c:pt>
                <c:pt idx="189">
                  <c:v>56</c:v>
                </c:pt>
                <c:pt idx="190">
                  <c:v>49</c:v>
                </c:pt>
                <c:pt idx="191">
                  <c:v>33</c:v>
                </c:pt>
                <c:pt idx="192">
                  <c:v>30</c:v>
                </c:pt>
                <c:pt idx="193">
                  <c:v>36</c:v>
                </c:pt>
                <c:pt idx="194">
                  <c:v>23</c:v>
                </c:pt>
                <c:pt idx="195">
                  <c:v>57</c:v>
                </c:pt>
                <c:pt idx="196">
                  <c:v>27</c:v>
                </c:pt>
                <c:pt idx="197">
                  <c:v>38</c:v>
                </c:pt>
                <c:pt idx="198">
                  <c:v>42</c:v>
                </c:pt>
                <c:pt idx="199">
                  <c:v>75</c:v>
                </c:pt>
                <c:pt idx="200">
                  <c:v>34</c:v>
                </c:pt>
                <c:pt idx="201">
                  <c:v>48</c:v>
                </c:pt>
                <c:pt idx="202">
                  <c:v>35</c:v>
                </c:pt>
                <c:pt idx="203">
                  <c:v>39</c:v>
                </c:pt>
                <c:pt idx="204">
                  <c:v>29</c:v>
                </c:pt>
                <c:pt idx="205">
                  <c:v>45</c:v>
                </c:pt>
                <c:pt idx="206">
                  <c:v>42</c:v>
                </c:pt>
                <c:pt idx="207">
                  <c:v>29</c:v>
                </c:pt>
                <c:pt idx="208">
                  <c:v>38</c:v>
                </c:pt>
                <c:pt idx="209">
                  <c:v>56</c:v>
                </c:pt>
                <c:pt idx="210">
                  <c:v>36</c:v>
                </c:pt>
                <c:pt idx="211">
                  <c:v>25</c:v>
                </c:pt>
                <c:pt idx="212">
                  <c:v>38</c:v>
                </c:pt>
                <c:pt idx="213">
                  <c:v>57</c:v>
                </c:pt>
                <c:pt idx="214">
                  <c:v>31</c:v>
                </c:pt>
                <c:pt idx="215">
                  <c:v>42</c:v>
                </c:pt>
                <c:pt idx="216">
                  <c:v>45</c:v>
                </c:pt>
                <c:pt idx="217">
                  <c:v>30</c:v>
                </c:pt>
                <c:pt idx="218">
                  <c:v>49</c:v>
                </c:pt>
                <c:pt idx="219">
                  <c:v>49</c:v>
                </c:pt>
                <c:pt idx="220">
                  <c:v>53</c:v>
                </c:pt>
                <c:pt idx="221">
                  <c:v>37</c:v>
                </c:pt>
                <c:pt idx="222">
                  <c:v>49</c:v>
                </c:pt>
                <c:pt idx="223">
                  <c:v>41</c:v>
                </c:pt>
                <c:pt idx="224">
                  <c:v>54</c:v>
                </c:pt>
                <c:pt idx="225">
                  <c:v>32</c:v>
                </c:pt>
                <c:pt idx="226">
                  <c:v>33</c:v>
                </c:pt>
                <c:pt idx="227">
                  <c:v>33</c:v>
                </c:pt>
                <c:pt idx="228">
                  <c:v>36</c:v>
                </c:pt>
                <c:pt idx="229">
                  <c:v>35</c:v>
                </c:pt>
                <c:pt idx="230">
                  <c:v>52</c:v>
                </c:pt>
                <c:pt idx="231">
                  <c:v>40</c:v>
                </c:pt>
                <c:pt idx="232">
                  <c:v>44</c:v>
                </c:pt>
                <c:pt idx="233">
                  <c:v>45</c:v>
                </c:pt>
                <c:pt idx="234">
                  <c:v>30</c:v>
                </c:pt>
                <c:pt idx="235">
                  <c:v>48</c:v>
                </c:pt>
                <c:pt idx="236">
                  <c:v>33</c:v>
                </c:pt>
                <c:pt idx="237">
                  <c:v>57</c:v>
                </c:pt>
                <c:pt idx="238">
                  <c:v>57</c:v>
                </c:pt>
                <c:pt idx="239">
                  <c:v>51</c:v>
                </c:pt>
                <c:pt idx="240">
                  <c:v>34</c:v>
                </c:pt>
                <c:pt idx="241">
                  <c:v>50</c:v>
                </c:pt>
                <c:pt idx="242">
                  <c:v>44</c:v>
                </c:pt>
                <c:pt idx="243">
                  <c:v>27</c:v>
                </c:pt>
                <c:pt idx="244">
                  <c:v>50</c:v>
                </c:pt>
                <c:pt idx="245">
                  <c:v>36</c:v>
                </c:pt>
                <c:pt idx="246">
                  <c:v>42</c:v>
                </c:pt>
                <c:pt idx="247">
                  <c:v>32</c:v>
                </c:pt>
                <c:pt idx="248">
                  <c:v>42</c:v>
                </c:pt>
                <c:pt idx="249">
                  <c:v>43</c:v>
                </c:pt>
                <c:pt idx="250">
                  <c:v>31</c:v>
                </c:pt>
                <c:pt idx="251">
                  <c:v>32</c:v>
                </c:pt>
                <c:pt idx="252">
                  <c:v>55</c:v>
                </c:pt>
                <c:pt idx="253">
                  <c:v>58</c:v>
                </c:pt>
                <c:pt idx="254">
                  <c:v>46</c:v>
                </c:pt>
                <c:pt idx="255">
                  <c:v>55</c:v>
                </c:pt>
                <c:pt idx="256">
                  <c:v>34</c:v>
                </c:pt>
                <c:pt idx="257">
                  <c:v>28</c:v>
                </c:pt>
                <c:pt idx="258">
                  <c:v>42</c:v>
                </c:pt>
                <c:pt idx="259">
                  <c:v>29</c:v>
                </c:pt>
                <c:pt idx="260">
                  <c:v>54</c:v>
                </c:pt>
                <c:pt idx="261">
                  <c:v>32</c:v>
                </c:pt>
                <c:pt idx="262">
                  <c:v>39</c:v>
                </c:pt>
                <c:pt idx="263">
                  <c:v>53</c:v>
                </c:pt>
                <c:pt idx="264">
                  <c:v>58</c:v>
                </c:pt>
                <c:pt idx="265">
                  <c:v>40</c:v>
                </c:pt>
                <c:pt idx="266">
                  <c:v>29</c:v>
                </c:pt>
                <c:pt idx="267">
                  <c:v>33</c:v>
                </c:pt>
                <c:pt idx="268">
                  <c:v>38</c:v>
                </c:pt>
                <c:pt idx="269">
                  <c:v>56</c:v>
                </c:pt>
                <c:pt idx="270">
                  <c:v>40</c:v>
                </c:pt>
                <c:pt idx="271">
                  <c:v>24</c:v>
                </c:pt>
                <c:pt idx="272">
                  <c:v>46</c:v>
                </c:pt>
                <c:pt idx="273">
                  <c:v>35</c:v>
                </c:pt>
                <c:pt idx="274">
                  <c:v>35</c:v>
                </c:pt>
                <c:pt idx="275">
                  <c:v>34</c:v>
                </c:pt>
                <c:pt idx="276">
                  <c:v>35</c:v>
                </c:pt>
                <c:pt idx="277">
                  <c:v>38</c:v>
                </c:pt>
                <c:pt idx="278">
                  <c:v>50</c:v>
                </c:pt>
                <c:pt idx="279">
                  <c:v>51</c:v>
                </c:pt>
                <c:pt idx="280">
                  <c:v>59</c:v>
                </c:pt>
                <c:pt idx="281">
                  <c:v>32</c:v>
                </c:pt>
                <c:pt idx="282">
                  <c:v>37</c:v>
                </c:pt>
                <c:pt idx="283">
                  <c:v>42</c:v>
                </c:pt>
                <c:pt idx="284">
                  <c:v>40</c:v>
                </c:pt>
                <c:pt idx="285">
                  <c:v>28</c:v>
                </c:pt>
                <c:pt idx="286">
                  <c:v>47</c:v>
                </c:pt>
                <c:pt idx="287">
                  <c:v>27</c:v>
                </c:pt>
                <c:pt idx="288">
                  <c:v>41</c:v>
                </c:pt>
                <c:pt idx="289">
                  <c:v>34</c:v>
                </c:pt>
                <c:pt idx="290">
                  <c:v>50</c:v>
                </c:pt>
                <c:pt idx="291">
                  <c:v>47</c:v>
                </c:pt>
                <c:pt idx="292">
                  <c:v>53</c:v>
                </c:pt>
                <c:pt idx="293">
                  <c:v>53</c:v>
                </c:pt>
                <c:pt idx="294">
                  <c:v>47</c:v>
                </c:pt>
                <c:pt idx="295">
                  <c:v>49</c:v>
                </c:pt>
                <c:pt idx="296">
                  <c:v>29</c:v>
                </c:pt>
                <c:pt idx="297">
                  <c:v>45</c:v>
                </c:pt>
                <c:pt idx="298">
                  <c:v>38</c:v>
                </c:pt>
                <c:pt idx="299">
                  <c:v>32</c:v>
                </c:pt>
                <c:pt idx="300">
                  <c:v>70</c:v>
                </c:pt>
                <c:pt idx="301">
                  <c:v>65</c:v>
                </c:pt>
                <c:pt idx="302">
                  <c:v>56</c:v>
                </c:pt>
                <c:pt idx="303">
                  <c:v>35</c:v>
                </c:pt>
                <c:pt idx="304">
                  <c:v>56</c:v>
                </c:pt>
                <c:pt idx="305">
                  <c:v>56</c:v>
                </c:pt>
                <c:pt idx="306">
                  <c:v>49</c:v>
                </c:pt>
                <c:pt idx="307">
                  <c:v>38</c:v>
                </c:pt>
                <c:pt idx="308">
                  <c:v>35</c:v>
                </c:pt>
                <c:pt idx="309">
                  <c:v>38</c:v>
                </c:pt>
                <c:pt idx="310">
                  <c:v>49</c:v>
                </c:pt>
                <c:pt idx="311">
                  <c:v>55</c:v>
                </c:pt>
                <c:pt idx="312">
                  <c:v>43</c:v>
                </c:pt>
                <c:pt idx="313">
                  <c:v>43</c:v>
                </c:pt>
                <c:pt idx="314">
                  <c:v>25</c:v>
                </c:pt>
                <c:pt idx="315">
                  <c:v>30</c:v>
                </c:pt>
                <c:pt idx="316">
                  <c:v>46</c:v>
                </c:pt>
                <c:pt idx="317">
                  <c:v>50</c:v>
                </c:pt>
                <c:pt idx="318">
                  <c:v>35</c:v>
                </c:pt>
                <c:pt idx="319">
                  <c:v>26</c:v>
                </c:pt>
                <c:pt idx="320">
                  <c:v>45</c:v>
                </c:pt>
                <c:pt idx="321">
                  <c:v>37</c:v>
                </c:pt>
                <c:pt idx="322">
                  <c:v>60</c:v>
                </c:pt>
                <c:pt idx="323">
                  <c:v>38</c:v>
                </c:pt>
                <c:pt idx="324">
                  <c:v>47</c:v>
                </c:pt>
                <c:pt idx="325">
                  <c:v>33</c:v>
                </c:pt>
                <c:pt idx="326">
                  <c:v>51</c:v>
                </c:pt>
                <c:pt idx="327">
                  <c:v>35</c:v>
                </c:pt>
                <c:pt idx="328">
                  <c:v>35</c:v>
                </c:pt>
                <c:pt idx="329">
                  <c:v>48</c:v>
                </c:pt>
                <c:pt idx="330">
                  <c:v>37</c:v>
                </c:pt>
                <c:pt idx="331">
                  <c:v>29</c:v>
                </c:pt>
                <c:pt idx="332">
                  <c:v>34</c:v>
                </c:pt>
                <c:pt idx="333">
                  <c:v>32</c:v>
                </c:pt>
                <c:pt idx="334">
                  <c:v>30</c:v>
                </c:pt>
                <c:pt idx="335">
                  <c:v>47</c:v>
                </c:pt>
                <c:pt idx="336">
                  <c:v>33</c:v>
                </c:pt>
                <c:pt idx="337">
                  <c:v>33</c:v>
                </c:pt>
                <c:pt idx="338">
                  <c:v>63</c:v>
                </c:pt>
                <c:pt idx="339">
                  <c:v>51</c:v>
                </c:pt>
                <c:pt idx="340">
                  <c:v>41</c:v>
                </c:pt>
                <c:pt idx="341">
                  <c:v>56</c:v>
                </c:pt>
                <c:pt idx="342">
                  <c:v>60</c:v>
                </c:pt>
                <c:pt idx="343">
                  <c:v>41</c:v>
                </c:pt>
                <c:pt idx="344">
                  <c:v>37</c:v>
                </c:pt>
                <c:pt idx="345">
                  <c:v>36</c:v>
                </c:pt>
                <c:pt idx="346">
                  <c:v>57</c:v>
                </c:pt>
                <c:pt idx="347">
                  <c:v>55</c:v>
                </c:pt>
                <c:pt idx="348">
                  <c:v>44</c:v>
                </c:pt>
                <c:pt idx="349">
                  <c:v>47</c:v>
                </c:pt>
                <c:pt idx="350">
                  <c:v>31</c:v>
                </c:pt>
                <c:pt idx="351">
                  <c:v>35</c:v>
                </c:pt>
                <c:pt idx="352">
                  <c:v>39</c:v>
                </c:pt>
                <c:pt idx="353">
                  <c:v>50</c:v>
                </c:pt>
                <c:pt idx="354">
                  <c:v>29</c:v>
                </c:pt>
                <c:pt idx="355">
                  <c:v>30</c:v>
                </c:pt>
                <c:pt idx="356">
                  <c:v>46</c:v>
                </c:pt>
                <c:pt idx="357">
                  <c:v>27</c:v>
                </c:pt>
                <c:pt idx="358">
                  <c:v>48</c:v>
                </c:pt>
                <c:pt idx="359">
                  <c:v>26</c:v>
                </c:pt>
                <c:pt idx="360">
                  <c:v>36</c:v>
                </c:pt>
                <c:pt idx="361">
                  <c:v>42</c:v>
                </c:pt>
                <c:pt idx="362">
                  <c:v>50</c:v>
                </c:pt>
                <c:pt idx="363">
                  <c:v>49</c:v>
                </c:pt>
                <c:pt idx="364">
                  <c:v>45</c:v>
                </c:pt>
                <c:pt idx="365">
                  <c:v>23</c:v>
                </c:pt>
                <c:pt idx="366">
                  <c:v>38</c:v>
                </c:pt>
                <c:pt idx="367">
                  <c:v>32</c:v>
                </c:pt>
                <c:pt idx="368">
                  <c:v>60</c:v>
                </c:pt>
                <c:pt idx="369">
                  <c:v>30</c:v>
                </c:pt>
                <c:pt idx="370">
                  <c:v>58</c:v>
                </c:pt>
                <c:pt idx="371">
                  <c:v>60</c:v>
                </c:pt>
                <c:pt idx="372">
                  <c:v>38</c:v>
                </c:pt>
                <c:pt idx="373">
                  <c:v>51</c:v>
                </c:pt>
                <c:pt idx="374">
                  <c:v>42</c:v>
                </c:pt>
                <c:pt idx="375">
                  <c:v>30</c:v>
                </c:pt>
                <c:pt idx="376">
                  <c:v>40</c:v>
                </c:pt>
                <c:pt idx="377">
                  <c:v>37</c:v>
                </c:pt>
                <c:pt idx="378">
                  <c:v>53</c:v>
                </c:pt>
                <c:pt idx="379">
                  <c:v>27</c:v>
                </c:pt>
                <c:pt idx="380">
                  <c:v>39</c:v>
                </c:pt>
                <c:pt idx="381">
                  <c:v>39</c:v>
                </c:pt>
                <c:pt idx="382">
                  <c:v>59</c:v>
                </c:pt>
                <c:pt idx="383">
                  <c:v>37</c:v>
                </c:pt>
                <c:pt idx="384">
                  <c:v>41</c:v>
                </c:pt>
                <c:pt idx="385">
                  <c:v>45</c:v>
                </c:pt>
                <c:pt idx="386">
                  <c:v>48</c:v>
                </c:pt>
                <c:pt idx="387">
                  <c:v>48</c:v>
                </c:pt>
                <c:pt idx="388">
                  <c:v>32</c:v>
                </c:pt>
                <c:pt idx="389">
                  <c:v>35</c:v>
                </c:pt>
                <c:pt idx="390">
                  <c:v>33</c:v>
                </c:pt>
                <c:pt idx="391">
                  <c:v>28</c:v>
                </c:pt>
                <c:pt idx="392">
                  <c:v>64</c:v>
                </c:pt>
                <c:pt idx="393">
                  <c:v>35</c:v>
                </c:pt>
                <c:pt idx="394">
                  <c:v>33</c:v>
                </c:pt>
                <c:pt idx="395">
                  <c:v>41</c:v>
                </c:pt>
                <c:pt idx="396">
                  <c:v>34</c:v>
                </c:pt>
                <c:pt idx="397">
                  <c:v>37</c:v>
                </c:pt>
                <c:pt idx="398">
                  <c:v>38</c:v>
                </c:pt>
                <c:pt idx="399">
                  <c:v>39</c:v>
                </c:pt>
                <c:pt idx="400">
                  <c:v>35</c:v>
                </c:pt>
                <c:pt idx="401">
                  <c:v>28</c:v>
                </c:pt>
                <c:pt idx="402">
                  <c:v>27</c:v>
                </c:pt>
                <c:pt idx="403">
                  <c:v>48</c:v>
                </c:pt>
                <c:pt idx="404">
                  <c:v>50</c:v>
                </c:pt>
                <c:pt idx="405">
                  <c:v>45</c:v>
                </c:pt>
                <c:pt idx="406">
                  <c:v>41</c:v>
                </c:pt>
                <c:pt idx="407">
                  <c:v>39</c:v>
                </c:pt>
                <c:pt idx="408">
                  <c:v>44</c:v>
                </c:pt>
                <c:pt idx="409">
                  <c:v>54</c:v>
                </c:pt>
                <c:pt idx="410">
                  <c:v>49</c:v>
                </c:pt>
                <c:pt idx="411">
                  <c:v>34</c:v>
                </c:pt>
                <c:pt idx="412">
                  <c:v>75</c:v>
                </c:pt>
                <c:pt idx="413">
                  <c:v>42</c:v>
                </c:pt>
                <c:pt idx="414">
                  <c:v>53</c:v>
                </c:pt>
                <c:pt idx="415">
                  <c:v>49</c:v>
                </c:pt>
                <c:pt idx="416">
                  <c:v>31</c:v>
                </c:pt>
                <c:pt idx="417">
                  <c:v>45</c:v>
                </c:pt>
                <c:pt idx="418">
                  <c:v>39</c:v>
                </c:pt>
                <c:pt idx="419">
                  <c:v>46</c:v>
                </c:pt>
                <c:pt idx="420">
                  <c:v>42</c:v>
                </c:pt>
                <c:pt idx="421">
                  <c:v>37</c:v>
                </c:pt>
                <c:pt idx="422">
                  <c:v>26</c:v>
                </c:pt>
                <c:pt idx="423">
                  <c:v>37</c:v>
                </c:pt>
                <c:pt idx="424">
                  <c:v>36</c:v>
                </c:pt>
                <c:pt idx="425">
                  <c:v>29</c:v>
                </c:pt>
                <c:pt idx="426">
                  <c:v>36</c:v>
                </c:pt>
                <c:pt idx="427">
                  <c:v>26</c:v>
                </c:pt>
                <c:pt idx="428">
                  <c:v>32</c:v>
                </c:pt>
                <c:pt idx="429">
                  <c:v>40</c:v>
                </c:pt>
                <c:pt idx="430">
                  <c:v>53</c:v>
                </c:pt>
                <c:pt idx="431">
                  <c:v>29</c:v>
                </c:pt>
                <c:pt idx="432">
                  <c:v>34</c:v>
                </c:pt>
                <c:pt idx="433">
                  <c:v>43</c:v>
                </c:pt>
                <c:pt idx="434">
                  <c:v>56</c:v>
                </c:pt>
                <c:pt idx="435">
                  <c:v>55</c:v>
                </c:pt>
                <c:pt idx="436">
                  <c:v>31</c:v>
                </c:pt>
                <c:pt idx="437">
                  <c:v>27</c:v>
                </c:pt>
                <c:pt idx="438">
                  <c:v>36</c:v>
                </c:pt>
                <c:pt idx="439">
                  <c:v>44</c:v>
                </c:pt>
                <c:pt idx="440">
                  <c:v>37</c:v>
                </c:pt>
                <c:pt idx="441">
                  <c:v>30</c:v>
                </c:pt>
                <c:pt idx="442">
                  <c:v>42</c:v>
                </c:pt>
                <c:pt idx="443">
                  <c:v>30</c:v>
                </c:pt>
                <c:pt idx="444">
                  <c:v>62</c:v>
                </c:pt>
                <c:pt idx="445">
                  <c:v>24</c:v>
                </c:pt>
                <c:pt idx="446">
                  <c:v>31</c:v>
                </c:pt>
                <c:pt idx="447">
                  <c:v>66</c:v>
                </c:pt>
                <c:pt idx="448">
                  <c:v>47</c:v>
                </c:pt>
                <c:pt idx="449">
                  <c:v>39</c:v>
                </c:pt>
                <c:pt idx="450">
                  <c:v>35</c:v>
                </c:pt>
                <c:pt idx="451">
                  <c:v>35</c:v>
                </c:pt>
                <c:pt idx="452">
                  <c:v>27</c:v>
                </c:pt>
                <c:pt idx="453">
                  <c:v>32</c:v>
                </c:pt>
                <c:pt idx="454">
                  <c:v>44</c:v>
                </c:pt>
                <c:pt idx="455">
                  <c:v>42</c:v>
                </c:pt>
                <c:pt idx="456">
                  <c:v>34</c:v>
                </c:pt>
                <c:pt idx="457">
                  <c:v>25</c:v>
                </c:pt>
                <c:pt idx="458">
                  <c:v>40</c:v>
                </c:pt>
                <c:pt idx="459">
                  <c:v>43</c:v>
                </c:pt>
                <c:pt idx="460">
                  <c:v>55</c:v>
                </c:pt>
                <c:pt idx="461">
                  <c:v>50</c:v>
                </c:pt>
                <c:pt idx="462">
                  <c:v>45</c:v>
                </c:pt>
                <c:pt idx="463">
                  <c:v>35</c:v>
                </c:pt>
                <c:pt idx="464">
                  <c:v>32</c:v>
                </c:pt>
                <c:pt idx="465">
                  <c:v>59</c:v>
                </c:pt>
                <c:pt idx="466">
                  <c:v>34</c:v>
                </c:pt>
                <c:pt idx="467">
                  <c:v>39</c:v>
                </c:pt>
                <c:pt idx="468">
                  <c:v>40</c:v>
                </c:pt>
                <c:pt idx="469">
                  <c:v>36</c:v>
                </c:pt>
                <c:pt idx="470">
                  <c:v>40</c:v>
                </c:pt>
                <c:pt idx="471">
                  <c:v>55</c:v>
                </c:pt>
                <c:pt idx="472">
                  <c:v>38</c:v>
                </c:pt>
                <c:pt idx="473">
                  <c:v>61</c:v>
                </c:pt>
                <c:pt idx="474">
                  <c:v>41</c:v>
                </c:pt>
                <c:pt idx="475">
                  <c:v>57</c:v>
                </c:pt>
                <c:pt idx="476">
                  <c:v>48</c:v>
                </c:pt>
                <c:pt idx="477">
                  <c:v>77</c:v>
                </c:pt>
                <c:pt idx="478">
                  <c:v>35</c:v>
                </c:pt>
                <c:pt idx="479">
                  <c:v>54</c:v>
                </c:pt>
                <c:pt idx="480">
                  <c:v>37</c:v>
                </c:pt>
                <c:pt idx="481">
                  <c:v>56</c:v>
                </c:pt>
                <c:pt idx="482">
                  <c:v>40</c:v>
                </c:pt>
                <c:pt idx="483">
                  <c:v>40</c:v>
                </c:pt>
                <c:pt idx="484">
                  <c:v>54</c:v>
                </c:pt>
                <c:pt idx="485">
                  <c:v>55</c:v>
                </c:pt>
                <c:pt idx="486">
                  <c:v>55</c:v>
                </c:pt>
                <c:pt idx="487">
                  <c:v>52</c:v>
                </c:pt>
                <c:pt idx="488">
                  <c:v>55</c:v>
                </c:pt>
                <c:pt idx="489">
                  <c:v>33</c:v>
                </c:pt>
                <c:pt idx="490">
                  <c:v>52</c:v>
                </c:pt>
                <c:pt idx="491">
                  <c:v>33</c:v>
                </c:pt>
                <c:pt idx="492">
                  <c:v>53</c:v>
                </c:pt>
                <c:pt idx="493">
                  <c:v>46</c:v>
                </c:pt>
                <c:pt idx="494">
                  <c:v>44</c:v>
                </c:pt>
                <c:pt idx="495">
                  <c:v>48</c:v>
                </c:pt>
                <c:pt idx="496">
                  <c:v>50</c:v>
                </c:pt>
                <c:pt idx="497">
                  <c:v>34</c:v>
                </c:pt>
                <c:pt idx="498">
                  <c:v>38</c:v>
                </c:pt>
                <c:pt idx="499">
                  <c:v>42</c:v>
                </c:pt>
                <c:pt idx="500">
                  <c:v>32</c:v>
                </c:pt>
                <c:pt idx="501">
                  <c:v>58</c:v>
                </c:pt>
                <c:pt idx="502">
                  <c:v>31</c:v>
                </c:pt>
                <c:pt idx="503">
                  <c:v>19</c:v>
                </c:pt>
                <c:pt idx="504">
                  <c:v>41</c:v>
                </c:pt>
                <c:pt idx="505">
                  <c:v>31</c:v>
                </c:pt>
                <c:pt idx="506">
                  <c:v>52</c:v>
                </c:pt>
                <c:pt idx="507">
                  <c:v>42</c:v>
                </c:pt>
                <c:pt idx="508">
                  <c:v>41</c:v>
                </c:pt>
                <c:pt idx="509">
                  <c:v>30</c:v>
                </c:pt>
                <c:pt idx="510">
                  <c:v>38</c:v>
                </c:pt>
                <c:pt idx="511">
                  <c:v>32</c:v>
                </c:pt>
                <c:pt idx="512">
                  <c:v>52</c:v>
                </c:pt>
                <c:pt idx="513">
                  <c:v>48</c:v>
                </c:pt>
                <c:pt idx="514">
                  <c:v>36</c:v>
                </c:pt>
                <c:pt idx="515">
                  <c:v>45</c:v>
                </c:pt>
                <c:pt idx="516">
                  <c:v>34</c:v>
                </c:pt>
                <c:pt idx="517">
                  <c:v>36</c:v>
                </c:pt>
                <c:pt idx="518">
                  <c:v>34</c:v>
                </c:pt>
                <c:pt idx="519">
                  <c:v>61</c:v>
                </c:pt>
                <c:pt idx="520">
                  <c:v>54</c:v>
                </c:pt>
                <c:pt idx="521">
                  <c:v>50</c:v>
                </c:pt>
                <c:pt idx="522">
                  <c:v>43</c:v>
                </c:pt>
                <c:pt idx="523">
                  <c:v>47</c:v>
                </c:pt>
                <c:pt idx="524">
                  <c:v>45</c:v>
                </c:pt>
                <c:pt idx="525">
                  <c:v>57</c:v>
                </c:pt>
                <c:pt idx="526">
                  <c:v>27</c:v>
                </c:pt>
                <c:pt idx="527">
                  <c:v>49</c:v>
                </c:pt>
                <c:pt idx="528">
                  <c:v>43</c:v>
                </c:pt>
                <c:pt idx="529">
                  <c:v>40</c:v>
                </c:pt>
                <c:pt idx="530">
                  <c:v>32</c:v>
                </c:pt>
                <c:pt idx="531">
                  <c:v>58</c:v>
                </c:pt>
                <c:pt idx="532">
                  <c:v>34</c:v>
                </c:pt>
                <c:pt idx="533">
                  <c:v>46</c:v>
                </c:pt>
                <c:pt idx="534">
                  <c:v>29</c:v>
                </c:pt>
                <c:pt idx="535">
                  <c:v>52</c:v>
                </c:pt>
                <c:pt idx="536">
                  <c:v>45</c:v>
                </c:pt>
                <c:pt idx="537">
                  <c:v>26</c:v>
                </c:pt>
                <c:pt idx="538">
                  <c:v>40</c:v>
                </c:pt>
                <c:pt idx="539">
                  <c:v>41</c:v>
                </c:pt>
                <c:pt idx="540">
                  <c:v>47</c:v>
                </c:pt>
                <c:pt idx="541">
                  <c:v>27</c:v>
                </c:pt>
                <c:pt idx="542">
                  <c:v>27</c:v>
                </c:pt>
                <c:pt idx="543">
                  <c:v>48</c:v>
                </c:pt>
                <c:pt idx="544">
                  <c:v>49</c:v>
                </c:pt>
                <c:pt idx="545">
                  <c:v>35</c:v>
                </c:pt>
                <c:pt idx="546">
                  <c:v>47</c:v>
                </c:pt>
                <c:pt idx="547">
                  <c:v>54</c:v>
                </c:pt>
                <c:pt idx="548">
                  <c:v>39</c:v>
                </c:pt>
                <c:pt idx="549">
                  <c:v>28</c:v>
                </c:pt>
                <c:pt idx="550">
                  <c:v>54</c:v>
                </c:pt>
                <c:pt idx="551">
                  <c:v>34</c:v>
                </c:pt>
                <c:pt idx="552">
                  <c:v>63</c:v>
                </c:pt>
                <c:pt idx="553">
                  <c:v>42</c:v>
                </c:pt>
                <c:pt idx="554">
                  <c:v>43</c:v>
                </c:pt>
                <c:pt idx="555">
                  <c:v>37</c:v>
                </c:pt>
                <c:pt idx="556">
                  <c:v>55</c:v>
                </c:pt>
                <c:pt idx="557">
                  <c:v>43</c:v>
                </c:pt>
                <c:pt idx="558">
                  <c:v>41</c:v>
                </c:pt>
                <c:pt idx="559">
                  <c:v>47</c:v>
                </c:pt>
                <c:pt idx="560">
                  <c:v>34</c:v>
                </c:pt>
                <c:pt idx="561">
                  <c:v>28</c:v>
                </c:pt>
                <c:pt idx="562">
                  <c:v>36</c:v>
                </c:pt>
                <c:pt idx="563">
                  <c:v>50</c:v>
                </c:pt>
                <c:pt idx="564">
                  <c:v>35</c:v>
                </c:pt>
                <c:pt idx="565">
                  <c:v>40</c:v>
                </c:pt>
                <c:pt idx="566">
                  <c:v>26</c:v>
                </c:pt>
                <c:pt idx="567">
                  <c:v>36</c:v>
                </c:pt>
                <c:pt idx="568">
                  <c:v>59</c:v>
                </c:pt>
                <c:pt idx="569">
                  <c:v>28</c:v>
                </c:pt>
                <c:pt idx="570">
                  <c:v>46</c:v>
                </c:pt>
                <c:pt idx="571">
                  <c:v>50</c:v>
                </c:pt>
                <c:pt idx="572">
                  <c:v>53</c:v>
                </c:pt>
                <c:pt idx="573">
                  <c:v>81</c:v>
                </c:pt>
                <c:pt idx="574">
                  <c:v>35</c:v>
                </c:pt>
                <c:pt idx="575">
                  <c:v>58</c:v>
                </c:pt>
                <c:pt idx="576">
                  <c:v>44</c:v>
                </c:pt>
                <c:pt idx="577">
                  <c:v>38</c:v>
                </c:pt>
                <c:pt idx="578">
                  <c:v>49</c:v>
                </c:pt>
                <c:pt idx="579">
                  <c:v>33</c:v>
                </c:pt>
                <c:pt idx="580">
                  <c:v>29</c:v>
                </c:pt>
                <c:pt idx="581">
                  <c:v>28</c:v>
                </c:pt>
                <c:pt idx="582">
                  <c:v>31</c:v>
                </c:pt>
                <c:pt idx="583">
                  <c:v>33</c:v>
                </c:pt>
                <c:pt idx="584">
                  <c:v>52</c:v>
                </c:pt>
                <c:pt idx="585">
                  <c:v>43</c:v>
                </c:pt>
                <c:pt idx="586">
                  <c:v>32</c:v>
                </c:pt>
                <c:pt idx="587">
                  <c:v>36</c:v>
                </c:pt>
                <c:pt idx="588">
                  <c:v>41</c:v>
                </c:pt>
                <c:pt idx="589">
                  <c:v>43</c:v>
                </c:pt>
                <c:pt idx="590">
                  <c:v>45</c:v>
                </c:pt>
                <c:pt idx="591">
                  <c:v>39</c:v>
                </c:pt>
                <c:pt idx="592">
                  <c:v>41</c:v>
                </c:pt>
                <c:pt idx="593">
                  <c:v>31</c:v>
                </c:pt>
                <c:pt idx="594">
                  <c:v>37</c:v>
                </c:pt>
                <c:pt idx="595">
                  <c:v>28</c:v>
                </c:pt>
                <c:pt idx="596">
                  <c:v>47</c:v>
                </c:pt>
                <c:pt idx="597">
                  <c:v>37</c:v>
                </c:pt>
                <c:pt idx="598">
                  <c:v>60</c:v>
                </c:pt>
                <c:pt idx="599">
                  <c:v>43</c:v>
                </c:pt>
                <c:pt idx="600">
                  <c:v>58</c:v>
                </c:pt>
                <c:pt idx="601">
                  <c:v>52</c:v>
                </c:pt>
                <c:pt idx="602">
                  <c:v>50</c:v>
                </c:pt>
                <c:pt idx="603">
                  <c:v>32</c:v>
                </c:pt>
                <c:pt idx="604">
                  <c:v>42</c:v>
                </c:pt>
                <c:pt idx="605">
                  <c:v>31</c:v>
                </c:pt>
                <c:pt idx="606">
                  <c:v>28</c:v>
                </c:pt>
                <c:pt idx="607">
                  <c:v>36</c:v>
                </c:pt>
                <c:pt idx="608">
                  <c:v>51</c:v>
                </c:pt>
                <c:pt idx="609">
                  <c:v>46</c:v>
                </c:pt>
                <c:pt idx="610">
                  <c:v>50</c:v>
                </c:pt>
                <c:pt idx="611">
                  <c:v>32</c:v>
                </c:pt>
                <c:pt idx="612">
                  <c:v>26</c:v>
                </c:pt>
                <c:pt idx="613">
                  <c:v>41</c:v>
                </c:pt>
                <c:pt idx="614">
                  <c:v>39</c:v>
                </c:pt>
                <c:pt idx="615">
                  <c:v>31</c:v>
                </c:pt>
                <c:pt idx="616">
                  <c:v>28</c:v>
                </c:pt>
                <c:pt idx="617">
                  <c:v>31</c:v>
                </c:pt>
                <c:pt idx="618">
                  <c:v>30</c:v>
                </c:pt>
                <c:pt idx="619">
                  <c:v>35</c:v>
                </c:pt>
                <c:pt idx="620">
                  <c:v>33</c:v>
                </c:pt>
                <c:pt idx="621">
                  <c:v>30</c:v>
                </c:pt>
                <c:pt idx="622">
                  <c:v>32</c:v>
                </c:pt>
                <c:pt idx="623">
                  <c:v>40</c:v>
                </c:pt>
                <c:pt idx="624">
                  <c:v>31</c:v>
                </c:pt>
                <c:pt idx="625">
                  <c:v>36</c:v>
                </c:pt>
                <c:pt idx="626">
                  <c:v>33</c:v>
                </c:pt>
                <c:pt idx="627">
                  <c:v>57</c:v>
                </c:pt>
                <c:pt idx="628">
                  <c:v>45</c:v>
                </c:pt>
                <c:pt idx="629">
                  <c:v>59</c:v>
                </c:pt>
                <c:pt idx="630">
                  <c:v>30</c:v>
                </c:pt>
                <c:pt idx="631">
                  <c:v>33</c:v>
                </c:pt>
                <c:pt idx="632">
                  <c:v>52</c:v>
                </c:pt>
                <c:pt idx="633">
                  <c:v>83</c:v>
                </c:pt>
                <c:pt idx="634">
                  <c:v>58</c:v>
                </c:pt>
                <c:pt idx="635">
                  <c:v>33</c:v>
                </c:pt>
                <c:pt idx="636">
                  <c:v>41</c:v>
                </c:pt>
                <c:pt idx="637">
                  <c:v>31</c:v>
                </c:pt>
                <c:pt idx="638">
                  <c:v>35</c:v>
                </c:pt>
                <c:pt idx="639">
                  <c:v>27</c:v>
                </c:pt>
                <c:pt idx="640">
                  <c:v>57</c:v>
                </c:pt>
                <c:pt idx="641">
                  <c:v>56</c:v>
                </c:pt>
                <c:pt idx="642">
                  <c:v>53</c:v>
                </c:pt>
                <c:pt idx="643">
                  <c:v>39</c:v>
                </c:pt>
                <c:pt idx="644">
                  <c:v>32</c:v>
                </c:pt>
                <c:pt idx="645">
                  <c:v>46</c:v>
                </c:pt>
                <c:pt idx="646">
                  <c:v>56</c:v>
                </c:pt>
                <c:pt idx="647">
                  <c:v>46</c:v>
                </c:pt>
                <c:pt idx="648">
                  <c:v>29</c:v>
                </c:pt>
                <c:pt idx="649">
                  <c:v>60</c:v>
                </c:pt>
                <c:pt idx="650">
                  <c:v>33</c:v>
                </c:pt>
                <c:pt idx="651">
                  <c:v>27</c:v>
                </c:pt>
                <c:pt idx="652">
                  <c:v>50</c:v>
                </c:pt>
                <c:pt idx="653">
                  <c:v>45</c:v>
                </c:pt>
                <c:pt idx="654">
                  <c:v>58</c:v>
                </c:pt>
                <c:pt idx="655">
                  <c:v>59</c:v>
                </c:pt>
                <c:pt idx="656">
                  <c:v>58</c:v>
                </c:pt>
                <c:pt idx="657">
                  <c:v>64</c:v>
                </c:pt>
                <c:pt idx="658">
                  <c:v>47</c:v>
                </c:pt>
                <c:pt idx="659">
                  <c:v>40</c:v>
                </c:pt>
                <c:pt idx="660">
                  <c:v>36</c:v>
                </c:pt>
                <c:pt idx="661">
                  <c:v>28</c:v>
                </c:pt>
                <c:pt idx="662">
                  <c:v>38</c:v>
                </c:pt>
                <c:pt idx="663">
                  <c:v>53</c:v>
                </c:pt>
                <c:pt idx="664">
                  <c:v>46</c:v>
                </c:pt>
                <c:pt idx="665">
                  <c:v>54</c:v>
                </c:pt>
                <c:pt idx="666">
                  <c:v>32</c:v>
                </c:pt>
                <c:pt idx="667">
                  <c:v>55</c:v>
                </c:pt>
                <c:pt idx="668">
                  <c:v>55</c:v>
                </c:pt>
                <c:pt idx="669">
                  <c:v>56</c:v>
                </c:pt>
                <c:pt idx="670">
                  <c:v>40</c:v>
                </c:pt>
                <c:pt idx="671">
                  <c:v>44</c:v>
                </c:pt>
                <c:pt idx="672">
                  <c:v>32</c:v>
                </c:pt>
                <c:pt idx="673">
                  <c:v>33</c:v>
                </c:pt>
                <c:pt idx="674">
                  <c:v>41</c:v>
                </c:pt>
                <c:pt idx="675">
                  <c:v>37</c:v>
                </c:pt>
                <c:pt idx="676">
                  <c:v>58</c:v>
                </c:pt>
                <c:pt idx="677">
                  <c:v>52</c:v>
                </c:pt>
                <c:pt idx="678">
                  <c:v>49</c:v>
                </c:pt>
                <c:pt idx="679">
                  <c:v>44</c:v>
                </c:pt>
                <c:pt idx="680">
                  <c:v>28</c:v>
                </c:pt>
                <c:pt idx="681">
                  <c:v>31</c:v>
                </c:pt>
                <c:pt idx="682">
                  <c:v>37</c:v>
                </c:pt>
                <c:pt idx="683">
                  <c:v>30</c:v>
                </c:pt>
                <c:pt idx="684">
                  <c:v>28</c:v>
                </c:pt>
                <c:pt idx="685">
                  <c:v>46</c:v>
                </c:pt>
                <c:pt idx="686">
                  <c:v>47</c:v>
                </c:pt>
                <c:pt idx="687">
                  <c:v>35</c:v>
                </c:pt>
                <c:pt idx="688">
                  <c:v>80</c:v>
                </c:pt>
                <c:pt idx="689">
                  <c:v>30</c:v>
                </c:pt>
                <c:pt idx="690">
                  <c:v>55</c:v>
                </c:pt>
                <c:pt idx="691">
                  <c:v>22</c:v>
                </c:pt>
                <c:pt idx="692">
                  <c:v>33</c:v>
                </c:pt>
                <c:pt idx="693">
                  <c:v>53</c:v>
                </c:pt>
                <c:pt idx="694">
                  <c:v>49</c:v>
                </c:pt>
                <c:pt idx="695">
                  <c:v>51</c:v>
                </c:pt>
                <c:pt idx="696">
                  <c:v>41</c:v>
                </c:pt>
                <c:pt idx="697">
                  <c:v>34</c:v>
                </c:pt>
                <c:pt idx="698">
                  <c:v>36</c:v>
                </c:pt>
                <c:pt idx="699">
                  <c:v>35</c:v>
                </c:pt>
                <c:pt idx="700">
                  <c:v>29</c:v>
                </c:pt>
                <c:pt idx="701">
                  <c:v>40</c:v>
                </c:pt>
                <c:pt idx="702">
                  <c:v>32</c:v>
                </c:pt>
                <c:pt idx="703">
                  <c:v>48</c:v>
                </c:pt>
                <c:pt idx="704">
                  <c:v>59</c:v>
                </c:pt>
                <c:pt idx="705">
                  <c:v>35</c:v>
                </c:pt>
                <c:pt idx="706">
                  <c:v>33</c:v>
                </c:pt>
                <c:pt idx="707">
                  <c:v>55</c:v>
                </c:pt>
                <c:pt idx="708">
                  <c:v>41</c:v>
                </c:pt>
                <c:pt idx="709">
                  <c:v>42</c:v>
                </c:pt>
                <c:pt idx="710">
                  <c:v>46</c:v>
                </c:pt>
                <c:pt idx="711">
                  <c:v>35</c:v>
                </c:pt>
                <c:pt idx="712">
                  <c:v>28</c:v>
                </c:pt>
                <c:pt idx="713">
                  <c:v>25</c:v>
                </c:pt>
                <c:pt idx="714">
                  <c:v>56</c:v>
                </c:pt>
                <c:pt idx="715">
                  <c:v>30</c:v>
                </c:pt>
                <c:pt idx="716">
                  <c:v>45</c:v>
                </c:pt>
                <c:pt idx="717">
                  <c:v>40</c:v>
                </c:pt>
                <c:pt idx="718">
                  <c:v>40</c:v>
                </c:pt>
                <c:pt idx="719">
                  <c:v>39</c:v>
                </c:pt>
                <c:pt idx="720">
                  <c:v>48</c:v>
                </c:pt>
                <c:pt idx="721">
                  <c:v>31</c:v>
                </c:pt>
                <c:pt idx="722">
                  <c:v>32</c:v>
                </c:pt>
                <c:pt idx="723">
                  <c:v>34</c:v>
                </c:pt>
                <c:pt idx="724">
                  <c:v>26</c:v>
                </c:pt>
                <c:pt idx="725">
                  <c:v>31</c:v>
                </c:pt>
                <c:pt idx="726">
                  <c:v>37</c:v>
                </c:pt>
                <c:pt idx="727">
                  <c:v>29</c:v>
                </c:pt>
                <c:pt idx="728">
                  <c:v>57</c:v>
                </c:pt>
                <c:pt idx="729">
                  <c:v>47</c:v>
                </c:pt>
                <c:pt idx="730">
                  <c:v>38</c:v>
                </c:pt>
                <c:pt idx="731">
                  <c:v>48</c:v>
                </c:pt>
                <c:pt idx="732">
                  <c:v>50</c:v>
                </c:pt>
                <c:pt idx="733">
                  <c:v>33</c:v>
                </c:pt>
                <c:pt idx="734">
                  <c:v>28</c:v>
                </c:pt>
                <c:pt idx="735">
                  <c:v>30</c:v>
                </c:pt>
                <c:pt idx="736">
                  <c:v>52</c:v>
                </c:pt>
                <c:pt idx="737">
                  <c:v>36</c:v>
                </c:pt>
                <c:pt idx="738">
                  <c:v>36</c:v>
                </c:pt>
                <c:pt idx="739">
                  <c:v>46</c:v>
                </c:pt>
                <c:pt idx="740">
                  <c:v>57</c:v>
                </c:pt>
                <c:pt idx="741">
                  <c:v>28</c:v>
                </c:pt>
                <c:pt idx="742">
                  <c:v>46</c:v>
                </c:pt>
                <c:pt idx="743">
                  <c:v>55</c:v>
                </c:pt>
                <c:pt idx="744">
                  <c:v>33</c:v>
                </c:pt>
                <c:pt idx="745">
                  <c:v>53</c:v>
                </c:pt>
                <c:pt idx="746">
                  <c:v>41</c:v>
                </c:pt>
                <c:pt idx="747">
                  <c:v>60</c:v>
                </c:pt>
                <c:pt idx="748">
                  <c:v>35</c:v>
                </c:pt>
                <c:pt idx="749">
                  <c:v>43</c:v>
                </c:pt>
                <c:pt idx="750">
                  <c:v>57</c:v>
                </c:pt>
                <c:pt idx="751">
                  <c:v>46</c:v>
                </c:pt>
                <c:pt idx="752">
                  <c:v>31</c:v>
                </c:pt>
                <c:pt idx="753">
                  <c:v>53</c:v>
                </c:pt>
                <c:pt idx="754">
                  <c:v>35</c:v>
                </c:pt>
                <c:pt idx="755">
                  <c:v>32</c:v>
                </c:pt>
                <c:pt idx="756">
                  <c:v>48</c:v>
                </c:pt>
                <c:pt idx="757">
                  <c:v>50</c:v>
                </c:pt>
                <c:pt idx="758">
                  <c:v>40</c:v>
                </c:pt>
                <c:pt idx="759">
                  <c:v>42</c:v>
                </c:pt>
                <c:pt idx="760">
                  <c:v>59</c:v>
                </c:pt>
                <c:pt idx="761">
                  <c:v>27</c:v>
                </c:pt>
                <c:pt idx="762">
                  <c:v>32</c:v>
                </c:pt>
                <c:pt idx="763">
                  <c:v>35</c:v>
                </c:pt>
                <c:pt idx="764">
                  <c:v>28</c:v>
                </c:pt>
                <c:pt idx="765">
                  <c:v>37</c:v>
                </c:pt>
                <c:pt idx="766">
                  <c:v>57</c:v>
                </c:pt>
                <c:pt idx="767">
                  <c:v>42</c:v>
                </c:pt>
                <c:pt idx="768">
                  <c:v>55</c:v>
                </c:pt>
                <c:pt idx="769">
                  <c:v>52</c:v>
                </c:pt>
                <c:pt idx="770">
                  <c:v>26</c:v>
                </c:pt>
                <c:pt idx="771">
                  <c:v>52</c:v>
                </c:pt>
                <c:pt idx="772">
                  <c:v>26</c:v>
                </c:pt>
                <c:pt idx="773">
                  <c:v>33</c:v>
                </c:pt>
                <c:pt idx="774">
                  <c:v>24</c:v>
                </c:pt>
                <c:pt idx="775">
                  <c:v>37</c:v>
                </c:pt>
                <c:pt idx="776">
                  <c:v>28</c:v>
                </c:pt>
                <c:pt idx="777">
                  <c:v>30</c:v>
                </c:pt>
                <c:pt idx="778">
                  <c:v>33</c:v>
                </c:pt>
                <c:pt idx="779">
                  <c:v>55</c:v>
                </c:pt>
                <c:pt idx="780">
                  <c:v>33</c:v>
                </c:pt>
                <c:pt idx="781">
                  <c:v>42</c:v>
                </c:pt>
                <c:pt idx="782">
                  <c:v>37</c:v>
                </c:pt>
                <c:pt idx="783">
                  <c:v>59</c:v>
                </c:pt>
                <c:pt idx="784">
                  <c:v>27</c:v>
                </c:pt>
                <c:pt idx="785">
                  <c:v>23</c:v>
                </c:pt>
                <c:pt idx="786">
                  <c:v>51</c:v>
                </c:pt>
                <c:pt idx="787">
                  <c:v>50</c:v>
                </c:pt>
                <c:pt idx="788">
                  <c:v>43</c:v>
                </c:pt>
                <c:pt idx="789">
                  <c:v>37</c:v>
                </c:pt>
                <c:pt idx="790">
                  <c:v>34</c:v>
                </c:pt>
                <c:pt idx="791">
                  <c:v>41</c:v>
                </c:pt>
                <c:pt idx="792">
                  <c:v>26</c:v>
                </c:pt>
                <c:pt idx="793">
                  <c:v>49</c:v>
                </c:pt>
                <c:pt idx="794">
                  <c:v>29</c:v>
                </c:pt>
                <c:pt idx="795">
                  <c:v>30</c:v>
                </c:pt>
                <c:pt idx="796">
                  <c:v>38</c:v>
                </c:pt>
                <c:pt idx="797">
                  <c:v>58</c:v>
                </c:pt>
                <c:pt idx="798">
                  <c:v>34</c:v>
                </c:pt>
                <c:pt idx="799">
                  <c:v>53</c:v>
                </c:pt>
                <c:pt idx="800">
                  <c:v>50</c:v>
                </c:pt>
                <c:pt idx="801">
                  <c:v>30</c:v>
                </c:pt>
                <c:pt idx="802">
                  <c:v>40</c:v>
                </c:pt>
                <c:pt idx="803">
                  <c:v>57</c:v>
                </c:pt>
                <c:pt idx="804">
                  <c:v>40</c:v>
                </c:pt>
                <c:pt idx="805">
                  <c:v>41</c:v>
                </c:pt>
                <c:pt idx="806">
                  <c:v>53</c:v>
                </c:pt>
                <c:pt idx="807">
                  <c:v>48</c:v>
                </c:pt>
                <c:pt idx="808">
                  <c:v>32</c:v>
                </c:pt>
                <c:pt idx="809">
                  <c:v>34</c:v>
                </c:pt>
                <c:pt idx="810">
                  <c:v>46</c:v>
                </c:pt>
                <c:pt idx="811">
                  <c:v>45</c:v>
                </c:pt>
                <c:pt idx="812">
                  <c:v>51</c:v>
                </c:pt>
                <c:pt idx="813">
                  <c:v>31</c:v>
                </c:pt>
                <c:pt idx="814">
                  <c:v>47</c:v>
                </c:pt>
                <c:pt idx="815">
                  <c:v>32</c:v>
                </c:pt>
                <c:pt idx="816">
                  <c:v>41</c:v>
                </c:pt>
                <c:pt idx="817">
                  <c:v>37</c:v>
                </c:pt>
                <c:pt idx="818">
                  <c:v>27</c:v>
                </c:pt>
                <c:pt idx="819">
                  <c:v>27</c:v>
                </c:pt>
                <c:pt idx="820">
                  <c:v>50</c:v>
                </c:pt>
                <c:pt idx="821">
                  <c:v>31</c:v>
                </c:pt>
                <c:pt idx="822">
                  <c:v>40</c:v>
                </c:pt>
                <c:pt idx="823">
                  <c:v>43</c:v>
                </c:pt>
                <c:pt idx="824">
                  <c:v>39</c:v>
                </c:pt>
                <c:pt idx="825">
                  <c:v>31</c:v>
                </c:pt>
                <c:pt idx="826">
                  <c:v>48</c:v>
                </c:pt>
                <c:pt idx="827">
                  <c:v>32</c:v>
                </c:pt>
                <c:pt idx="828">
                  <c:v>47</c:v>
                </c:pt>
                <c:pt idx="829">
                  <c:v>35</c:v>
                </c:pt>
                <c:pt idx="830">
                  <c:v>42</c:v>
                </c:pt>
                <c:pt idx="831">
                  <c:v>47</c:v>
                </c:pt>
                <c:pt idx="832">
                  <c:v>59</c:v>
                </c:pt>
                <c:pt idx="833">
                  <c:v>38</c:v>
                </c:pt>
                <c:pt idx="834">
                  <c:v>50</c:v>
                </c:pt>
                <c:pt idx="835">
                  <c:v>27</c:v>
                </c:pt>
                <c:pt idx="836">
                  <c:v>55</c:v>
                </c:pt>
                <c:pt idx="837">
                  <c:v>39</c:v>
                </c:pt>
                <c:pt idx="838">
                  <c:v>31</c:v>
                </c:pt>
                <c:pt idx="839">
                  <c:v>37</c:v>
                </c:pt>
                <c:pt idx="840">
                  <c:v>28</c:v>
                </c:pt>
                <c:pt idx="841">
                  <c:v>42</c:v>
                </c:pt>
                <c:pt idx="842">
                  <c:v>40</c:v>
                </c:pt>
                <c:pt idx="843">
                  <c:v>59</c:v>
                </c:pt>
                <c:pt idx="844">
                  <c:v>40</c:v>
                </c:pt>
                <c:pt idx="845">
                  <c:v>43</c:v>
                </c:pt>
                <c:pt idx="846">
                  <c:v>38</c:v>
                </c:pt>
                <c:pt idx="847">
                  <c:v>54</c:v>
                </c:pt>
                <c:pt idx="848">
                  <c:v>41</c:v>
                </c:pt>
                <c:pt idx="849">
                  <c:v>55</c:v>
                </c:pt>
                <c:pt idx="850">
                  <c:v>33</c:v>
                </c:pt>
                <c:pt idx="851">
                  <c:v>46</c:v>
                </c:pt>
                <c:pt idx="852">
                  <c:v>36</c:v>
                </c:pt>
                <c:pt idx="853">
                  <c:v>48</c:v>
                </c:pt>
                <c:pt idx="854">
                  <c:v>42</c:v>
                </c:pt>
                <c:pt idx="855">
                  <c:v>46</c:v>
                </c:pt>
                <c:pt idx="856">
                  <c:v>49</c:v>
                </c:pt>
                <c:pt idx="857">
                  <c:v>36</c:v>
                </c:pt>
                <c:pt idx="858">
                  <c:v>34</c:v>
                </c:pt>
                <c:pt idx="859">
                  <c:v>51</c:v>
                </c:pt>
                <c:pt idx="860">
                  <c:v>58</c:v>
                </c:pt>
                <c:pt idx="861">
                  <c:v>48</c:v>
                </c:pt>
                <c:pt idx="862">
                  <c:v>41</c:v>
                </c:pt>
                <c:pt idx="863">
                  <c:v>49</c:v>
                </c:pt>
                <c:pt idx="864">
                  <c:v>43</c:v>
                </c:pt>
                <c:pt idx="865">
                  <c:v>32</c:v>
                </c:pt>
                <c:pt idx="866">
                  <c:v>54</c:v>
                </c:pt>
                <c:pt idx="867">
                  <c:v>33</c:v>
                </c:pt>
                <c:pt idx="868">
                  <c:v>35</c:v>
                </c:pt>
                <c:pt idx="869">
                  <c:v>56</c:v>
                </c:pt>
                <c:pt idx="870">
                  <c:v>57</c:v>
                </c:pt>
                <c:pt idx="871">
                  <c:v>31</c:v>
                </c:pt>
                <c:pt idx="872">
                  <c:v>33</c:v>
                </c:pt>
                <c:pt idx="873">
                  <c:v>29</c:v>
                </c:pt>
                <c:pt idx="874">
                  <c:v>38</c:v>
                </c:pt>
                <c:pt idx="875">
                  <c:v>37</c:v>
                </c:pt>
                <c:pt idx="876">
                  <c:v>33</c:v>
                </c:pt>
                <c:pt idx="877">
                  <c:v>30</c:v>
                </c:pt>
                <c:pt idx="878">
                  <c:v>31</c:v>
                </c:pt>
                <c:pt idx="879">
                  <c:v>28</c:v>
                </c:pt>
                <c:pt idx="880">
                  <c:v>26</c:v>
                </c:pt>
                <c:pt idx="881">
                  <c:v>31</c:v>
                </c:pt>
                <c:pt idx="882">
                  <c:v>50</c:v>
                </c:pt>
                <c:pt idx="883">
                  <c:v>45</c:v>
                </c:pt>
                <c:pt idx="884">
                  <c:v>48</c:v>
                </c:pt>
                <c:pt idx="885">
                  <c:v>41</c:v>
                </c:pt>
                <c:pt idx="886">
                  <c:v>60</c:v>
                </c:pt>
                <c:pt idx="887">
                  <c:v>41</c:v>
                </c:pt>
                <c:pt idx="888">
                  <c:v>43</c:v>
                </c:pt>
                <c:pt idx="889">
                  <c:v>36</c:v>
                </c:pt>
                <c:pt idx="890">
                  <c:v>40</c:v>
                </c:pt>
                <c:pt idx="891">
                  <c:v>28</c:v>
                </c:pt>
                <c:pt idx="892">
                  <c:v>27</c:v>
                </c:pt>
                <c:pt idx="893">
                  <c:v>49</c:v>
                </c:pt>
                <c:pt idx="894">
                  <c:v>37</c:v>
                </c:pt>
                <c:pt idx="895">
                  <c:v>31</c:v>
                </c:pt>
                <c:pt idx="896">
                  <c:v>31</c:v>
                </c:pt>
                <c:pt idx="897">
                  <c:v>31</c:v>
                </c:pt>
                <c:pt idx="898">
                  <c:v>35</c:v>
                </c:pt>
                <c:pt idx="899">
                  <c:v>51</c:v>
                </c:pt>
                <c:pt idx="900">
                  <c:v>33</c:v>
                </c:pt>
                <c:pt idx="901">
                  <c:v>30</c:v>
                </c:pt>
                <c:pt idx="902">
                  <c:v>58</c:v>
                </c:pt>
                <c:pt idx="903">
                  <c:v>34</c:v>
                </c:pt>
                <c:pt idx="904">
                  <c:v>45</c:v>
                </c:pt>
                <c:pt idx="905">
                  <c:v>28</c:v>
                </c:pt>
                <c:pt idx="906">
                  <c:v>31</c:v>
                </c:pt>
                <c:pt idx="907">
                  <c:v>40</c:v>
                </c:pt>
                <c:pt idx="908">
                  <c:v>30</c:v>
                </c:pt>
                <c:pt idx="909">
                  <c:v>34</c:v>
                </c:pt>
                <c:pt idx="910">
                  <c:v>40</c:v>
                </c:pt>
                <c:pt idx="911">
                  <c:v>59</c:v>
                </c:pt>
                <c:pt idx="912">
                  <c:v>43</c:v>
                </c:pt>
                <c:pt idx="913">
                  <c:v>41</c:v>
                </c:pt>
                <c:pt idx="914">
                  <c:v>33</c:v>
                </c:pt>
                <c:pt idx="915">
                  <c:v>33</c:v>
                </c:pt>
                <c:pt idx="916">
                  <c:v>36</c:v>
                </c:pt>
                <c:pt idx="917">
                  <c:v>32</c:v>
                </c:pt>
                <c:pt idx="918">
                  <c:v>25</c:v>
                </c:pt>
                <c:pt idx="919">
                  <c:v>25</c:v>
                </c:pt>
                <c:pt idx="920">
                  <c:v>38</c:v>
                </c:pt>
                <c:pt idx="921">
                  <c:v>34</c:v>
                </c:pt>
                <c:pt idx="922">
                  <c:v>67</c:v>
                </c:pt>
                <c:pt idx="923">
                  <c:v>32</c:v>
                </c:pt>
                <c:pt idx="924">
                  <c:v>45</c:v>
                </c:pt>
                <c:pt idx="925">
                  <c:v>33</c:v>
                </c:pt>
                <c:pt idx="926">
                  <c:v>38</c:v>
                </c:pt>
                <c:pt idx="927">
                  <c:v>32</c:v>
                </c:pt>
                <c:pt idx="928">
                  <c:v>54</c:v>
                </c:pt>
                <c:pt idx="929">
                  <c:v>51</c:v>
                </c:pt>
                <c:pt idx="930">
                  <c:v>42</c:v>
                </c:pt>
                <c:pt idx="931">
                  <c:v>41</c:v>
                </c:pt>
                <c:pt idx="932">
                  <c:v>39</c:v>
                </c:pt>
                <c:pt idx="933">
                  <c:v>38</c:v>
                </c:pt>
                <c:pt idx="934">
                  <c:v>39</c:v>
                </c:pt>
                <c:pt idx="935">
                  <c:v>46</c:v>
                </c:pt>
                <c:pt idx="936">
                  <c:v>50</c:v>
                </c:pt>
                <c:pt idx="937">
                  <c:v>33</c:v>
                </c:pt>
                <c:pt idx="938">
                  <c:v>37</c:v>
                </c:pt>
                <c:pt idx="939">
                  <c:v>31</c:v>
                </c:pt>
                <c:pt idx="940">
                  <c:v>34</c:v>
                </c:pt>
                <c:pt idx="941">
                  <c:v>34</c:v>
                </c:pt>
                <c:pt idx="942">
                  <c:v>36</c:v>
                </c:pt>
                <c:pt idx="943">
                  <c:v>40</c:v>
                </c:pt>
                <c:pt idx="944">
                  <c:v>40</c:v>
                </c:pt>
                <c:pt idx="945">
                  <c:v>41</c:v>
                </c:pt>
                <c:pt idx="946">
                  <c:v>52</c:v>
                </c:pt>
                <c:pt idx="947">
                  <c:v>40</c:v>
                </c:pt>
                <c:pt idx="948">
                  <c:v>48</c:v>
                </c:pt>
                <c:pt idx="949">
                  <c:v>33</c:v>
                </c:pt>
                <c:pt idx="950">
                  <c:v>44</c:v>
                </c:pt>
                <c:pt idx="951">
                  <c:v>55</c:v>
                </c:pt>
                <c:pt idx="952">
                  <c:v>51</c:v>
                </c:pt>
                <c:pt idx="953">
                  <c:v>34</c:v>
                </c:pt>
                <c:pt idx="954">
                  <c:v>58</c:v>
                </c:pt>
                <c:pt idx="955">
                  <c:v>39</c:v>
                </c:pt>
                <c:pt idx="956">
                  <c:v>27</c:v>
                </c:pt>
                <c:pt idx="957">
                  <c:v>55</c:v>
                </c:pt>
                <c:pt idx="958">
                  <c:v>35</c:v>
                </c:pt>
                <c:pt idx="959">
                  <c:v>37</c:v>
                </c:pt>
                <c:pt idx="960">
                  <c:v>52</c:v>
                </c:pt>
                <c:pt idx="961">
                  <c:v>41</c:v>
                </c:pt>
                <c:pt idx="962">
                  <c:v>52</c:v>
                </c:pt>
                <c:pt idx="963">
                  <c:v>34</c:v>
                </c:pt>
                <c:pt idx="964">
                  <c:v>53</c:v>
                </c:pt>
                <c:pt idx="965">
                  <c:v>33</c:v>
                </c:pt>
                <c:pt idx="966">
                  <c:v>47</c:v>
                </c:pt>
                <c:pt idx="967">
                  <c:v>35</c:v>
                </c:pt>
                <c:pt idx="968">
                  <c:v>33</c:v>
                </c:pt>
                <c:pt idx="969">
                  <c:v>55</c:v>
                </c:pt>
                <c:pt idx="970">
                  <c:v>58</c:v>
                </c:pt>
                <c:pt idx="971">
                  <c:v>44</c:v>
                </c:pt>
                <c:pt idx="972">
                  <c:v>25</c:v>
                </c:pt>
                <c:pt idx="973">
                  <c:v>37</c:v>
                </c:pt>
                <c:pt idx="974">
                  <c:v>41</c:v>
                </c:pt>
                <c:pt idx="975">
                  <c:v>34</c:v>
                </c:pt>
                <c:pt idx="976">
                  <c:v>36</c:v>
                </c:pt>
                <c:pt idx="977">
                  <c:v>44</c:v>
                </c:pt>
                <c:pt idx="978">
                  <c:v>34</c:v>
                </c:pt>
                <c:pt idx="979">
                  <c:v>56</c:v>
                </c:pt>
                <c:pt idx="980">
                  <c:v>43</c:v>
                </c:pt>
                <c:pt idx="981">
                  <c:v>28</c:v>
                </c:pt>
                <c:pt idx="982">
                  <c:v>54</c:v>
                </c:pt>
                <c:pt idx="983">
                  <c:v>37</c:v>
                </c:pt>
                <c:pt idx="984">
                  <c:v>59</c:v>
                </c:pt>
                <c:pt idx="985">
                  <c:v>58</c:v>
                </c:pt>
                <c:pt idx="986">
                  <c:v>56</c:v>
                </c:pt>
                <c:pt idx="987">
                  <c:v>32</c:v>
                </c:pt>
                <c:pt idx="988">
                  <c:v>42</c:v>
                </c:pt>
                <c:pt idx="989">
                  <c:v>52</c:v>
                </c:pt>
                <c:pt idx="990">
                  <c:v>46</c:v>
                </c:pt>
                <c:pt idx="991">
                  <c:v>37</c:v>
                </c:pt>
                <c:pt idx="992">
                  <c:v>39</c:v>
                </c:pt>
                <c:pt idx="993">
                  <c:v>31</c:v>
                </c:pt>
                <c:pt idx="994">
                  <c:v>59</c:v>
                </c:pt>
                <c:pt idx="995">
                  <c:v>38</c:v>
                </c:pt>
                <c:pt idx="996">
                  <c:v>58</c:v>
                </c:pt>
                <c:pt idx="997">
                  <c:v>34</c:v>
                </c:pt>
                <c:pt idx="998">
                  <c:v>40</c:v>
                </c:pt>
                <c:pt idx="999">
                  <c:v>20</c:v>
                </c:pt>
                <c:pt idx="1000">
                  <c:v>34</c:v>
                </c:pt>
                <c:pt idx="1001">
                  <c:v>31</c:v>
                </c:pt>
                <c:pt idx="1002">
                  <c:v>39</c:v>
                </c:pt>
                <c:pt idx="1003">
                  <c:v>34</c:v>
                </c:pt>
                <c:pt idx="1004">
                  <c:v>24</c:v>
                </c:pt>
                <c:pt idx="1005">
                  <c:v>41</c:v>
                </c:pt>
                <c:pt idx="1006">
                  <c:v>40</c:v>
                </c:pt>
                <c:pt idx="1007">
                  <c:v>45</c:v>
                </c:pt>
                <c:pt idx="1008">
                  <c:v>36</c:v>
                </c:pt>
                <c:pt idx="1009">
                  <c:v>53</c:v>
                </c:pt>
                <c:pt idx="1010">
                  <c:v>23</c:v>
                </c:pt>
                <c:pt idx="1011">
                  <c:v>42</c:v>
                </c:pt>
                <c:pt idx="1012">
                  <c:v>48</c:v>
                </c:pt>
                <c:pt idx="1013">
                  <c:v>34</c:v>
                </c:pt>
                <c:pt idx="1014">
                  <c:v>36</c:v>
                </c:pt>
                <c:pt idx="1015">
                  <c:v>43</c:v>
                </c:pt>
                <c:pt idx="1016">
                  <c:v>36</c:v>
                </c:pt>
                <c:pt idx="1017">
                  <c:v>49</c:v>
                </c:pt>
                <c:pt idx="1018">
                  <c:v>55</c:v>
                </c:pt>
                <c:pt idx="1019">
                  <c:v>53</c:v>
                </c:pt>
                <c:pt idx="1020">
                  <c:v>42</c:v>
                </c:pt>
                <c:pt idx="1021">
                  <c:v>45</c:v>
                </c:pt>
                <c:pt idx="1022">
                  <c:v>31</c:v>
                </c:pt>
                <c:pt idx="1023">
                  <c:v>32</c:v>
                </c:pt>
                <c:pt idx="1024">
                  <c:v>36</c:v>
                </c:pt>
                <c:pt idx="1025">
                  <c:v>56</c:v>
                </c:pt>
                <c:pt idx="1026">
                  <c:v>46</c:v>
                </c:pt>
                <c:pt idx="1027">
                  <c:v>41</c:v>
                </c:pt>
                <c:pt idx="1028">
                  <c:v>31</c:v>
                </c:pt>
                <c:pt idx="1029">
                  <c:v>32</c:v>
                </c:pt>
                <c:pt idx="1030">
                  <c:v>38</c:v>
                </c:pt>
                <c:pt idx="1031">
                  <c:v>49</c:v>
                </c:pt>
                <c:pt idx="1032">
                  <c:v>46</c:v>
                </c:pt>
                <c:pt idx="1033">
                  <c:v>29</c:v>
                </c:pt>
                <c:pt idx="1034">
                  <c:v>36</c:v>
                </c:pt>
                <c:pt idx="1035">
                  <c:v>38</c:v>
                </c:pt>
                <c:pt idx="1036">
                  <c:v>53</c:v>
                </c:pt>
                <c:pt idx="1037">
                  <c:v>43</c:v>
                </c:pt>
                <c:pt idx="1038">
                  <c:v>41</c:v>
                </c:pt>
                <c:pt idx="1039">
                  <c:v>42</c:v>
                </c:pt>
                <c:pt idx="1040">
                  <c:v>55</c:v>
                </c:pt>
                <c:pt idx="1041">
                  <c:v>39</c:v>
                </c:pt>
                <c:pt idx="1042">
                  <c:v>30</c:v>
                </c:pt>
                <c:pt idx="1043">
                  <c:v>41</c:v>
                </c:pt>
                <c:pt idx="1044">
                  <c:v>44</c:v>
                </c:pt>
                <c:pt idx="1045">
                  <c:v>58</c:v>
                </c:pt>
                <c:pt idx="1046">
                  <c:v>35</c:v>
                </c:pt>
                <c:pt idx="1047">
                  <c:v>27</c:v>
                </c:pt>
                <c:pt idx="1048">
                  <c:v>34</c:v>
                </c:pt>
                <c:pt idx="1049">
                  <c:v>25</c:v>
                </c:pt>
                <c:pt idx="1050">
                  <c:v>36</c:v>
                </c:pt>
                <c:pt idx="1051">
                  <c:v>38</c:v>
                </c:pt>
                <c:pt idx="1052">
                  <c:v>30</c:v>
                </c:pt>
                <c:pt idx="1053">
                  <c:v>47</c:v>
                </c:pt>
                <c:pt idx="1054">
                  <c:v>41</c:v>
                </c:pt>
                <c:pt idx="1055">
                  <c:v>36</c:v>
                </c:pt>
                <c:pt idx="1056">
                  <c:v>63</c:v>
                </c:pt>
                <c:pt idx="1057">
                  <c:v>23</c:v>
                </c:pt>
                <c:pt idx="1058">
                  <c:v>32</c:v>
                </c:pt>
                <c:pt idx="1059">
                  <c:v>57</c:v>
                </c:pt>
                <c:pt idx="1060">
                  <c:v>48</c:v>
                </c:pt>
                <c:pt idx="1061">
                  <c:v>49</c:v>
                </c:pt>
                <c:pt idx="1062">
                  <c:v>50</c:v>
                </c:pt>
                <c:pt idx="1063">
                  <c:v>33</c:v>
                </c:pt>
                <c:pt idx="1064">
                  <c:v>53</c:v>
                </c:pt>
                <c:pt idx="1065">
                  <c:v>30</c:v>
                </c:pt>
                <c:pt idx="1066">
                  <c:v>38</c:v>
                </c:pt>
                <c:pt idx="1067">
                  <c:v>44</c:v>
                </c:pt>
                <c:pt idx="1068">
                  <c:v>39</c:v>
                </c:pt>
                <c:pt idx="1069">
                  <c:v>45</c:v>
                </c:pt>
                <c:pt idx="1070">
                  <c:v>36</c:v>
                </c:pt>
                <c:pt idx="1071">
                  <c:v>38</c:v>
                </c:pt>
                <c:pt idx="1072">
                  <c:v>36</c:v>
                </c:pt>
                <c:pt idx="1073">
                  <c:v>30</c:v>
                </c:pt>
                <c:pt idx="1074">
                  <c:v>28</c:v>
                </c:pt>
                <c:pt idx="1075">
                  <c:v>26</c:v>
                </c:pt>
                <c:pt idx="1076">
                  <c:v>54</c:v>
                </c:pt>
                <c:pt idx="1077">
                  <c:v>38</c:v>
                </c:pt>
                <c:pt idx="1078">
                  <c:v>32</c:v>
                </c:pt>
                <c:pt idx="1079">
                  <c:v>50</c:v>
                </c:pt>
                <c:pt idx="1080">
                  <c:v>43</c:v>
                </c:pt>
                <c:pt idx="1081">
                  <c:v>48</c:v>
                </c:pt>
                <c:pt idx="1082">
                  <c:v>57</c:v>
                </c:pt>
                <c:pt idx="1083">
                  <c:v>64</c:v>
                </c:pt>
                <c:pt idx="1084">
                  <c:v>26</c:v>
                </c:pt>
                <c:pt idx="1085">
                  <c:v>33</c:v>
                </c:pt>
                <c:pt idx="1086">
                  <c:v>50</c:v>
                </c:pt>
                <c:pt idx="1087">
                  <c:v>47</c:v>
                </c:pt>
                <c:pt idx="1088">
                  <c:v>39</c:v>
                </c:pt>
                <c:pt idx="1089">
                  <c:v>52</c:v>
                </c:pt>
                <c:pt idx="1090">
                  <c:v>31</c:v>
                </c:pt>
                <c:pt idx="1091">
                  <c:v>50</c:v>
                </c:pt>
                <c:pt idx="1092">
                  <c:v>47</c:v>
                </c:pt>
                <c:pt idx="1093">
                  <c:v>30</c:v>
                </c:pt>
                <c:pt idx="1094">
                  <c:v>32</c:v>
                </c:pt>
                <c:pt idx="1095">
                  <c:v>36</c:v>
                </c:pt>
                <c:pt idx="1096">
                  <c:v>46</c:v>
                </c:pt>
                <c:pt idx="1097">
                  <c:v>45</c:v>
                </c:pt>
                <c:pt idx="1098">
                  <c:v>37</c:v>
                </c:pt>
                <c:pt idx="1099">
                  <c:v>58</c:v>
                </c:pt>
                <c:pt idx="1100">
                  <c:v>59</c:v>
                </c:pt>
                <c:pt idx="1101">
                  <c:v>28</c:v>
                </c:pt>
                <c:pt idx="1102">
                  <c:v>48</c:v>
                </c:pt>
                <c:pt idx="1103">
                  <c:v>55</c:v>
                </c:pt>
                <c:pt idx="1104">
                  <c:v>37</c:v>
                </c:pt>
                <c:pt idx="1105">
                  <c:v>41</c:v>
                </c:pt>
                <c:pt idx="1106">
                  <c:v>35</c:v>
                </c:pt>
                <c:pt idx="1107">
                  <c:v>34</c:v>
                </c:pt>
                <c:pt idx="1108">
                  <c:v>43</c:v>
                </c:pt>
                <c:pt idx="1109">
                  <c:v>59</c:v>
                </c:pt>
                <c:pt idx="1110">
                  <c:v>50</c:v>
                </c:pt>
                <c:pt idx="1111">
                  <c:v>37</c:v>
                </c:pt>
                <c:pt idx="1112">
                  <c:v>35</c:v>
                </c:pt>
                <c:pt idx="1113">
                  <c:v>50</c:v>
                </c:pt>
                <c:pt idx="1114">
                  <c:v>36</c:v>
                </c:pt>
                <c:pt idx="1115">
                  <c:v>41</c:v>
                </c:pt>
                <c:pt idx="1116">
                  <c:v>28</c:v>
                </c:pt>
                <c:pt idx="1117">
                  <c:v>42</c:v>
                </c:pt>
                <c:pt idx="1118">
                  <c:v>60</c:v>
                </c:pt>
                <c:pt idx="1119">
                  <c:v>28</c:v>
                </c:pt>
                <c:pt idx="1120">
                  <c:v>48</c:v>
                </c:pt>
                <c:pt idx="1121">
                  <c:v>51</c:v>
                </c:pt>
                <c:pt idx="1122">
                  <c:v>32</c:v>
                </c:pt>
                <c:pt idx="1123">
                  <c:v>35</c:v>
                </c:pt>
                <c:pt idx="1124">
                  <c:v>37</c:v>
                </c:pt>
                <c:pt idx="1125">
                  <c:v>38</c:v>
                </c:pt>
                <c:pt idx="1126">
                  <c:v>77</c:v>
                </c:pt>
                <c:pt idx="1127">
                  <c:v>32</c:v>
                </c:pt>
                <c:pt idx="1128">
                  <c:v>43</c:v>
                </c:pt>
                <c:pt idx="1129">
                  <c:v>36</c:v>
                </c:pt>
                <c:pt idx="1130">
                  <c:v>29</c:v>
                </c:pt>
                <c:pt idx="1131">
                  <c:v>32</c:v>
                </c:pt>
                <c:pt idx="1132">
                  <c:v>41</c:v>
                </c:pt>
                <c:pt idx="1133">
                  <c:v>26</c:v>
                </c:pt>
                <c:pt idx="1134">
                  <c:v>34</c:v>
                </c:pt>
                <c:pt idx="1135">
                  <c:v>57</c:v>
                </c:pt>
                <c:pt idx="1136">
                  <c:v>36</c:v>
                </c:pt>
                <c:pt idx="1137">
                  <c:v>42</c:v>
                </c:pt>
                <c:pt idx="1138">
                  <c:v>35</c:v>
                </c:pt>
                <c:pt idx="1139">
                  <c:v>52</c:v>
                </c:pt>
                <c:pt idx="1140">
                  <c:v>36</c:v>
                </c:pt>
                <c:pt idx="1141">
                  <c:v>46</c:v>
                </c:pt>
                <c:pt idx="1142">
                  <c:v>60</c:v>
                </c:pt>
                <c:pt idx="1143">
                  <c:v>57</c:v>
                </c:pt>
                <c:pt idx="1144">
                  <c:v>48</c:v>
                </c:pt>
                <c:pt idx="1145">
                  <c:v>59</c:v>
                </c:pt>
                <c:pt idx="1146">
                  <c:v>39</c:v>
                </c:pt>
                <c:pt idx="1147">
                  <c:v>44</c:v>
                </c:pt>
                <c:pt idx="1148">
                  <c:v>27</c:v>
                </c:pt>
                <c:pt idx="1149">
                  <c:v>59</c:v>
                </c:pt>
                <c:pt idx="1150">
                  <c:v>36</c:v>
                </c:pt>
                <c:pt idx="1151">
                  <c:v>44</c:v>
                </c:pt>
                <c:pt idx="1152">
                  <c:v>50</c:v>
                </c:pt>
                <c:pt idx="1153">
                  <c:v>41</c:v>
                </c:pt>
                <c:pt idx="1154">
                  <c:v>47</c:v>
                </c:pt>
                <c:pt idx="1155">
                  <c:v>32</c:v>
                </c:pt>
                <c:pt idx="1156">
                  <c:v>38</c:v>
                </c:pt>
                <c:pt idx="1157">
                  <c:v>55</c:v>
                </c:pt>
                <c:pt idx="1158">
                  <c:v>38</c:v>
                </c:pt>
                <c:pt idx="1159">
                  <c:v>31</c:v>
                </c:pt>
                <c:pt idx="1160">
                  <c:v>38</c:v>
                </c:pt>
                <c:pt idx="1161">
                  <c:v>29</c:v>
                </c:pt>
                <c:pt idx="1162">
                  <c:v>55</c:v>
                </c:pt>
                <c:pt idx="1163">
                  <c:v>35</c:v>
                </c:pt>
                <c:pt idx="1164">
                  <c:v>40</c:v>
                </c:pt>
                <c:pt idx="1165">
                  <c:v>34</c:v>
                </c:pt>
                <c:pt idx="1166">
                  <c:v>32</c:v>
                </c:pt>
                <c:pt idx="1167">
                  <c:v>33</c:v>
                </c:pt>
                <c:pt idx="1168">
                  <c:v>33</c:v>
                </c:pt>
                <c:pt idx="1169">
                  <c:v>37</c:v>
                </c:pt>
                <c:pt idx="1170">
                  <c:v>58</c:v>
                </c:pt>
                <c:pt idx="1171">
                  <c:v>36</c:v>
                </c:pt>
                <c:pt idx="1172">
                  <c:v>42</c:v>
                </c:pt>
                <c:pt idx="1173">
                  <c:v>34</c:v>
                </c:pt>
                <c:pt idx="1174">
                  <c:v>35</c:v>
                </c:pt>
                <c:pt idx="1175">
                  <c:v>60</c:v>
                </c:pt>
                <c:pt idx="1176">
                  <c:v>50</c:v>
                </c:pt>
                <c:pt idx="1177">
                  <c:v>28</c:v>
                </c:pt>
                <c:pt idx="1178">
                  <c:v>27</c:v>
                </c:pt>
                <c:pt idx="1179">
                  <c:v>37</c:v>
                </c:pt>
                <c:pt idx="1180">
                  <c:v>31</c:v>
                </c:pt>
                <c:pt idx="1181">
                  <c:v>34</c:v>
                </c:pt>
                <c:pt idx="1182">
                  <c:v>38</c:v>
                </c:pt>
                <c:pt idx="1183">
                  <c:v>32</c:v>
                </c:pt>
                <c:pt idx="1184">
                  <c:v>37</c:v>
                </c:pt>
                <c:pt idx="1185">
                  <c:v>33</c:v>
                </c:pt>
                <c:pt idx="1186">
                  <c:v>71</c:v>
                </c:pt>
                <c:pt idx="1187">
                  <c:v>27</c:v>
                </c:pt>
                <c:pt idx="1188">
                  <c:v>38</c:v>
                </c:pt>
                <c:pt idx="1189">
                  <c:v>34</c:v>
                </c:pt>
                <c:pt idx="1190">
                  <c:v>54</c:v>
                </c:pt>
                <c:pt idx="1191">
                  <c:v>30</c:v>
                </c:pt>
                <c:pt idx="1192">
                  <c:v>35</c:v>
                </c:pt>
                <c:pt idx="1193">
                  <c:v>33</c:v>
                </c:pt>
                <c:pt idx="1194">
                  <c:v>36</c:v>
                </c:pt>
                <c:pt idx="1195">
                  <c:v>59</c:v>
                </c:pt>
                <c:pt idx="1196">
                  <c:v>72</c:v>
                </c:pt>
                <c:pt idx="1197">
                  <c:v>64</c:v>
                </c:pt>
                <c:pt idx="1198">
                  <c:v>53</c:v>
                </c:pt>
                <c:pt idx="1199">
                  <c:v>35</c:v>
                </c:pt>
                <c:pt idx="1200">
                  <c:v>58</c:v>
                </c:pt>
                <c:pt idx="1201">
                  <c:v>40</c:v>
                </c:pt>
                <c:pt idx="1202">
                  <c:v>41</c:v>
                </c:pt>
                <c:pt idx="1203">
                  <c:v>48</c:v>
                </c:pt>
                <c:pt idx="1204">
                  <c:v>44</c:v>
                </c:pt>
                <c:pt idx="1205">
                  <c:v>39</c:v>
                </c:pt>
                <c:pt idx="1206">
                  <c:v>61</c:v>
                </c:pt>
                <c:pt idx="1207">
                  <c:v>36</c:v>
                </c:pt>
                <c:pt idx="1208">
                  <c:v>28</c:v>
                </c:pt>
                <c:pt idx="1209">
                  <c:v>58</c:v>
                </c:pt>
                <c:pt idx="1210">
                  <c:v>60</c:v>
                </c:pt>
                <c:pt idx="1211">
                  <c:v>66</c:v>
                </c:pt>
                <c:pt idx="1212">
                  <c:v>36</c:v>
                </c:pt>
                <c:pt idx="1213">
                  <c:v>49</c:v>
                </c:pt>
                <c:pt idx="1214">
                  <c:v>40</c:v>
                </c:pt>
                <c:pt idx="1215">
                  <c:v>23</c:v>
                </c:pt>
                <c:pt idx="1216">
                  <c:v>29</c:v>
                </c:pt>
                <c:pt idx="1217">
                  <c:v>44</c:v>
                </c:pt>
                <c:pt idx="1218">
                  <c:v>54</c:v>
                </c:pt>
                <c:pt idx="1219">
                  <c:v>47</c:v>
                </c:pt>
                <c:pt idx="1220">
                  <c:v>33</c:v>
                </c:pt>
                <c:pt idx="1221">
                  <c:v>30</c:v>
                </c:pt>
                <c:pt idx="1222">
                  <c:v>27</c:v>
                </c:pt>
                <c:pt idx="1223">
                  <c:v>49</c:v>
                </c:pt>
                <c:pt idx="1224">
                  <c:v>27</c:v>
                </c:pt>
                <c:pt idx="1225">
                  <c:v>51</c:v>
                </c:pt>
                <c:pt idx="1226">
                  <c:v>32</c:v>
                </c:pt>
                <c:pt idx="1227">
                  <c:v>30</c:v>
                </c:pt>
                <c:pt idx="1228">
                  <c:v>33</c:v>
                </c:pt>
                <c:pt idx="1229">
                  <c:v>27</c:v>
                </c:pt>
                <c:pt idx="1230">
                  <c:v>75</c:v>
                </c:pt>
                <c:pt idx="1231">
                  <c:v>37</c:v>
                </c:pt>
                <c:pt idx="1232">
                  <c:v>36</c:v>
                </c:pt>
                <c:pt idx="1233">
                  <c:v>37</c:v>
                </c:pt>
                <c:pt idx="1234">
                  <c:v>35</c:v>
                </c:pt>
                <c:pt idx="1235">
                  <c:v>32</c:v>
                </c:pt>
                <c:pt idx="1236">
                  <c:v>32</c:v>
                </c:pt>
                <c:pt idx="1237">
                  <c:v>35</c:v>
                </c:pt>
                <c:pt idx="1238">
                  <c:v>31</c:v>
                </c:pt>
                <c:pt idx="1239">
                  <c:v>28</c:v>
                </c:pt>
                <c:pt idx="1240">
                  <c:v>27</c:v>
                </c:pt>
                <c:pt idx="1241">
                  <c:v>22</c:v>
                </c:pt>
                <c:pt idx="1242">
                  <c:v>35</c:v>
                </c:pt>
                <c:pt idx="1243">
                  <c:v>69</c:v>
                </c:pt>
                <c:pt idx="1244">
                  <c:v>37</c:v>
                </c:pt>
                <c:pt idx="1245">
                  <c:v>45</c:v>
                </c:pt>
                <c:pt idx="1246">
                  <c:v>47</c:v>
                </c:pt>
                <c:pt idx="1247">
                  <c:v>52</c:v>
                </c:pt>
                <c:pt idx="1248">
                  <c:v>33</c:v>
                </c:pt>
                <c:pt idx="1249">
                  <c:v>60</c:v>
                </c:pt>
                <c:pt idx="1250">
                  <c:v>33</c:v>
                </c:pt>
                <c:pt idx="1251">
                  <c:v>44</c:v>
                </c:pt>
                <c:pt idx="1252">
                  <c:v>38</c:v>
                </c:pt>
                <c:pt idx="1253">
                  <c:v>54</c:v>
                </c:pt>
                <c:pt idx="1254">
                  <c:v>32</c:v>
                </c:pt>
                <c:pt idx="1255">
                  <c:v>33</c:v>
                </c:pt>
                <c:pt idx="1256">
                  <c:v>55</c:v>
                </c:pt>
                <c:pt idx="1257">
                  <c:v>51</c:v>
                </c:pt>
                <c:pt idx="1258">
                  <c:v>48</c:v>
                </c:pt>
                <c:pt idx="1259">
                  <c:v>37</c:v>
                </c:pt>
                <c:pt idx="1260">
                  <c:v>33</c:v>
                </c:pt>
                <c:pt idx="1261">
                  <c:v>30</c:v>
                </c:pt>
                <c:pt idx="1262">
                  <c:v>43</c:v>
                </c:pt>
                <c:pt idx="1263">
                  <c:v>49</c:v>
                </c:pt>
                <c:pt idx="1264">
                  <c:v>54</c:v>
                </c:pt>
                <c:pt idx="1265">
                  <c:v>31</c:v>
                </c:pt>
                <c:pt idx="1266">
                  <c:v>54</c:v>
                </c:pt>
                <c:pt idx="1267">
                  <c:v>36</c:v>
                </c:pt>
                <c:pt idx="1268">
                  <c:v>30</c:v>
                </c:pt>
                <c:pt idx="1269">
                  <c:v>27</c:v>
                </c:pt>
                <c:pt idx="1270">
                  <c:v>30</c:v>
                </c:pt>
                <c:pt idx="1271">
                  <c:v>30</c:v>
                </c:pt>
                <c:pt idx="1272">
                  <c:v>35</c:v>
                </c:pt>
                <c:pt idx="1273">
                  <c:v>33</c:v>
                </c:pt>
                <c:pt idx="1274">
                  <c:v>43</c:v>
                </c:pt>
                <c:pt idx="1275">
                  <c:v>41</c:v>
                </c:pt>
                <c:pt idx="1276">
                  <c:v>41</c:v>
                </c:pt>
                <c:pt idx="1277">
                  <c:v>46</c:v>
                </c:pt>
                <c:pt idx="1278">
                  <c:v>54</c:v>
                </c:pt>
                <c:pt idx="1279">
                  <c:v>32</c:v>
                </c:pt>
                <c:pt idx="1280">
                  <c:v>30</c:v>
                </c:pt>
                <c:pt idx="1281">
                  <c:v>40</c:v>
                </c:pt>
                <c:pt idx="1282">
                  <c:v>30</c:v>
                </c:pt>
                <c:pt idx="1283">
                  <c:v>27</c:v>
                </c:pt>
                <c:pt idx="1284">
                  <c:v>41</c:v>
                </c:pt>
                <c:pt idx="1285">
                  <c:v>54</c:v>
                </c:pt>
                <c:pt idx="1286">
                  <c:v>32</c:v>
                </c:pt>
                <c:pt idx="1287">
                  <c:v>31</c:v>
                </c:pt>
                <c:pt idx="1288">
                  <c:v>42</c:v>
                </c:pt>
                <c:pt idx="1289">
                  <c:v>48</c:v>
                </c:pt>
                <c:pt idx="1290">
                  <c:v>34</c:v>
                </c:pt>
                <c:pt idx="1291">
                  <c:v>55</c:v>
                </c:pt>
                <c:pt idx="1292">
                  <c:v>49</c:v>
                </c:pt>
                <c:pt idx="1293">
                  <c:v>46</c:v>
                </c:pt>
                <c:pt idx="1294">
                  <c:v>47</c:v>
                </c:pt>
                <c:pt idx="1295">
                  <c:v>24</c:v>
                </c:pt>
                <c:pt idx="1296">
                  <c:v>58</c:v>
                </c:pt>
                <c:pt idx="1297">
                  <c:v>32</c:v>
                </c:pt>
                <c:pt idx="1298">
                  <c:v>25</c:v>
                </c:pt>
                <c:pt idx="1299">
                  <c:v>49</c:v>
                </c:pt>
                <c:pt idx="1300">
                  <c:v>59</c:v>
                </c:pt>
                <c:pt idx="1301">
                  <c:v>30</c:v>
                </c:pt>
                <c:pt idx="1302">
                  <c:v>46</c:v>
                </c:pt>
                <c:pt idx="1303">
                  <c:v>42</c:v>
                </c:pt>
                <c:pt idx="1304">
                  <c:v>37</c:v>
                </c:pt>
                <c:pt idx="1305">
                  <c:v>44</c:v>
                </c:pt>
                <c:pt idx="1306">
                  <c:v>49</c:v>
                </c:pt>
                <c:pt idx="1307">
                  <c:v>41</c:v>
                </c:pt>
                <c:pt idx="1308">
                  <c:v>48</c:v>
                </c:pt>
                <c:pt idx="1309">
                  <c:v>31</c:v>
                </c:pt>
                <c:pt idx="1310">
                  <c:v>37</c:v>
                </c:pt>
                <c:pt idx="1311">
                  <c:v>51</c:v>
                </c:pt>
                <c:pt idx="1312">
                  <c:v>80</c:v>
                </c:pt>
                <c:pt idx="1313">
                  <c:v>32</c:v>
                </c:pt>
                <c:pt idx="1314">
                  <c:v>48</c:v>
                </c:pt>
                <c:pt idx="1315">
                  <c:v>49</c:v>
                </c:pt>
                <c:pt idx="1316">
                  <c:v>30</c:v>
                </c:pt>
                <c:pt idx="1317">
                  <c:v>27</c:v>
                </c:pt>
                <c:pt idx="1318">
                  <c:v>34</c:v>
                </c:pt>
                <c:pt idx="1319">
                  <c:v>49</c:v>
                </c:pt>
                <c:pt idx="1320">
                  <c:v>48</c:v>
                </c:pt>
                <c:pt idx="1321">
                  <c:v>40</c:v>
                </c:pt>
                <c:pt idx="1322">
                  <c:v>38</c:v>
                </c:pt>
                <c:pt idx="1323">
                  <c:v>46</c:v>
                </c:pt>
                <c:pt idx="1324">
                  <c:v>41</c:v>
                </c:pt>
                <c:pt idx="1325">
                  <c:v>28</c:v>
                </c:pt>
                <c:pt idx="1326">
                  <c:v>51</c:v>
                </c:pt>
                <c:pt idx="1327">
                  <c:v>33</c:v>
                </c:pt>
                <c:pt idx="1328">
                  <c:v>26</c:v>
                </c:pt>
                <c:pt idx="1329">
                  <c:v>34</c:v>
                </c:pt>
                <c:pt idx="1330">
                  <c:v>27</c:v>
                </c:pt>
                <c:pt idx="1331">
                  <c:v>42</c:v>
                </c:pt>
                <c:pt idx="1332">
                  <c:v>45</c:v>
                </c:pt>
                <c:pt idx="1333">
                  <c:v>31</c:v>
                </c:pt>
                <c:pt idx="1334">
                  <c:v>32</c:v>
                </c:pt>
                <c:pt idx="1335">
                  <c:v>39</c:v>
                </c:pt>
                <c:pt idx="1336">
                  <c:v>26</c:v>
                </c:pt>
                <c:pt idx="1337">
                  <c:v>40</c:v>
                </c:pt>
                <c:pt idx="1338">
                  <c:v>52</c:v>
                </c:pt>
                <c:pt idx="1339">
                  <c:v>40</c:v>
                </c:pt>
                <c:pt idx="1340">
                  <c:v>48</c:v>
                </c:pt>
                <c:pt idx="1341">
                  <c:v>31</c:v>
                </c:pt>
                <c:pt idx="1342">
                  <c:v>27</c:v>
                </c:pt>
                <c:pt idx="1343">
                  <c:v>47</c:v>
                </c:pt>
                <c:pt idx="1344">
                  <c:v>28</c:v>
                </c:pt>
                <c:pt idx="1345">
                  <c:v>40</c:v>
                </c:pt>
                <c:pt idx="1346">
                  <c:v>34</c:v>
                </c:pt>
                <c:pt idx="1347">
                  <c:v>29</c:v>
                </c:pt>
                <c:pt idx="1348">
                  <c:v>36</c:v>
                </c:pt>
                <c:pt idx="1349">
                  <c:v>83</c:v>
                </c:pt>
                <c:pt idx="1350">
                  <c:v>55</c:v>
                </c:pt>
                <c:pt idx="1351">
                  <c:v>43</c:v>
                </c:pt>
                <c:pt idx="1352">
                  <c:v>23</c:v>
                </c:pt>
                <c:pt idx="1353">
                  <c:v>44</c:v>
                </c:pt>
                <c:pt idx="1354">
                  <c:v>58</c:v>
                </c:pt>
                <c:pt idx="1355">
                  <c:v>29</c:v>
                </c:pt>
                <c:pt idx="1356">
                  <c:v>30</c:v>
                </c:pt>
                <c:pt idx="1357">
                  <c:v>29</c:v>
                </c:pt>
                <c:pt idx="1358">
                  <c:v>41</c:v>
                </c:pt>
                <c:pt idx="1359">
                  <c:v>35</c:v>
                </c:pt>
                <c:pt idx="1360">
                  <c:v>31</c:v>
                </c:pt>
                <c:pt idx="1361">
                  <c:v>27</c:v>
                </c:pt>
                <c:pt idx="1362">
                  <c:v>47</c:v>
                </c:pt>
                <c:pt idx="1363">
                  <c:v>53</c:v>
                </c:pt>
                <c:pt idx="1364">
                  <c:v>34</c:v>
                </c:pt>
                <c:pt idx="1365">
                  <c:v>34</c:v>
                </c:pt>
                <c:pt idx="1366">
                  <c:v>36</c:v>
                </c:pt>
                <c:pt idx="1367">
                  <c:v>40</c:v>
                </c:pt>
                <c:pt idx="1368">
                  <c:v>37</c:v>
                </c:pt>
                <c:pt idx="1369">
                  <c:v>65</c:v>
                </c:pt>
                <c:pt idx="1370">
                  <c:v>53</c:v>
                </c:pt>
                <c:pt idx="1371">
                  <c:v>28</c:v>
                </c:pt>
                <c:pt idx="1372">
                  <c:v>33</c:v>
                </c:pt>
                <c:pt idx="1373">
                  <c:v>56</c:v>
                </c:pt>
                <c:pt idx="1374">
                  <c:v>45</c:v>
                </c:pt>
                <c:pt idx="1375">
                  <c:v>39</c:v>
                </c:pt>
                <c:pt idx="1376">
                  <c:v>28</c:v>
                </c:pt>
                <c:pt idx="1377">
                  <c:v>36</c:v>
                </c:pt>
                <c:pt idx="1378">
                  <c:v>41</c:v>
                </c:pt>
                <c:pt idx="1379">
                  <c:v>46</c:v>
                </c:pt>
                <c:pt idx="1380">
                  <c:v>41</c:v>
                </c:pt>
                <c:pt idx="1381">
                  <c:v>59</c:v>
                </c:pt>
                <c:pt idx="1382">
                  <c:v>24</c:v>
                </c:pt>
                <c:pt idx="1383">
                  <c:v>34</c:v>
                </c:pt>
                <c:pt idx="1384">
                  <c:v>40</c:v>
                </c:pt>
                <c:pt idx="1385">
                  <c:v>42</c:v>
                </c:pt>
                <c:pt idx="1386">
                  <c:v>50</c:v>
                </c:pt>
                <c:pt idx="1387">
                  <c:v>25</c:v>
                </c:pt>
                <c:pt idx="1388">
                  <c:v>51</c:v>
                </c:pt>
                <c:pt idx="1389">
                  <c:v>50</c:v>
                </c:pt>
                <c:pt idx="1390">
                  <c:v>37</c:v>
                </c:pt>
                <c:pt idx="1391">
                  <c:v>21</c:v>
                </c:pt>
                <c:pt idx="1392">
                  <c:v>52</c:v>
                </c:pt>
                <c:pt idx="1393">
                  <c:v>55</c:v>
                </c:pt>
                <c:pt idx="1394">
                  <c:v>26</c:v>
                </c:pt>
                <c:pt idx="1395">
                  <c:v>38</c:v>
                </c:pt>
                <c:pt idx="1396">
                  <c:v>32</c:v>
                </c:pt>
                <c:pt idx="1397">
                  <c:v>31</c:v>
                </c:pt>
                <c:pt idx="1398">
                  <c:v>34</c:v>
                </c:pt>
                <c:pt idx="1399">
                  <c:v>33</c:v>
                </c:pt>
                <c:pt idx="1400">
                  <c:v>35</c:v>
                </c:pt>
                <c:pt idx="1401">
                  <c:v>44</c:v>
                </c:pt>
                <c:pt idx="1402">
                  <c:v>48</c:v>
                </c:pt>
                <c:pt idx="1403">
                  <c:v>29</c:v>
                </c:pt>
                <c:pt idx="1404">
                  <c:v>50</c:v>
                </c:pt>
                <c:pt idx="1405">
                  <c:v>37</c:v>
                </c:pt>
                <c:pt idx="1406">
                  <c:v>44</c:v>
                </c:pt>
                <c:pt idx="1407">
                  <c:v>36</c:v>
                </c:pt>
                <c:pt idx="1408">
                  <c:v>49</c:v>
                </c:pt>
                <c:pt idx="1409">
                  <c:v>31</c:v>
                </c:pt>
                <c:pt idx="1410">
                  <c:v>49</c:v>
                </c:pt>
                <c:pt idx="1411">
                  <c:v>35</c:v>
                </c:pt>
                <c:pt idx="1412">
                  <c:v>57</c:v>
                </c:pt>
                <c:pt idx="1413">
                  <c:v>42</c:v>
                </c:pt>
                <c:pt idx="1414">
                  <c:v>36</c:v>
                </c:pt>
                <c:pt idx="1415">
                  <c:v>75</c:v>
                </c:pt>
                <c:pt idx="1416">
                  <c:v>38</c:v>
                </c:pt>
                <c:pt idx="1417">
                  <c:v>40</c:v>
                </c:pt>
                <c:pt idx="1418">
                  <c:v>38</c:v>
                </c:pt>
                <c:pt idx="1419">
                  <c:v>34</c:v>
                </c:pt>
                <c:pt idx="1420">
                  <c:v>29</c:v>
                </c:pt>
                <c:pt idx="1421">
                  <c:v>28</c:v>
                </c:pt>
                <c:pt idx="1422">
                  <c:v>79</c:v>
                </c:pt>
                <c:pt idx="1423">
                  <c:v>51</c:v>
                </c:pt>
                <c:pt idx="1424">
                  <c:v>32</c:v>
                </c:pt>
                <c:pt idx="1425">
                  <c:v>36</c:v>
                </c:pt>
                <c:pt idx="1426">
                  <c:v>38</c:v>
                </c:pt>
                <c:pt idx="1427">
                  <c:v>49</c:v>
                </c:pt>
                <c:pt idx="1428">
                  <c:v>42</c:v>
                </c:pt>
                <c:pt idx="1429">
                  <c:v>43</c:v>
                </c:pt>
                <c:pt idx="1430">
                  <c:v>34</c:v>
                </c:pt>
                <c:pt idx="1431">
                  <c:v>59</c:v>
                </c:pt>
                <c:pt idx="1432">
                  <c:v>35</c:v>
                </c:pt>
                <c:pt idx="1433">
                  <c:v>33</c:v>
                </c:pt>
                <c:pt idx="1434">
                  <c:v>34</c:v>
                </c:pt>
                <c:pt idx="1435">
                  <c:v>64</c:v>
                </c:pt>
                <c:pt idx="1436">
                  <c:v>34</c:v>
                </c:pt>
                <c:pt idx="1437">
                  <c:v>77</c:v>
                </c:pt>
                <c:pt idx="1438">
                  <c:v>57</c:v>
                </c:pt>
                <c:pt idx="1439">
                  <c:v>30</c:v>
                </c:pt>
                <c:pt idx="1440">
                  <c:v>56</c:v>
                </c:pt>
                <c:pt idx="1441">
                  <c:v>49</c:v>
                </c:pt>
                <c:pt idx="1442">
                  <c:v>73</c:v>
                </c:pt>
                <c:pt idx="1443">
                  <c:v>39</c:v>
                </c:pt>
                <c:pt idx="1444">
                  <c:v>57</c:v>
                </c:pt>
                <c:pt idx="1445">
                  <c:v>32</c:v>
                </c:pt>
                <c:pt idx="1446">
                  <c:v>32</c:v>
                </c:pt>
                <c:pt idx="1447">
                  <c:v>45</c:v>
                </c:pt>
                <c:pt idx="1448">
                  <c:v>32</c:v>
                </c:pt>
                <c:pt idx="1449">
                  <c:v>31</c:v>
                </c:pt>
                <c:pt idx="1450">
                  <c:v>49</c:v>
                </c:pt>
                <c:pt idx="1451">
                  <c:v>29</c:v>
                </c:pt>
                <c:pt idx="1452">
                  <c:v>55</c:v>
                </c:pt>
                <c:pt idx="1453">
                  <c:v>30</c:v>
                </c:pt>
                <c:pt idx="1454">
                  <c:v>45</c:v>
                </c:pt>
                <c:pt idx="1455">
                  <c:v>39</c:v>
                </c:pt>
                <c:pt idx="1456">
                  <c:v>36</c:v>
                </c:pt>
                <c:pt idx="1457">
                  <c:v>33</c:v>
                </c:pt>
                <c:pt idx="1458">
                  <c:v>36</c:v>
                </c:pt>
                <c:pt idx="1459">
                  <c:v>31</c:v>
                </c:pt>
                <c:pt idx="1460">
                  <c:v>36</c:v>
                </c:pt>
                <c:pt idx="1461">
                  <c:v>38</c:v>
                </c:pt>
                <c:pt idx="1462">
                  <c:v>33</c:v>
                </c:pt>
                <c:pt idx="1463">
                  <c:v>40</c:v>
                </c:pt>
                <c:pt idx="1464">
                  <c:v>31</c:v>
                </c:pt>
                <c:pt idx="1465">
                  <c:v>39</c:v>
                </c:pt>
                <c:pt idx="1466">
                  <c:v>33</c:v>
                </c:pt>
                <c:pt idx="1467">
                  <c:v>53</c:v>
                </c:pt>
                <c:pt idx="1468">
                  <c:v>38</c:v>
                </c:pt>
                <c:pt idx="1469">
                  <c:v>59</c:v>
                </c:pt>
                <c:pt idx="1470">
                  <c:v>55</c:v>
                </c:pt>
                <c:pt idx="1471">
                  <c:v>38</c:v>
                </c:pt>
                <c:pt idx="1472">
                  <c:v>48</c:v>
                </c:pt>
                <c:pt idx="1473">
                  <c:v>53</c:v>
                </c:pt>
                <c:pt idx="1474">
                  <c:v>44</c:v>
                </c:pt>
                <c:pt idx="1475">
                  <c:v>57</c:v>
                </c:pt>
                <c:pt idx="1476">
                  <c:v>29</c:v>
                </c:pt>
                <c:pt idx="1477">
                  <c:v>31</c:v>
                </c:pt>
                <c:pt idx="1478">
                  <c:v>35</c:v>
                </c:pt>
                <c:pt idx="1479">
                  <c:v>31</c:v>
                </c:pt>
                <c:pt idx="1480">
                  <c:v>35</c:v>
                </c:pt>
                <c:pt idx="1481">
                  <c:v>40</c:v>
                </c:pt>
                <c:pt idx="1482">
                  <c:v>39</c:v>
                </c:pt>
                <c:pt idx="1483">
                  <c:v>43</c:v>
                </c:pt>
                <c:pt idx="1484">
                  <c:v>44</c:v>
                </c:pt>
                <c:pt idx="1485">
                  <c:v>29</c:v>
                </c:pt>
                <c:pt idx="1486">
                  <c:v>40</c:v>
                </c:pt>
                <c:pt idx="1487">
                  <c:v>33</c:v>
                </c:pt>
                <c:pt idx="1488">
                  <c:v>46</c:v>
                </c:pt>
                <c:pt idx="1489">
                  <c:v>27</c:v>
                </c:pt>
                <c:pt idx="1490">
                  <c:v>26</c:v>
                </c:pt>
                <c:pt idx="1491">
                  <c:v>41</c:v>
                </c:pt>
                <c:pt idx="1492">
                  <c:v>34</c:v>
                </c:pt>
                <c:pt idx="1493">
                  <c:v>39</c:v>
                </c:pt>
                <c:pt idx="1494">
                  <c:v>27</c:v>
                </c:pt>
                <c:pt idx="1495">
                  <c:v>31</c:v>
                </c:pt>
                <c:pt idx="1496">
                  <c:v>44</c:v>
                </c:pt>
                <c:pt idx="1497">
                  <c:v>55</c:v>
                </c:pt>
                <c:pt idx="1498">
                  <c:v>51</c:v>
                </c:pt>
                <c:pt idx="1499">
                  <c:v>50</c:v>
                </c:pt>
                <c:pt idx="1500">
                  <c:v>30</c:v>
                </c:pt>
                <c:pt idx="1501">
                  <c:v>46</c:v>
                </c:pt>
                <c:pt idx="1502">
                  <c:v>49</c:v>
                </c:pt>
                <c:pt idx="1503">
                  <c:v>56</c:v>
                </c:pt>
                <c:pt idx="1504">
                  <c:v>47</c:v>
                </c:pt>
                <c:pt idx="1505">
                  <c:v>30</c:v>
                </c:pt>
                <c:pt idx="1506">
                  <c:v>36</c:v>
                </c:pt>
                <c:pt idx="1507">
                  <c:v>40</c:v>
                </c:pt>
                <c:pt idx="1508">
                  <c:v>37</c:v>
                </c:pt>
                <c:pt idx="1509">
                  <c:v>42</c:v>
                </c:pt>
                <c:pt idx="1510">
                  <c:v>45</c:v>
                </c:pt>
                <c:pt idx="1511">
                  <c:v>34</c:v>
                </c:pt>
                <c:pt idx="1512">
                  <c:v>27</c:v>
                </c:pt>
                <c:pt idx="1513">
                  <c:v>30</c:v>
                </c:pt>
                <c:pt idx="1514">
                  <c:v>32</c:v>
                </c:pt>
                <c:pt idx="1515">
                  <c:v>46</c:v>
                </c:pt>
                <c:pt idx="1516">
                  <c:v>29</c:v>
                </c:pt>
                <c:pt idx="1517">
                  <c:v>53</c:v>
                </c:pt>
                <c:pt idx="1518">
                  <c:v>32</c:v>
                </c:pt>
                <c:pt idx="1519">
                  <c:v>49</c:v>
                </c:pt>
                <c:pt idx="1520">
                  <c:v>35</c:v>
                </c:pt>
                <c:pt idx="1521">
                  <c:v>38</c:v>
                </c:pt>
                <c:pt idx="1522">
                  <c:v>39</c:v>
                </c:pt>
                <c:pt idx="1523">
                  <c:v>34</c:v>
                </c:pt>
                <c:pt idx="1524">
                  <c:v>42</c:v>
                </c:pt>
                <c:pt idx="1525">
                  <c:v>35</c:v>
                </c:pt>
                <c:pt idx="1526">
                  <c:v>60</c:v>
                </c:pt>
                <c:pt idx="1527">
                  <c:v>57</c:v>
                </c:pt>
                <c:pt idx="1528">
                  <c:v>31</c:v>
                </c:pt>
                <c:pt idx="1529">
                  <c:v>29</c:v>
                </c:pt>
                <c:pt idx="1530">
                  <c:v>41</c:v>
                </c:pt>
                <c:pt idx="1531">
                  <c:v>46</c:v>
                </c:pt>
                <c:pt idx="1532">
                  <c:v>33</c:v>
                </c:pt>
                <c:pt idx="1533">
                  <c:v>32</c:v>
                </c:pt>
                <c:pt idx="1534">
                  <c:v>54</c:v>
                </c:pt>
                <c:pt idx="1535">
                  <c:v>37</c:v>
                </c:pt>
                <c:pt idx="1536">
                  <c:v>32</c:v>
                </c:pt>
                <c:pt idx="1537">
                  <c:v>43</c:v>
                </c:pt>
                <c:pt idx="1538">
                  <c:v>50</c:v>
                </c:pt>
                <c:pt idx="1539">
                  <c:v>34</c:v>
                </c:pt>
                <c:pt idx="1540">
                  <c:v>31</c:v>
                </c:pt>
                <c:pt idx="1541">
                  <c:v>43</c:v>
                </c:pt>
                <c:pt idx="1542">
                  <c:v>49</c:v>
                </c:pt>
                <c:pt idx="1543">
                  <c:v>22</c:v>
                </c:pt>
                <c:pt idx="1544">
                  <c:v>35</c:v>
                </c:pt>
                <c:pt idx="1545">
                  <c:v>56</c:v>
                </c:pt>
                <c:pt idx="1546">
                  <c:v>53</c:v>
                </c:pt>
                <c:pt idx="1547">
                  <c:v>54</c:v>
                </c:pt>
                <c:pt idx="1548">
                  <c:v>32</c:v>
                </c:pt>
                <c:pt idx="1549">
                  <c:v>41</c:v>
                </c:pt>
                <c:pt idx="1550">
                  <c:v>40</c:v>
                </c:pt>
                <c:pt idx="1551">
                  <c:v>33</c:v>
                </c:pt>
                <c:pt idx="1552">
                  <c:v>33</c:v>
                </c:pt>
                <c:pt idx="1553">
                  <c:v>34</c:v>
                </c:pt>
                <c:pt idx="1554">
                  <c:v>36</c:v>
                </c:pt>
                <c:pt idx="1555">
                  <c:v>34</c:v>
                </c:pt>
                <c:pt idx="1556">
                  <c:v>55</c:v>
                </c:pt>
                <c:pt idx="1557">
                  <c:v>28</c:v>
                </c:pt>
                <c:pt idx="1558">
                  <c:v>29</c:v>
                </c:pt>
                <c:pt idx="1559">
                  <c:v>31</c:v>
                </c:pt>
                <c:pt idx="1560">
                  <c:v>52</c:v>
                </c:pt>
                <c:pt idx="1561">
                  <c:v>54</c:v>
                </c:pt>
                <c:pt idx="1562">
                  <c:v>43</c:v>
                </c:pt>
                <c:pt idx="1563">
                  <c:v>55</c:v>
                </c:pt>
                <c:pt idx="1564">
                  <c:v>28</c:v>
                </c:pt>
                <c:pt idx="1565">
                  <c:v>45</c:v>
                </c:pt>
                <c:pt idx="1566">
                  <c:v>45</c:v>
                </c:pt>
                <c:pt idx="1567">
                  <c:v>51</c:v>
                </c:pt>
                <c:pt idx="1568">
                  <c:v>42</c:v>
                </c:pt>
                <c:pt idx="1569">
                  <c:v>43</c:v>
                </c:pt>
                <c:pt idx="1570">
                  <c:v>34</c:v>
                </c:pt>
                <c:pt idx="1571">
                  <c:v>36</c:v>
                </c:pt>
                <c:pt idx="1572">
                  <c:v>37</c:v>
                </c:pt>
                <c:pt idx="1573">
                  <c:v>50</c:v>
                </c:pt>
                <c:pt idx="1574">
                  <c:v>42</c:v>
                </c:pt>
                <c:pt idx="1575">
                  <c:v>34</c:v>
                </c:pt>
                <c:pt idx="1576">
                  <c:v>48</c:v>
                </c:pt>
                <c:pt idx="1577">
                  <c:v>47</c:v>
                </c:pt>
                <c:pt idx="1578">
                  <c:v>40</c:v>
                </c:pt>
                <c:pt idx="1579">
                  <c:v>37</c:v>
                </c:pt>
                <c:pt idx="1580">
                  <c:v>38</c:v>
                </c:pt>
                <c:pt idx="1581">
                  <c:v>29</c:v>
                </c:pt>
                <c:pt idx="1582">
                  <c:v>46</c:v>
                </c:pt>
                <c:pt idx="1583">
                  <c:v>26</c:v>
                </c:pt>
                <c:pt idx="1584">
                  <c:v>30</c:v>
                </c:pt>
                <c:pt idx="1585">
                  <c:v>42</c:v>
                </c:pt>
                <c:pt idx="1586">
                  <c:v>42</c:v>
                </c:pt>
                <c:pt idx="1587">
                  <c:v>31</c:v>
                </c:pt>
                <c:pt idx="1588">
                  <c:v>37</c:v>
                </c:pt>
                <c:pt idx="1589">
                  <c:v>26</c:v>
                </c:pt>
                <c:pt idx="1590">
                  <c:v>54</c:v>
                </c:pt>
                <c:pt idx="1591">
                  <c:v>70</c:v>
                </c:pt>
                <c:pt idx="1592">
                  <c:v>29</c:v>
                </c:pt>
                <c:pt idx="1593">
                  <c:v>50</c:v>
                </c:pt>
                <c:pt idx="1594">
                  <c:v>60</c:v>
                </c:pt>
                <c:pt idx="1595">
                  <c:v>32</c:v>
                </c:pt>
                <c:pt idx="1596">
                  <c:v>32</c:v>
                </c:pt>
                <c:pt idx="1597">
                  <c:v>34</c:v>
                </c:pt>
                <c:pt idx="1598">
                  <c:v>48</c:v>
                </c:pt>
                <c:pt idx="1599">
                  <c:v>25</c:v>
                </c:pt>
                <c:pt idx="1600">
                  <c:v>32</c:v>
                </c:pt>
                <c:pt idx="1601">
                  <c:v>32</c:v>
                </c:pt>
                <c:pt idx="1602">
                  <c:v>47</c:v>
                </c:pt>
                <c:pt idx="1603">
                  <c:v>32</c:v>
                </c:pt>
                <c:pt idx="1604">
                  <c:v>49</c:v>
                </c:pt>
                <c:pt idx="1605">
                  <c:v>53</c:v>
                </c:pt>
                <c:pt idx="1606">
                  <c:v>41</c:v>
                </c:pt>
                <c:pt idx="1607">
                  <c:v>47</c:v>
                </c:pt>
                <c:pt idx="1608">
                  <c:v>35</c:v>
                </c:pt>
                <c:pt idx="1609">
                  <c:v>33</c:v>
                </c:pt>
                <c:pt idx="1610">
                  <c:v>49</c:v>
                </c:pt>
                <c:pt idx="1611">
                  <c:v>46</c:v>
                </c:pt>
                <c:pt idx="1612">
                  <c:v>29</c:v>
                </c:pt>
                <c:pt idx="1613">
                  <c:v>58</c:v>
                </c:pt>
                <c:pt idx="1614">
                  <c:v>40</c:v>
                </c:pt>
                <c:pt idx="1615">
                  <c:v>34</c:v>
                </c:pt>
                <c:pt idx="1616">
                  <c:v>60</c:v>
                </c:pt>
                <c:pt idx="1617">
                  <c:v>43</c:v>
                </c:pt>
                <c:pt idx="1618">
                  <c:v>50</c:v>
                </c:pt>
                <c:pt idx="1619">
                  <c:v>33</c:v>
                </c:pt>
                <c:pt idx="1620">
                  <c:v>37</c:v>
                </c:pt>
                <c:pt idx="1621">
                  <c:v>55</c:v>
                </c:pt>
                <c:pt idx="1622">
                  <c:v>45</c:v>
                </c:pt>
                <c:pt idx="1623">
                  <c:v>47</c:v>
                </c:pt>
                <c:pt idx="1624">
                  <c:v>58</c:v>
                </c:pt>
                <c:pt idx="1625">
                  <c:v>36</c:v>
                </c:pt>
                <c:pt idx="1626">
                  <c:v>55</c:v>
                </c:pt>
                <c:pt idx="1627">
                  <c:v>31</c:v>
                </c:pt>
                <c:pt idx="1628">
                  <c:v>38</c:v>
                </c:pt>
                <c:pt idx="1629">
                  <c:v>42</c:v>
                </c:pt>
                <c:pt idx="1630">
                  <c:v>32</c:v>
                </c:pt>
                <c:pt idx="1631">
                  <c:v>39</c:v>
                </c:pt>
                <c:pt idx="1632">
                  <c:v>41</c:v>
                </c:pt>
                <c:pt idx="1633">
                  <c:v>59</c:v>
                </c:pt>
                <c:pt idx="1634">
                  <c:v>42</c:v>
                </c:pt>
                <c:pt idx="1635">
                  <c:v>33</c:v>
                </c:pt>
                <c:pt idx="1636">
                  <c:v>53</c:v>
                </c:pt>
                <c:pt idx="1637">
                  <c:v>43</c:v>
                </c:pt>
                <c:pt idx="1638">
                  <c:v>39</c:v>
                </c:pt>
                <c:pt idx="1639">
                  <c:v>27</c:v>
                </c:pt>
                <c:pt idx="1640">
                  <c:v>39</c:v>
                </c:pt>
                <c:pt idx="1641">
                  <c:v>27</c:v>
                </c:pt>
                <c:pt idx="1642">
                  <c:v>33</c:v>
                </c:pt>
                <c:pt idx="1643">
                  <c:v>29</c:v>
                </c:pt>
                <c:pt idx="1644">
                  <c:v>33</c:v>
                </c:pt>
                <c:pt idx="1645">
                  <c:v>41</c:v>
                </c:pt>
                <c:pt idx="1646">
                  <c:v>38</c:v>
                </c:pt>
                <c:pt idx="1647">
                  <c:v>30</c:v>
                </c:pt>
                <c:pt idx="1648">
                  <c:v>58</c:v>
                </c:pt>
                <c:pt idx="1649">
                  <c:v>37</c:v>
                </c:pt>
                <c:pt idx="1650">
                  <c:v>36</c:v>
                </c:pt>
                <c:pt idx="1651">
                  <c:v>45</c:v>
                </c:pt>
                <c:pt idx="1652">
                  <c:v>23</c:v>
                </c:pt>
                <c:pt idx="1653">
                  <c:v>53</c:v>
                </c:pt>
                <c:pt idx="1654">
                  <c:v>44</c:v>
                </c:pt>
                <c:pt idx="1655">
                  <c:v>32</c:v>
                </c:pt>
                <c:pt idx="1656">
                  <c:v>32</c:v>
                </c:pt>
                <c:pt idx="1657">
                  <c:v>38</c:v>
                </c:pt>
                <c:pt idx="1658">
                  <c:v>47</c:v>
                </c:pt>
                <c:pt idx="1659">
                  <c:v>34</c:v>
                </c:pt>
                <c:pt idx="1660">
                  <c:v>52</c:v>
                </c:pt>
                <c:pt idx="1661">
                  <c:v>45</c:v>
                </c:pt>
                <c:pt idx="1662">
                  <c:v>50</c:v>
                </c:pt>
                <c:pt idx="1663">
                  <c:v>52</c:v>
                </c:pt>
                <c:pt idx="1664">
                  <c:v>37</c:v>
                </c:pt>
                <c:pt idx="1665">
                  <c:v>51</c:v>
                </c:pt>
                <c:pt idx="1666">
                  <c:v>32</c:v>
                </c:pt>
                <c:pt idx="1667">
                  <c:v>33</c:v>
                </c:pt>
                <c:pt idx="1668">
                  <c:v>28</c:v>
                </c:pt>
                <c:pt idx="1669">
                  <c:v>66</c:v>
                </c:pt>
                <c:pt idx="1670">
                  <c:v>31</c:v>
                </c:pt>
                <c:pt idx="1671">
                  <c:v>35</c:v>
                </c:pt>
                <c:pt idx="1672">
                  <c:v>47</c:v>
                </c:pt>
                <c:pt idx="1673">
                  <c:v>36</c:v>
                </c:pt>
                <c:pt idx="1674">
                  <c:v>32</c:v>
                </c:pt>
                <c:pt idx="1675">
                  <c:v>34</c:v>
                </c:pt>
                <c:pt idx="1676">
                  <c:v>40</c:v>
                </c:pt>
                <c:pt idx="1677">
                  <c:v>33</c:v>
                </c:pt>
                <c:pt idx="1678">
                  <c:v>39</c:v>
                </c:pt>
                <c:pt idx="1679">
                  <c:v>38</c:v>
                </c:pt>
                <c:pt idx="1680">
                  <c:v>32</c:v>
                </c:pt>
                <c:pt idx="1681">
                  <c:v>65</c:v>
                </c:pt>
                <c:pt idx="1682">
                  <c:v>34</c:v>
                </c:pt>
                <c:pt idx="1683">
                  <c:v>34</c:v>
                </c:pt>
                <c:pt idx="1684">
                  <c:v>42</c:v>
                </c:pt>
                <c:pt idx="1685">
                  <c:v>31</c:v>
                </c:pt>
                <c:pt idx="1686">
                  <c:v>47</c:v>
                </c:pt>
                <c:pt idx="1687">
                  <c:v>44</c:v>
                </c:pt>
                <c:pt idx="1688">
                  <c:v>38</c:v>
                </c:pt>
                <c:pt idx="1689">
                  <c:v>28</c:v>
                </c:pt>
                <c:pt idx="1690">
                  <c:v>46</c:v>
                </c:pt>
                <c:pt idx="1691">
                  <c:v>51</c:v>
                </c:pt>
                <c:pt idx="1692">
                  <c:v>42</c:v>
                </c:pt>
                <c:pt idx="1693">
                  <c:v>37</c:v>
                </c:pt>
                <c:pt idx="1694">
                  <c:v>58</c:v>
                </c:pt>
                <c:pt idx="1695">
                  <c:v>43</c:v>
                </c:pt>
                <c:pt idx="1696">
                  <c:v>36</c:v>
                </c:pt>
                <c:pt idx="1697">
                  <c:v>34</c:v>
                </c:pt>
                <c:pt idx="1698">
                  <c:v>31</c:v>
                </c:pt>
                <c:pt idx="1699">
                  <c:v>49</c:v>
                </c:pt>
                <c:pt idx="1700">
                  <c:v>54</c:v>
                </c:pt>
                <c:pt idx="1701">
                  <c:v>29</c:v>
                </c:pt>
                <c:pt idx="1702">
                  <c:v>51</c:v>
                </c:pt>
                <c:pt idx="1703">
                  <c:v>40</c:v>
                </c:pt>
                <c:pt idx="1704">
                  <c:v>35</c:v>
                </c:pt>
                <c:pt idx="1705">
                  <c:v>25</c:v>
                </c:pt>
                <c:pt idx="1706">
                  <c:v>32</c:v>
                </c:pt>
                <c:pt idx="1707">
                  <c:v>30</c:v>
                </c:pt>
                <c:pt idx="1708">
                  <c:v>38</c:v>
                </c:pt>
                <c:pt idx="1709">
                  <c:v>46</c:v>
                </c:pt>
                <c:pt idx="1710">
                  <c:v>43</c:v>
                </c:pt>
                <c:pt idx="1711">
                  <c:v>32</c:v>
                </c:pt>
                <c:pt idx="1712">
                  <c:v>29</c:v>
                </c:pt>
                <c:pt idx="1713">
                  <c:v>56</c:v>
                </c:pt>
                <c:pt idx="1714">
                  <c:v>57</c:v>
                </c:pt>
                <c:pt idx="1715">
                  <c:v>38</c:v>
                </c:pt>
                <c:pt idx="1716">
                  <c:v>51</c:v>
                </c:pt>
                <c:pt idx="1717">
                  <c:v>35</c:v>
                </c:pt>
                <c:pt idx="1718">
                  <c:v>37</c:v>
                </c:pt>
                <c:pt idx="1719">
                  <c:v>48</c:v>
                </c:pt>
                <c:pt idx="1720">
                  <c:v>30</c:v>
                </c:pt>
                <c:pt idx="1721">
                  <c:v>60</c:v>
                </c:pt>
                <c:pt idx="1722">
                  <c:v>56</c:v>
                </c:pt>
                <c:pt idx="1723">
                  <c:v>45</c:v>
                </c:pt>
                <c:pt idx="1724">
                  <c:v>38</c:v>
                </c:pt>
                <c:pt idx="1725">
                  <c:v>20</c:v>
                </c:pt>
                <c:pt idx="1726">
                  <c:v>59</c:v>
                </c:pt>
                <c:pt idx="1727">
                  <c:v>34</c:v>
                </c:pt>
                <c:pt idx="1728">
                  <c:v>36</c:v>
                </c:pt>
                <c:pt idx="1729">
                  <c:v>53</c:v>
                </c:pt>
                <c:pt idx="1730">
                  <c:v>51</c:v>
                </c:pt>
                <c:pt idx="1731">
                  <c:v>58</c:v>
                </c:pt>
                <c:pt idx="1732">
                  <c:v>48</c:v>
                </c:pt>
                <c:pt idx="1733">
                  <c:v>56</c:v>
                </c:pt>
                <c:pt idx="1734">
                  <c:v>51</c:v>
                </c:pt>
                <c:pt idx="1735">
                  <c:v>35</c:v>
                </c:pt>
                <c:pt idx="1736">
                  <c:v>40</c:v>
                </c:pt>
                <c:pt idx="1737">
                  <c:v>59</c:v>
                </c:pt>
                <c:pt idx="1738">
                  <c:v>44</c:v>
                </c:pt>
                <c:pt idx="1739">
                  <c:v>49</c:v>
                </c:pt>
                <c:pt idx="1740">
                  <c:v>35</c:v>
                </c:pt>
                <c:pt idx="1741">
                  <c:v>41</c:v>
                </c:pt>
                <c:pt idx="1742">
                  <c:v>55</c:v>
                </c:pt>
                <c:pt idx="1743">
                  <c:v>51</c:v>
                </c:pt>
                <c:pt idx="1744">
                  <c:v>27</c:v>
                </c:pt>
                <c:pt idx="1745">
                  <c:v>57</c:v>
                </c:pt>
                <c:pt idx="1746">
                  <c:v>51</c:v>
                </c:pt>
                <c:pt idx="1747">
                  <c:v>38</c:v>
                </c:pt>
                <c:pt idx="1748">
                  <c:v>49</c:v>
                </c:pt>
                <c:pt idx="1749">
                  <c:v>40</c:v>
                </c:pt>
                <c:pt idx="1750">
                  <c:v>47</c:v>
                </c:pt>
                <c:pt idx="1751">
                  <c:v>48</c:v>
                </c:pt>
                <c:pt idx="1752">
                  <c:v>47</c:v>
                </c:pt>
                <c:pt idx="1753">
                  <c:v>56</c:v>
                </c:pt>
                <c:pt idx="1754">
                  <c:v>29</c:v>
                </c:pt>
                <c:pt idx="1755">
                  <c:v>38</c:v>
                </c:pt>
                <c:pt idx="1756">
                  <c:v>32</c:v>
                </c:pt>
                <c:pt idx="1757">
                  <c:v>42</c:v>
                </c:pt>
                <c:pt idx="1758">
                  <c:v>30</c:v>
                </c:pt>
                <c:pt idx="1759">
                  <c:v>26</c:v>
                </c:pt>
                <c:pt idx="1760">
                  <c:v>35</c:v>
                </c:pt>
                <c:pt idx="1761">
                  <c:v>35</c:v>
                </c:pt>
                <c:pt idx="1762">
                  <c:v>35</c:v>
                </c:pt>
                <c:pt idx="1763">
                  <c:v>57</c:v>
                </c:pt>
                <c:pt idx="1764">
                  <c:v>29</c:v>
                </c:pt>
                <c:pt idx="1765">
                  <c:v>32</c:v>
                </c:pt>
                <c:pt idx="1766">
                  <c:v>45</c:v>
                </c:pt>
                <c:pt idx="1767">
                  <c:v>51</c:v>
                </c:pt>
                <c:pt idx="1768">
                  <c:v>31</c:v>
                </c:pt>
                <c:pt idx="1769">
                  <c:v>50</c:v>
                </c:pt>
                <c:pt idx="1770">
                  <c:v>38</c:v>
                </c:pt>
                <c:pt idx="1771">
                  <c:v>37</c:v>
                </c:pt>
                <c:pt idx="1772">
                  <c:v>35</c:v>
                </c:pt>
                <c:pt idx="1773">
                  <c:v>37</c:v>
                </c:pt>
                <c:pt idx="1774">
                  <c:v>28</c:v>
                </c:pt>
                <c:pt idx="1775">
                  <c:v>38</c:v>
                </c:pt>
                <c:pt idx="1776">
                  <c:v>43</c:v>
                </c:pt>
                <c:pt idx="1777">
                  <c:v>43</c:v>
                </c:pt>
                <c:pt idx="1778">
                  <c:v>56</c:v>
                </c:pt>
                <c:pt idx="1779">
                  <c:v>32</c:v>
                </c:pt>
                <c:pt idx="1780">
                  <c:v>58</c:v>
                </c:pt>
                <c:pt idx="1781">
                  <c:v>47</c:v>
                </c:pt>
                <c:pt idx="1782">
                  <c:v>31</c:v>
                </c:pt>
                <c:pt idx="1783">
                  <c:v>38</c:v>
                </c:pt>
                <c:pt idx="1784">
                  <c:v>50</c:v>
                </c:pt>
                <c:pt idx="1785">
                  <c:v>32</c:v>
                </c:pt>
                <c:pt idx="1786">
                  <c:v>37</c:v>
                </c:pt>
                <c:pt idx="1787">
                  <c:v>39</c:v>
                </c:pt>
                <c:pt idx="1788">
                  <c:v>40</c:v>
                </c:pt>
                <c:pt idx="1789">
                  <c:v>41</c:v>
                </c:pt>
                <c:pt idx="1790">
                  <c:v>45</c:v>
                </c:pt>
                <c:pt idx="1791">
                  <c:v>31</c:v>
                </c:pt>
                <c:pt idx="1792">
                  <c:v>54</c:v>
                </c:pt>
                <c:pt idx="1793">
                  <c:v>39</c:v>
                </c:pt>
                <c:pt idx="1794">
                  <c:v>56</c:v>
                </c:pt>
                <c:pt idx="1795">
                  <c:v>35</c:v>
                </c:pt>
                <c:pt idx="1796">
                  <c:v>34</c:v>
                </c:pt>
                <c:pt idx="1797">
                  <c:v>31</c:v>
                </c:pt>
                <c:pt idx="1798">
                  <c:v>38</c:v>
                </c:pt>
                <c:pt idx="1799">
                  <c:v>41</c:v>
                </c:pt>
                <c:pt idx="1800">
                  <c:v>44</c:v>
                </c:pt>
                <c:pt idx="1801">
                  <c:v>49</c:v>
                </c:pt>
                <c:pt idx="1802">
                  <c:v>30</c:v>
                </c:pt>
                <c:pt idx="1803">
                  <c:v>31</c:v>
                </c:pt>
                <c:pt idx="1804">
                  <c:v>34</c:v>
                </c:pt>
                <c:pt idx="1805">
                  <c:v>70</c:v>
                </c:pt>
                <c:pt idx="1806">
                  <c:v>45</c:v>
                </c:pt>
                <c:pt idx="1807">
                  <c:v>31</c:v>
                </c:pt>
                <c:pt idx="1808">
                  <c:v>57</c:v>
                </c:pt>
                <c:pt idx="1809">
                  <c:v>40</c:v>
                </c:pt>
                <c:pt idx="1810">
                  <c:v>28</c:v>
                </c:pt>
                <c:pt idx="1811">
                  <c:v>44</c:v>
                </c:pt>
                <c:pt idx="1812">
                  <c:v>49</c:v>
                </c:pt>
                <c:pt idx="1813">
                  <c:v>46</c:v>
                </c:pt>
                <c:pt idx="1814">
                  <c:v>34</c:v>
                </c:pt>
                <c:pt idx="1815">
                  <c:v>58</c:v>
                </c:pt>
                <c:pt idx="1816">
                  <c:v>52</c:v>
                </c:pt>
                <c:pt idx="1817">
                  <c:v>27</c:v>
                </c:pt>
                <c:pt idx="1818">
                  <c:v>48</c:v>
                </c:pt>
                <c:pt idx="1819">
                  <c:v>33</c:v>
                </c:pt>
                <c:pt idx="1820">
                  <c:v>46</c:v>
                </c:pt>
                <c:pt idx="1821">
                  <c:v>51</c:v>
                </c:pt>
                <c:pt idx="1822">
                  <c:v>31</c:v>
                </c:pt>
                <c:pt idx="1823">
                  <c:v>35</c:v>
                </c:pt>
                <c:pt idx="1824">
                  <c:v>37</c:v>
                </c:pt>
                <c:pt idx="1825">
                  <c:v>60</c:v>
                </c:pt>
                <c:pt idx="1826">
                  <c:v>40</c:v>
                </c:pt>
                <c:pt idx="1827">
                  <c:v>50</c:v>
                </c:pt>
                <c:pt idx="1828">
                  <c:v>34</c:v>
                </c:pt>
                <c:pt idx="1829">
                  <c:v>32</c:v>
                </c:pt>
                <c:pt idx="1830">
                  <c:v>36</c:v>
                </c:pt>
                <c:pt idx="1831">
                  <c:v>32</c:v>
                </c:pt>
                <c:pt idx="1832">
                  <c:v>40</c:v>
                </c:pt>
                <c:pt idx="1833">
                  <c:v>37</c:v>
                </c:pt>
                <c:pt idx="1834">
                  <c:v>57</c:v>
                </c:pt>
                <c:pt idx="1835">
                  <c:v>46</c:v>
                </c:pt>
                <c:pt idx="1836">
                  <c:v>31</c:v>
                </c:pt>
                <c:pt idx="1837">
                  <c:v>39</c:v>
                </c:pt>
                <c:pt idx="1838">
                  <c:v>35</c:v>
                </c:pt>
                <c:pt idx="1839">
                  <c:v>32</c:v>
                </c:pt>
                <c:pt idx="1840">
                  <c:v>44</c:v>
                </c:pt>
                <c:pt idx="1841">
                  <c:v>41</c:v>
                </c:pt>
                <c:pt idx="1842">
                  <c:v>59</c:v>
                </c:pt>
                <c:pt idx="1843">
                  <c:v>39</c:v>
                </c:pt>
                <c:pt idx="1844">
                  <c:v>54</c:v>
                </c:pt>
                <c:pt idx="1845">
                  <c:v>27</c:v>
                </c:pt>
                <c:pt idx="1846">
                  <c:v>51</c:v>
                </c:pt>
                <c:pt idx="1847">
                  <c:v>33</c:v>
                </c:pt>
                <c:pt idx="1848">
                  <c:v>38</c:v>
                </c:pt>
                <c:pt idx="1849">
                  <c:v>52</c:v>
                </c:pt>
                <c:pt idx="1850">
                  <c:v>54</c:v>
                </c:pt>
                <c:pt idx="1851">
                  <c:v>33</c:v>
                </c:pt>
                <c:pt idx="1852">
                  <c:v>50</c:v>
                </c:pt>
                <c:pt idx="1853">
                  <c:v>39</c:v>
                </c:pt>
                <c:pt idx="1854">
                  <c:v>34</c:v>
                </c:pt>
                <c:pt idx="1855">
                  <c:v>41</c:v>
                </c:pt>
                <c:pt idx="1856">
                  <c:v>48</c:v>
                </c:pt>
                <c:pt idx="1857">
                  <c:v>38</c:v>
                </c:pt>
                <c:pt idx="1858">
                  <c:v>34</c:v>
                </c:pt>
                <c:pt idx="1859">
                  <c:v>32</c:v>
                </c:pt>
                <c:pt idx="1860">
                  <c:v>48</c:v>
                </c:pt>
                <c:pt idx="1861">
                  <c:v>28</c:v>
                </c:pt>
                <c:pt idx="1862">
                  <c:v>47</c:v>
                </c:pt>
                <c:pt idx="1863">
                  <c:v>32</c:v>
                </c:pt>
                <c:pt idx="1864">
                  <c:v>32</c:v>
                </c:pt>
                <c:pt idx="1865">
                  <c:v>38</c:v>
                </c:pt>
                <c:pt idx="1866">
                  <c:v>86</c:v>
                </c:pt>
                <c:pt idx="1867">
                  <c:v>47</c:v>
                </c:pt>
                <c:pt idx="1868">
                  <c:v>42</c:v>
                </c:pt>
                <c:pt idx="1869">
                  <c:v>44</c:v>
                </c:pt>
                <c:pt idx="1870">
                  <c:v>25</c:v>
                </c:pt>
                <c:pt idx="1871">
                  <c:v>34</c:v>
                </c:pt>
                <c:pt idx="1872">
                  <c:v>34</c:v>
                </c:pt>
                <c:pt idx="1873">
                  <c:v>53</c:v>
                </c:pt>
                <c:pt idx="1874">
                  <c:v>42</c:v>
                </c:pt>
                <c:pt idx="1875">
                  <c:v>30</c:v>
                </c:pt>
                <c:pt idx="1876">
                  <c:v>26</c:v>
                </c:pt>
                <c:pt idx="1877">
                  <c:v>40</c:v>
                </c:pt>
                <c:pt idx="1878">
                  <c:v>34</c:v>
                </c:pt>
                <c:pt idx="1879">
                  <c:v>34</c:v>
                </c:pt>
                <c:pt idx="1880">
                  <c:v>40</c:v>
                </c:pt>
                <c:pt idx="1881">
                  <c:v>36</c:v>
                </c:pt>
                <c:pt idx="1882">
                  <c:v>34</c:v>
                </c:pt>
                <c:pt idx="1883">
                  <c:v>32</c:v>
                </c:pt>
                <c:pt idx="1884">
                  <c:v>39</c:v>
                </c:pt>
                <c:pt idx="1885">
                  <c:v>36</c:v>
                </c:pt>
                <c:pt idx="1886">
                  <c:v>39</c:v>
                </c:pt>
                <c:pt idx="1887">
                  <c:v>33</c:v>
                </c:pt>
                <c:pt idx="1888">
                  <c:v>34</c:v>
                </c:pt>
                <c:pt idx="1889">
                  <c:v>42</c:v>
                </c:pt>
                <c:pt idx="1890">
                  <c:v>46</c:v>
                </c:pt>
                <c:pt idx="1891">
                  <c:v>32</c:v>
                </c:pt>
                <c:pt idx="1892">
                  <c:v>27</c:v>
                </c:pt>
                <c:pt idx="1893">
                  <c:v>35</c:v>
                </c:pt>
                <c:pt idx="1894">
                  <c:v>53</c:v>
                </c:pt>
                <c:pt idx="1895">
                  <c:v>29</c:v>
                </c:pt>
                <c:pt idx="1896">
                  <c:v>35</c:v>
                </c:pt>
                <c:pt idx="1897">
                  <c:v>49</c:v>
                </c:pt>
                <c:pt idx="1898">
                  <c:v>58</c:v>
                </c:pt>
                <c:pt idx="1899">
                  <c:v>40</c:v>
                </c:pt>
                <c:pt idx="1900">
                  <c:v>19</c:v>
                </c:pt>
                <c:pt idx="1901">
                  <c:v>30</c:v>
                </c:pt>
                <c:pt idx="1902">
                  <c:v>34</c:v>
                </c:pt>
                <c:pt idx="1903">
                  <c:v>60</c:v>
                </c:pt>
                <c:pt idx="1904">
                  <c:v>28</c:v>
                </c:pt>
                <c:pt idx="1905">
                  <c:v>46</c:v>
                </c:pt>
                <c:pt idx="1906">
                  <c:v>49</c:v>
                </c:pt>
                <c:pt idx="1907">
                  <c:v>59</c:v>
                </c:pt>
                <c:pt idx="1908">
                  <c:v>44</c:v>
                </c:pt>
                <c:pt idx="1909">
                  <c:v>33</c:v>
                </c:pt>
                <c:pt idx="1910">
                  <c:v>54</c:v>
                </c:pt>
                <c:pt idx="1911">
                  <c:v>26</c:v>
                </c:pt>
                <c:pt idx="1912">
                  <c:v>54</c:v>
                </c:pt>
                <c:pt idx="1913">
                  <c:v>48</c:v>
                </c:pt>
                <c:pt idx="1914">
                  <c:v>30</c:v>
                </c:pt>
                <c:pt idx="1915">
                  <c:v>29</c:v>
                </c:pt>
                <c:pt idx="1916">
                  <c:v>51</c:v>
                </c:pt>
                <c:pt idx="1917">
                  <c:v>53</c:v>
                </c:pt>
                <c:pt idx="1918">
                  <c:v>43</c:v>
                </c:pt>
                <c:pt idx="1919">
                  <c:v>34</c:v>
                </c:pt>
                <c:pt idx="1920">
                  <c:v>40</c:v>
                </c:pt>
                <c:pt idx="1921">
                  <c:v>43</c:v>
                </c:pt>
                <c:pt idx="1922">
                  <c:v>33</c:v>
                </c:pt>
                <c:pt idx="1923">
                  <c:v>66</c:v>
                </c:pt>
                <c:pt idx="1924">
                  <c:v>44</c:v>
                </c:pt>
                <c:pt idx="1925">
                  <c:v>33</c:v>
                </c:pt>
                <c:pt idx="1926">
                  <c:v>31</c:v>
                </c:pt>
                <c:pt idx="1927">
                  <c:v>71</c:v>
                </c:pt>
                <c:pt idx="1928">
                  <c:v>22</c:v>
                </c:pt>
                <c:pt idx="1929">
                  <c:v>46</c:v>
                </c:pt>
                <c:pt idx="1930">
                  <c:v>32</c:v>
                </c:pt>
                <c:pt idx="1931">
                  <c:v>45</c:v>
                </c:pt>
                <c:pt idx="1932">
                  <c:v>32</c:v>
                </c:pt>
                <c:pt idx="1933">
                  <c:v>49</c:v>
                </c:pt>
                <c:pt idx="1934">
                  <c:v>27</c:v>
                </c:pt>
                <c:pt idx="1935">
                  <c:v>46</c:v>
                </c:pt>
                <c:pt idx="1936">
                  <c:v>37</c:v>
                </c:pt>
                <c:pt idx="1937">
                  <c:v>30</c:v>
                </c:pt>
                <c:pt idx="1938">
                  <c:v>44</c:v>
                </c:pt>
                <c:pt idx="1939">
                  <c:v>45</c:v>
                </c:pt>
                <c:pt idx="1940">
                  <c:v>27</c:v>
                </c:pt>
                <c:pt idx="1941">
                  <c:v>57</c:v>
                </c:pt>
                <c:pt idx="1942">
                  <c:v>66</c:v>
                </c:pt>
                <c:pt idx="1943">
                  <c:v>40</c:v>
                </c:pt>
                <c:pt idx="1944">
                  <c:v>48</c:v>
                </c:pt>
                <c:pt idx="1945">
                  <c:v>33</c:v>
                </c:pt>
                <c:pt idx="1946">
                  <c:v>42</c:v>
                </c:pt>
                <c:pt idx="1947">
                  <c:v>47</c:v>
                </c:pt>
                <c:pt idx="1948">
                  <c:v>27</c:v>
                </c:pt>
                <c:pt idx="1949">
                  <c:v>78</c:v>
                </c:pt>
                <c:pt idx="1950">
                  <c:v>50</c:v>
                </c:pt>
                <c:pt idx="1951">
                  <c:v>46</c:v>
                </c:pt>
                <c:pt idx="1952">
                  <c:v>41</c:v>
                </c:pt>
                <c:pt idx="1953">
                  <c:v>36</c:v>
                </c:pt>
                <c:pt idx="1954">
                  <c:v>49</c:v>
                </c:pt>
                <c:pt idx="1955">
                  <c:v>46</c:v>
                </c:pt>
                <c:pt idx="1956">
                  <c:v>77</c:v>
                </c:pt>
                <c:pt idx="1957">
                  <c:v>30</c:v>
                </c:pt>
                <c:pt idx="1958">
                  <c:v>43</c:v>
                </c:pt>
                <c:pt idx="1959">
                  <c:v>44</c:v>
                </c:pt>
                <c:pt idx="1960">
                  <c:v>40</c:v>
                </c:pt>
                <c:pt idx="1961">
                  <c:v>38</c:v>
                </c:pt>
                <c:pt idx="1962">
                  <c:v>25</c:v>
                </c:pt>
                <c:pt idx="1963">
                  <c:v>49</c:v>
                </c:pt>
                <c:pt idx="1964">
                  <c:v>33</c:v>
                </c:pt>
                <c:pt idx="1965">
                  <c:v>40</c:v>
                </c:pt>
                <c:pt idx="1966">
                  <c:v>44</c:v>
                </c:pt>
                <c:pt idx="1967">
                  <c:v>32</c:v>
                </c:pt>
                <c:pt idx="1968">
                  <c:v>52</c:v>
                </c:pt>
                <c:pt idx="1969">
                  <c:v>35</c:v>
                </c:pt>
                <c:pt idx="1970">
                  <c:v>35</c:v>
                </c:pt>
                <c:pt idx="1971">
                  <c:v>32</c:v>
                </c:pt>
                <c:pt idx="1972">
                  <c:v>42</c:v>
                </c:pt>
                <c:pt idx="1973">
                  <c:v>59</c:v>
                </c:pt>
                <c:pt idx="1974">
                  <c:v>44</c:v>
                </c:pt>
                <c:pt idx="1975">
                  <c:v>50</c:v>
                </c:pt>
                <c:pt idx="1976">
                  <c:v>27</c:v>
                </c:pt>
                <c:pt idx="1977">
                  <c:v>55</c:v>
                </c:pt>
                <c:pt idx="1978">
                  <c:v>54</c:v>
                </c:pt>
                <c:pt idx="1979">
                  <c:v>31</c:v>
                </c:pt>
                <c:pt idx="1980">
                  <c:v>56</c:v>
                </c:pt>
                <c:pt idx="1981">
                  <c:v>51</c:v>
                </c:pt>
                <c:pt idx="1982">
                  <c:v>61</c:v>
                </c:pt>
                <c:pt idx="1983">
                  <c:v>34</c:v>
                </c:pt>
                <c:pt idx="1984">
                  <c:v>56</c:v>
                </c:pt>
                <c:pt idx="1985">
                  <c:v>29</c:v>
                </c:pt>
                <c:pt idx="1986">
                  <c:v>34</c:v>
                </c:pt>
                <c:pt idx="1987">
                  <c:v>35</c:v>
                </c:pt>
                <c:pt idx="1988">
                  <c:v>56</c:v>
                </c:pt>
                <c:pt idx="1989">
                  <c:v>45</c:v>
                </c:pt>
                <c:pt idx="1990">
                  <c:v>31</c:v>
                </c:pt>
                <c:pt idx="1991">
                  <c:v>37</c:v>
                </c:pt>
                <c:pt idx="1992">
                  <c:v>43</c:v>
                </c:pt>
                <c:pt idx="1993">
                  <c:v>40</c:v>
                </c:pt>
                <c:pt idx="1994">
                  <c:v>44</c:v>
                </c:pt>
                <c:pt idx="1995">
                  <c:v>38</c:v>
                </c:pt>
                <c:pt idx="1996">
                  <c:v>58</c:v>
                </c:pt>
                <c:pt idx="1997">
                  <c:v>24</c:v>
                </c:pt>
                <c:pt idx="1998">
                  <c:v>53</c:v>
                </c:pt>
                <c:pt idx="1999">
                  <c:v>36</c:v>
                </c:pt>
                <c:pt idx="2000">
                  <c:v>28</c:v>
                </c:pt>
                <c:pt idx="2001">
                  <c:v>45</c:v>
                </c:pt>
                <c:pt idx="2002">
                  <c:v>32</c:v>
                </c:pt>
                <c:pt idx="2003">
                  <c:v>46</c:v>
                </c:pt>
                <c:pt idx="2004">
                  <c:v>28</c:v>
                </c:pt>
                <c:pt idx="2005">
                  <c:v>51</c:v>
                </c:pt>
                <c:pt idx="2006">
                  <c:v>51</c:v>
                </c:pt>
                <c:pt idx="2007">
                  <c:v>30</c:v>
                </c:pt>
                <c:pt idx="2008">
                  <c:v>39</c:v>
                </c:pt>
                <c:pt idx="2009">
                  <c:v>28</c:v>
                </c:pt>
                <c:pt idx="2010">
                  <c:v>31</c:v>
                </c:pt>
                <c:pt idx="2011">
                  <c:v>31</c:v>
                </c:pt>
                <c:pt idx="2012">
                  <c:v>38</c:v>
                </c:pt>
                <c:pt idx="2013">
                  <c:v>31</c:v>
                </c:pt>
                <c:pt idx="2014">
                  <c:v>74</c:v>
                </c:pt>
                <c:pt idx="2015">
                  <c:v>40</c:v>
                </c:pt>
                <c:pt idx="2016">
                  <c:v>43</c:v>
                </c:pt>
                <c:pt idx="2017">
                  <c:v>34</c:v>
                </c:pt>
                <c:pt idx="2018">
                  <c:v>54</c:v>
                </c:pt>
                <c:pt idx="2019">
                  <c:v>51</c:v>
                </c:pt>
                <c:pt idx="2020">
                  <c:v>33</c:v>
                </c:pt>
                <c:pt idx="2021">
                  <c:v>41</c:v>
                </c:pt>
                <c:pt idx="2022">
                  <c:v>33</c:v>
                </c:pt>
                <c:pt idx="2023">
                  <c:v>48</c:v>
                </c:pt>
                <c:pt idx="2024">
                  <c:v>42</c:v>
                </c:pt>
                <c:pt idx="2025">
                  <c:v>35</c:v>
                </c:pt>
                <c:pt idx="2026">
                  <c:v>25</c:v>
                </c:pt>
                <c:pt idx="2027">
                  <c:v>38</c:v>
                </c:pt>
                <c:pt idx="2028">
                  <c:v>45</c:v>
                </c:pt>
                <c:pt idx="2029">
                  <c:v>59</c:v>
                </c:pt>
                <c:pt idx="2030">
                  <c:v>47</c:v>
                </c:pt>
                <c:pt idx="2031">
                  <c:v>33</c:v>
                </c:pt>
                <c:pt idx="2032">
                  <c:v>59</c:v>
                </c:pt>
                <c:pt idx="2033">
                  <c:v>41</c:v>
                </c:pt>
                <c:pt idx="2034">
                  <c:v>42</c:v>
                </c:pt>
                <c:pt idx="2035">
                  <c:v>51</c:v>
                </c:pt>
                <c:pt idx="2036">
                  <c:v>45</c:v>
                </c:pt>
                <c:pt idx="2037">
                  <c:v>30</c:v>
                </c:pt>
                <c:pt idx="2038">
                  <c:v>33</c:v>
                </c:pt>
                <c:pt idx="2039">
                  <c:v>43</c:v>
                </c:pt>
                <c:pt idx="2040">
                  <c:v>37</c:v>
                </c:pt>
                <c:pt idx="2041">
                  <c:v>73</c:v>
                </c:pt>
                <c:pt idx="2042">
                  <c:v>43</c:v>
                </c:pt>
                <c:pt idx="2043">
                  <c:v>52</c:v>
                </c:pt>
                <c:pt idx="2044">
                  <c:v>44</c:v>
                </c:pt>
                <c:pt idx="2045">
                  <c:v>56</c:v>
                </c:pt>
                <c:pt idx="2046">
                  <c:v>21</c:v>
                </c:pt>
                <c:pt idx="2047">
                  <c:v>43</c:v>
                </c:pt>
                <c:pt idx="2048">
                  <c:v>54</c:v>
                </c:pt>
                <c:pt idx="2049">
                  <c:v>59</c:v>
                </c:pt>
                <c:pt idx="2050">
                  <c:v>52</c:v>
                </c:pt>
                <c:pt idx="2051">
                  <c:v>31</c:v>
                </c:pt>
                <c:pt idx="2052">
                  <c:v>53</c:v>
                </c:pt>
                <c:pt idx="2053">
                  <c:v>24</c:v>
                </c:pt>
                <c:pt idx="2054">
                  <c:v>57</c:v>
                </c:pt>
                <c:pt idx="2055">
                  <c:v>48</c:v>
                </c:pt>
                <c:pt idx="2056">
                  <c:v>57</c:v>
                </c:pt>
                <c:pt idx="2057">
                  <c:v>51</c:v>
                </c:pt>
                <c:pt idx="2058">
                  <c:v>50</c:v>
                </c:pt>
                <c:pt idx="2059">
                  <c:v>34</c:v>
                </c:pt>
                <c:pt idx="2060">
                  <c:v>43</c:v>
                </c:pt>
                <c:pt idx="2061">
                  <c:v>31</c:v>
                </c:pt>
                <c:pt idx="2062">
                  <c:v>29</c:v>
                </c:pt>
                <c:pt idx="2063">
                  <c:v>39</c:v>
                </c:pt>
                <c:pt idx="2064">
                  <c:v>36</c:v>
                </c:pt>
                <c:pt idx="2065">
                  <c:v>38</c:v>
                </c:pt>
                <c:pt idx="2066">
                  <c:v>56</c:v>
                </c:pt>
                <c:pt idx="2067">
                  <c:v>41</c:v>
                </c:pt>
                <c:pt idx="2068">
                  <c:v>47</c:v>
                </c:pt>
                <c:pt idx="2069">
                  <c:v>38</c:v>
                </c:pt>
                <c:pt idx="2070">
                  <c:v>80</c:v>
                </c:pt>
                <c:pt idx="2071">
                  <c:v>37</c:v>
                </c:pt>
                <c:pt idx="2072">
                  <c:v>44</c:v>
                </c:pt>
                <c:pt idx="2073">
                  <c:v>33</c:v>
                </c:pt>
                <c:pt idx="2074">
                  <c:v>53</c:v>
                </c:pt>
                <c:pt idx="2075">
                  <c:v>69</c:v>
                </c:pt>
                <c:pt idx="2076">
                  <c:v>46</c:v>
                </c:pt>
                <c:pt idx="2077">
                  <c:v>30</c:v>
                </c:pt>
                <c:pt idx="2078">
                  <c:v>31</c:v>
                </c:pt>
                <c:pt idx="2079">
                  <c:v>38</c:v>
                </c:pt>
                <c:pt idx="2080">
                  <c:v>34</c:v>
                </c:pt>
                <c:pt idx="2081">
                  <c:v>48</c:v>
                </c:pt>
                <c:pt idx="2082">
                  <c:v>46</c:v>
                </c:pt>
                <c:pt idx="2083">
                  <c:v>42</c:v>
                </c:pt>
                <c:pt idx="2084">
                  <c:v>41</c:v>
                </c:pt>
                <c:pt idx="2085">
                  <c:v>33</c:v>
                </c:pt>
                <c:pt idx="2086">
                  <c:v>39</c:v>
                </c:pt>
                <c:pt idx="2087">
                  <c:v>27</c:v>
                </c:pt>
                <c:pt idx="2088">
                  <c:v>26</c:v>
                </c:pt>
                <c:pt idx="2089">
                  <c:v>38</c:v>
                </c:pt>
                <c:pt idx="2090">
                  <c:v>48</c:v>
                </c:pt>
                <c:pt idx="2091">
                  <c:v>54</c:v>
                </c:pt>
                <c:pt idx="2092">
                  <c:v>51</c:v>
                </c:pt>
                <c:pt idx="2093">
                  <c:v>47</c:v>
                </c:pt>
                <c:pt idx="2094">
                  <c:v>53</c:v>
                </c:pt>
                <c:pt idx="2095">
                  <c:v>35</c:v>
                </c:pt>
                <c:pt idx="2096">
                  <c:v>58</c:v>
                </c:pt>
                <c:pt idx="2097">
                  <c:v>52</c:v>
                </c:pt>
                <c:pt idx="2098">
                  <c:v>57</c:v>
                </c:pt>
                <c:pt idx="2099">
                  <c:v>52</c:v>
                </c:pt>
                <c:pt idx="2100">
                  <c:v>35</c:v>
                </c:pt>
                <c:pt idx="2101">
                  <c:v>48</c:v>
                </c:pt>
                <c:pt idx="2102">
                  <c:v>46</c:v>
                </c:pt>
                <c:pt idx="2103">
                  <c:v>39</c:v>
                </c:pt>
                <c:pt idx="2104">
                  <c:v>38</c:v>
                </c:pt>
                <c:pt idx="2105">
                  <c:v>34</c:v>
                </c:pt>
                <c:pt idx="2106">
                  <c:v>47</c:v>
                </c:pt>
                <c:pt idx="2107">
                  <c:v>35</c:v>
                </c:pt>
                <c:pt idx="2108">
                  <c:v>46</c:v>
                </c:pt>
                <c:pt idx="2109">
                  <c:v>27</c:v>
                </c:pt>
                <c:pt idx="2110">
                  <c:v>31</c:v>
                </c:pt>
                <c:pt idx="2111">
                  <c:v>31</c:v>
                </c:pt>
                <c:pt idx="2112">
                  <c:v>46</c:v>
                </c:pt>
                <c:pt idx="2113">
                  <c:v>31</c:v>
                </c:pt>
                <c:pt idx="2114">
                  <c:v>33</c:v>
                </c:pt>
                <c:pt idx="2115">
                  <c:v>42</c:v>
                </c:pt>
                <c:pt idx="2116">
                  <c:v>33</c:v>
                </c:pt>
                <c:pt idx="2117">
                  <c:v>40</c:v>
                </c:pt>
                <c:pt idx="2118">
                  <c:v>51</c:v>
                </c:pt>
                <c:pt idx="2119">
                  <c:v>31</c:v>
                </c:pt>
                <c:pt idx="2120">
                  <c:v>62</c:v>
                </c:pt>
                <c:pt idx="2121">
                  <c:v>24</c:v>
                </c:pt>
                <c:pt idx="2122">
                  <c:v>48</c:v>
                </c:pt>
                <c:pt idx="2123">
                  <c:v>41</c:v>
                </c:pt>
                <c:pt idx="2124">
                  <c:v>43</c:v>
                </c:pt>
                <c:pt idx="2125">
                  <c:v>52</c:v>
                </c:pt>
                <c:pt idx="2126">
                  <c:v>54</c:v>
                </c:pt>
                <c:pt idx="2127">
                  <c:v>32</c:v>
                </c:pt>
                <c:pt idx="2128">
                  <c:v>38</c:v>
                </c:pt>
                <c:pt idx="2129">
                  <c:v>41</c:v>
                </c:pt>
                <c:pt idx="2130">
                  <c:v>31</c:v>
                </c:pt>
                <c:pt idx="2131">
                  <c:v>35</c:v>
                </c:pt>
                <c:pt idx="2132">
                  <c:v>26</c:v>
                </c:pt>
                <c:pt idx="2133">
                  <c:v>52</c:v>
                </c:pt>
                <c:pt idx="2134">
                  <c:v>58</c:v>
                </c:pt>
                <c:pt idx="2135">
                  <c:v>57</c:v>
                </c:pt>
                <c:pt idx="2136">
                  <c:v>34</c:v>
                </c:pt>
                <c:pt idx="2137">
                  <c:v>59</c:v>
                </c:pt>
                <c:pt idx="2138">
                  <c:v>27</c:v>
                </c:pt>
                <c:pt idx="2139">
                  <c:v>42</c:v>
                </c:pt>
                <c:pt idx="2140">
                  <c:v>47</c:v>
                </c:pt>
                <c:pt idx="2141">
                  <c:v>33</c:v>
                </c:pt>
                <c:pt idx="2142">
                  <c:v>31</c:v>
                </c:pt>
                <c:pt idx="2143">
                  <c:v>37</c:v>
                </c:pt>
                <c:pt idx="2144">
                  <c:v>29</c:v>
                </c:pt>
                <c:pt idx="2145">
                  <c:v>38</c:v>
                </c:pt>
                <c:pt idx="2146">
                  <c:v>35</c:v>
                </c:pt>
                <c:pt idx="2147">
                  <c:v>31</c:v>
                </c:pt>
                <c:pt idx="2148">
                  <c:v>62</c:v>
                </c:pt>
                <c:pt idx="2149">
                  <c:v>32</c:v>
                </c:pt>
                <c:pt idx="2150">
                  <c:v>31</c:v>
                </c:pt>
                <c:pt idx="2151">
                  <c:v>51</c:v>
                </c:pt>
                <c:pt idx="2152">
                  <c:v>29</c:v>
                </c:pt>
                <c:pt idx="2153">
                  <c:v>43</c:v>
                </c:pt>
                <c:pt idx="2154">
                  <c:v>36</c:v>
                </c:pt>
                <c:pt idx="2155">
                  <c:v>34</c:v>
                </c:pt>
                <c:pt idx="2156">
                  <c:v>29</c:v>
                </c:pt>
                <c:pt idx="2157">
                  <c:v>57</c:v>
                </c:pt>
                <c:pt idx="2158">
                  <c:v>43</c:v>
                </c:pt>
                <c:pt idx="2159">
                  <c:v>33</c:v>
                </c:pt>
                <c:pt idx="2160">
                  <c:v>60</c:v>
                </c:pt>
                <c:pt idx="2161">
                  <c:v>51</c:v>
                </c:pt>
                <c:pt idx="2162">
                  <c:v>40</c:v>
                </c:pt>
                <c:pt idx="2163">
                  <c:v>51</c:v>
                </c:pt>
                <c:pt idx="2164">
                  <c:v>38</c:v>
                </c:pt>
                <c:pt idx="2165">
                  <c:v>35</c:v>
                </c:pt>
                <c:pt idx="2166">
                  <c:v>47</c:v>
                </c:pt>
                <c:pt idx="2167">
                  <c:v>45</c:v>
                </c:pt>
                <c:pt idx="2168">
                  <c:v>40</c:v>
                </c:pt>
                <c:pt idx="2169">
                  <c:v>29</c:v>
                </c:pt>
                <c:pt idx="2170">
                  <c:v>52</c:v>
                </c:pt>
                <c:pt idx="2171">
                  <c:v>26</c:v>
                </c:pt>
                <c:pt idx="2172">
                  <c:v>31</c:v>
                </c:pt>
                <c:pt idx="2173">
                  <c:v>55</c:v>
                </c:pt>
                <c:pt idx="2174">
                  <c:v>35</c:v>
                </c:pt>
                <c:pt idx="2175">
                  <c:v>56</c:v>
                </c:pt>
                <c:pt idx="2176">
                  <c:v>28</c:v>
                </c:pt>
                <c:pt idx="2177">
                  <c:v>27</c:v>
                </c:pt>
                <c:pt idx="2178">
                  <c:v>30</c:v>
                </c:pt>
                <c:pt idx="2179">
                  <c:v>51</c:v>
                </c:pt>
                <c:pt idx="2180">
                  <c:v>33</c:v>
                </c:pt>
                <c:pt idx="2181">
                  <c:v>32</c:v>
                </c:pt>
                <c:pt idx="2182">
                  <c:v>43</c:v>
                </c:pt>
                <c:pt idx="2183">
                  <c:v>46</c:v>
                </c:pt>
                <c:pt idx="2184">
                  <c:v>32</c:v>
                </c:pt>
                <c:pt idx="2185">
                  <c:v>40</c:v>
                </c:pt>
                <c:pt idx="2186">
                  <c:v>39</c:v>
                </c:pt>
                <c:pt idx="2187">
                  <c:v>51</c:v>
                </c:pt>
                <c:pt idx="2188">
                  <c:v>46</c:v>
                </c:pt>
                <c:pt idx="2189">
                  <c:v>43</c:v>
                </c:pt>
                <c:pt idx="2190">
                  <c:v>36</c:v>
                </c:pt>
                <c:pt idx="2191">
                  <c:v>48</c:v>
                </c:pt>
                <c:pt idx="2192">
                  <c:v>26</c:v>
                </c:pt>
                <c:pt idx="2193">
                  <c:v>39</c:v>
                </c:pt>
                <c:pt idx="2194">
                  <c:v>47</c:v>
                </c:pt>
                <c:pt idx="2195">
                  <c:v>23</c:v>
                </c:pt>
                <c:pt idx="2196">
                  <c:v>54</c:v>
                </c:pt>
                <c:pt idx="2197">
                  <c:v>38</c:v>
                </c:pt>
                <c:pt idx="2198">
                  <c:v>33</c:v>
                </c:pt>
                <c:pt idx="2199">
                  <c:v>35</c:v>
                </c:pt>
                <c:pt idx="2200">
                  <c:v>52</c:v>
                </c:pt>
                <c:pt idx="2201">
                  <c:v>25</c:v>
                </c:pt>
                <c:pt idx="2202">
                  <c:v>29</c:v>
                </c:pt>
                <c:pt idx="2203">
                  <c:v>35</c:v>
                </c:pt>
                <c:pt idx="2204">
                  <c:v>49</c:v>
                </c:pt>
                <c:pt idx="2205">
                  <c:v>41</c:v>
                </c:pt>
                <c:pt idx="2206">
                  <c:v>32</c:v>
                </c:pt>
                <c:pt idx="2207">
                  <c:v>29</c:v>
                </c:pt>
                <c:pt idx="2208">
                  <c:v>28</c:v>
                </c:pt>
                <c:pt idx="2209">
                  <c:v>59</c:v>
                </c:pt>
                <c:pt idx="2210">
                  <c:v>34</c:v>
                </c:pt>
                <c:pt idx="2211">
                  <c:v>55</c:v>
                </c:pt>
                <c:pt idx="2212">
                  <c:v>34</c:v>
                </c:pt>
                <c:pt idx="2213">
                  <c:v>24</c:v>
                </c:pt>
                <c:pt idx="2214">
                  <c:v>42</c:v>
                </c:pt>
                <c:pt idx="2215">
                  <c:v>34</c:v>
                </c:pt>
                <c:pt idx="2216">
                  <c:v>34</c:v>
                </c:pt>
                <c:pt idx="2217">
                  <c:v>51</c:v>
                </c:pt>
                <c:pt idx="2218">
                  <c:v>58</c:v>
                </c:pt>
                <c:pt idx="2219">
                  <c:v>44</c:v>
                </c:pt>
                <c:pt idx="2220">
                  <c:v>33</c:v>
                </c:pt>
                <c:pt idx="2221">
                  <c:v>34</c:v>
                </c:pt>
                <c:pt idx="2222">
                  <c:v>34</c:v>
                </c:pt>
                <c:pt idx="2223">
                  <c:v>42</c:v>
                </c:pt>
                <c:pt idx="2224">
                  <c:v>46</c:v>
                </c:pt>
                <c:pt idx="2225">
                  <c:v>31</c:v>
                </c:pt>
                <c:pt idx="2226">
                  <c:v>39</c:v>
                </c:pt>
                <c:pt idx="2227">
                  <c:v>34</c:v>
                </c:pt>
                <c:pt idx="2228">
                  <c:v>47</c:v>
                </c:pt>
                <c:pt idx="2229">
                  <c:v>42</c:v>
                </c:pt>
                <c:pt idx="2230">
                  <c:v>48</c:v>
                </c:pt>
                <c:pt idx="2231">
                  <c:v>30</c:v>
                </c:pt>
                <c:pt idx="2232">
                  <c:v>38</c:v>
                </c:pt>
                <c:pt idx="2233">
                  <c:v>24</c:v>
                </c:pt>
                <c:pt idx="2234">
                  <c:v>34</c:v>
                </c:pt>
                <c:pt idx="2235">
                  <c:v>46</c:v>
                </c:pt>
                <c:pt idx="2236">
                  <c:v>32</c:v>
                </c:pt>
                <c:pt idx="2237">
                  <c:v>46</c:v>
                </c:pt>
                <c:pt idx="2238">
                  <c:v>26</c:v>
                </c:pt>
                <c:pt idx="2239">
                  <c:v>42</c:v>
                </c:pt>
                <c:pt idx="2240">
                  <c:v>50</c:v>
                </c:pt>
                <c:pt idx="2241">
                  <c:v>41</c:v>
                </c:pt>
                <c:pt idx="2242">
                  <c:v>34</c:v>
                </c:pt>
                <c:pt idx="2243">
                  <c:v>32</c:v>
                </c:pt>
                <c:pt idx="2244">
                  <c:v>58</c:v>
                </c:pt>
                <c:pt idx="2245">
                  <c:v>45</c:v>
                </c:pt>
                <c:pt idx="2246">
                  <c:v>28</c:v>
                </c:pt>
                <c:pt idx="2247">
                  <c:v>35</c:v>
                </c:pt>
                <c:pt idx="2248">
                  <c:v>39</c:v>
                </c:pt>
                <c:pt idx="2249">
                  <c:v>49</c:v>
                </c:pt>
                <c:pt idx="2250">
                  <c:v>50</c:v>
                </c:pt>
                <c:pt idx="2251">
                  <c:v>37</c:v>
                </c:pt>
                <c:pt idx="2252">
                  <c:v>45</c:v>
                </c:pt>
                <c:pt idx="2253">
                  <c:v>30</c:v>
                </c:pt>
                <c:pt idx="2254">
                  <c:v>48</c:v>
                </c:pt>
                <c:pt idx="2255">
                  <c:v>36</c:v>
                </c:pt>
                <c:pt idx="2256">
                  <c:v>41</c:v>
                </c:pt>
                <c:pt idx="2257">
                  <c:v>55</c:v>
                </c:pt>
                <c:pt idx="2258">
                  <c:v>70</c:v>
                </c:pt>
                <c:pt idx="2259">
                  <c:v>41</c:v>
                </c:pt>
                <c:pt idx="2260">
                  <c:v>47</c:v>
                </c:pt>
                <c:pt idx="2261">
                  <c:v>34</c:v>
                </c:pt>
                <c:pt idx="2262">
                  <c:v>33</c:v>
                </c:pt>
                <c:pt idx="2263">
                  <c:v>58</c:v>
                </c:pt>
                <c:pt idx="2264">
                  <c:v>51</c:v>
                </c:pt>
                <c:pt idx="2265">
                  <c:v>45</c:v>
                </c:pt>
                <c:pt idx="2266">
                  <c:v>55</c:v>
                </c:pt>
                <c:pt idx="2267">
                  <c:v>30</c:v>
                </c:pt>
                <c:pt idx="2268">
                  <c:v>33</c:v>
                </c:pt>
                <c:pt idx="2269">
                  <c:v>27</c:v>
                </c:pt>
                <c:pt idx="2270">
                  <c:v>59</c:v>
                </c:pt>
                <c:pt idx="2271">
                  <c:v>34</c:v>
                </c:pt>
                <c:pt idx="2272">
                  <c:v>47</c:v>
                </c:pt>
                <c:pt idx="2273">
                  <c:v>44</c:v>
                </c:pt>
                <c:pt idx="2274">
                  <c:v>35</c:v>
                </c:pt>
                <c:pt idx="2275">
                  <c:v>45</c:v>
                </c:pt>
                <c:pt idx="2276">
                  <c:v>42</c:v>
                </c:pt>
                <c:pt idx="2277">
                  <c:v>38</c:v>
                </c:pt>
                <c:pt idx="2278">
                  <c:v>34</c:v>
                </c:pt>
                <c:pt idx="2279">
                  <c:v>35</c:v>
                </c:pt>
                <c:pt idx="2280">
                  <c:v>29</c:v>
                </c:pt>
                <c:pt idx="2281">
                  <c:v>58</c:v>
                </c:pt>
                <c:pt idx="2282">
                  <c:v>44</c:v>
                </c:pt>
                <c:pt idx="2283">
                  <c:v>45</c:v>
                </c:pt>
                <c:pt idx="2284">
                  <c:v>43</c:v>
                </c:pt>
                <c:pt idx="2285">
                  <c:v>44</c:v>
                </c:pt>
                <c:pt idx="2286">
                  <c:v>30</c:v>
                </c:pt>
                <c:pt idx="2287">
                  <c:v>38</c:v>
                </c:pt>
                <c:pt idx="2288">
                  <c:v>50</c:v>
                </c:pt>
                <c:pt idx="2289">
                  <c:v>21</c:v>
                </c:pt>
                <c:pt idx="2290">
                  <c:v>38</c:v>
                </c:pt>
                <c:pt idx="2291">
                  <c:v>42</c:v>
                </c:pt>
                <c:pt idx="2292">
                  <c:v>45</c:v>
                </c:pt>
                <c:pt idx="2293">
                  <c:v>34</c:v>
                </c:pt>
                <c:pt idx="2294">
                  <c:v>48</c:v>
                </c:pt>
                <c:pt idx="2295">
                  <c:v>34</c:v>
                </c:pt>
                <c:pt idx="2296">
                  <c:v>32</c:v>
                </c:pt>
                <c:pt idx="2297">
                  <c:v>35</c:v>
                </c:pt>
                <c:pt idx="2298">
                  <c:v>39</c:v>
                </c:pt>
                <c:pt idx="2299">
                  <c:v>36</c:v>
                </c:pt>
                <c:pt idx="2300">
                  <c:v>35</c:v>
                </c:pt>
                <c:pt idx="2301">
                  <c:v>57</c:v>
                </c:pt>
                <c:pt idx="2302">
                  <c:v>28</c:v>
                </c:pt>
                <c:pt idx="2303">
                  <c:v>43</c:v>
                </c:pt>
                <c:pt idx="2304">
                  <c:v>57</c:v>
                </c:pt>
                <c:pt idx="2305">
                  <c:v>34</c:v>
                </c:pt>
                <c:pt idx="2306">
                  <c:v>36</c:v>
                </c:pt>
                <c:pt idx="2307">
                  <c:v>47</c:v>
                </c:pt>
                <c:pt idx="2308">
                  <c:v>36</c:v>
                </c:pt>
                <c:pt idx="2309">
                  <c:v>33</c:v>
                </c:pt>
                <c:pt idx="2310">
                  <c:v>57</c:v>
                </c:pt>
                <c:pt idx="2311">
                  <c:v>57</c:v>
                </c:pt>
                <c:pt idx="2312">
                  <c:v>34</c:v>
                </c:pt>
                <c:pt idx="2313">
                  <c:v>51</c:v>
                </c:pt>
                <c:pt idx="2314">
                  <c:v>54</c:v>
                </c:pt>
                <c:pt idx="2315">
                  <c:v>52</c:v>
                </c:pt>
                <c:pt idx="2316">
                  <c:v>43</c:v>
                </c:pt>
                <c:pt idx="2317">
                  <c:v>58</c:v>
                </c:pt>
                <c:pt idx="2318">
                  <c:v>53</c:v>
                </c:pt>
                <c:pt idx="2319">
                  <c:v>44</c:v>
                </c:pt>
                <c:pt idx="2320">
                  <c:v>29</c:v>
                </c:pt>
                <c:pt idx="2321">
                  <c:v>27</c:v>
                </c:pt>
                <c:pt idx="2322">
                  <c:v>35</c:v>
                </c:pt>
                <c:pt idx="2323">
                  <c:v>40</c:v>
                </c:pt>
                <c:pt idx="2324">
                  <c:v>34</c:v>
                </c:pt>
                <c:pt idx="2325">
                  <c:v>38</c:v>
                </c:pt>
                <c:pt idx="2326">
                  <c:v>32</c:v>
                </c:pt>
                <c:pt idx="2327">
                  <c:v>41</c:v>
                </c:pt>
                <c:pt idx="2328">
                  <c:v>25</c:v>
                </c:pt>
                <c:pt idx="2329">
                  <c:v>38</c:v>
                </c:pt>
                <c:pt idx="2330">
                  <c:v>26</c:v>
                </c:pt>
                <c:pt idx="2331">
                  <c:v>37</c:v>
                </c:pt>
                <c:pt idx="2332">
                  <c:v>30</c:v>
                </c:pt>
                <c:pt idx="2333">
                  <c:v>36</c:v>
                </c:pt>
                <c:pt idx="2334">
                  <c:v>33</c:v>
                </c:pt>
                <c:pt idx="2335">
                  <c:v>33</c:v>
                </c:pt>
                <c:pt idx="2336">
                  <c:v>35</c:v>
                </c:pt>
                <c:pt idx="2337">
                  <c:v>24</c:v>
                </c:pt>
                <c:pt idx="2338">
                  <c:v>29</c:v>
                </c:pt>
                <c:pt idx="2339">
                  <c:v>54</c:v>
                </c:pt>
                <c:pt idx="2340">
                  <c:v>27</c:v>
                </c:pt>
                <c:pt idx="2341">
                  <c:v>34</c:v>
                </c:pt>
                <c:pt idx="2342">
                  <c:v>39</c:v>
                </c:pt>
                <c:pt idx="2343">
                  <c:v>38</c:v>
                </c:pt>
                <c:pt idx="2344">
                  <c:v>37</c:v>
                </c:pt>
                <c:pt idx="2345">
                  <c:v>26</c:v>
                </c:pt>
                <c:pt idx="2346">
                  <c:v>36</c:v>
                </c:pt>
                <c:pt idx="2347">
                  <c:v>35</c:v>
                </c:pt>
                <c:pt idx="2348">
                  <c:v>30</c:v>
                </c:pt>
                <c:pt idx="2349">
                  <c:v>25</c:v>
                </c:pt>
                <c:pt idx="2350">
                  <c:v>34</c:v>
                </c:pt>
                <c:pt idx="2351">
                  <c:v>52</c:v>
                </c:pt>
                <c:pt idx="2352">
                  <c:v>39</c:v>
                </c:pt>
                <c:pt idx="2353">
                  <c:v>34</c:v>
                </c:pt>
                <c:pt idx="2354">
                  <c:v>34</c:v>
                </c:pt>
                <c:pt idx="2355">
                  <c:v>30</c:v>
                </c:pt>
                <c:pt idx="2356">
                  <c:v>33</c:v>
                </c:pt>
                <c:pt idx="2357">
                  <c:v>30</c:v>
                </c:pt>
                <c:pt idx="2358">
                  <c:v>51</c:v>
                </c:pt>
                <c:pt idx="2359">
                  <c:v>36</c:v>
                </c:pt>
                <c:pt idx="2360">
                  <c:v>48</c:v>
                </c:pt>
                <c:pt idx="2361">
                  <c:v>37</c:v>
                </c:pt>
                <c:pt idx="2362">
                  <c:v>58</c:v>
                </c:pt>
                <c:pt idx="2363">
                  <c:v>56</c:v>
                </c:pt>
                <c:pt idx="2364">
                  <c:v>34</c:v>
                </c:pt>
                <c:pt idx="2365">
                  <c:v>33</c:v>
                </c:pt>
                <c:pt idx="2366">
                  <c:v>26</c:v>
                </c:pt>
                <c:pt idx="2367">
                  <c:v>40</c:v>
                </c:pt>
                <c:pt idx="2368">
                  <c:v>35</c:v>
                </c:pt>
                <c:pt idx="2369">
                  <c:v>45</c:v>
                </c:pt>
                <c:pt idx="2370">
                  <c:v>37</c:v>
                </c:pt>
                <c:pt idx="2371">
                  <c:v>35</c:v>
                </c:pt>
                <c:pt idx="2372">
                  <c:v>43</c:v>
                </c:pt>
                <c:pt idx="2373">
                  <c:v>28</c:v>
                </c:pt>
                <c:pt idx="2374">
                  <c:v>32</c:v>
                </c:pt>
                <c:pt idx="2375">
                  <c:v>26</c:v>
                </c:pt>
                <c:pt idx="2376">
                  <c:v>35</c:v>
                </c:pt>
                <c:pt idx="2377">
                  <c:v>35</c:v>
                </c:pt>
                <c:pt idx="2378">
                  <c:v>39</c:v>
                </c:pt>
                <c:pt idx="2379">
                  <c:v>42</c:v>
                </c:pt>
                <c:pt idx="2380">
                  <c:v>32</c:v>
                </c:pt>
                <c:pt idx="2381">
                  <c:v>30</c:v>
                </c:pt>
                <c:pt idx="2382">
                  <c:v>26</c:v>
                </c:pt>
                <c:pt idx="2383">
                  <c:v>30</c:v>
                </c:pt>
                <c:pt idx="2384">
                  <c:v>32</c:v>
                </c:pt>
                <c:pt idx="2385">
                  <c:v>47</c:v>
                </c:pt>
                <c:pt idx="2386">
                  <c:v>33</c:v>
                </c:pt>
                <c:pt idx="2387">
                  <c:v>57</c:v>
                </c:pt>
                <c:pt idx="2388">
                  <c:v>35</c:v>
                </c:pt>
                <c:pt idx="2389">
                  <c:v>53</c:v>
                </c:pt>
                <c:pt idx="2390">
                  <c:v>24</c:v>
                </c:pt>
                <c:pt idx="2391">
                  <c:v>54</c:v>
                </c:pt>
                <c:pt idx="2392">
                  <c:v>31</c:v>
                </c:pt>
                <c:pt idx="2393">
                  <c:v>41</c:v>
                </c:pt>
                <c:pt idx="2394">
                  <c:v>44</c:v>
                </c:pt>
                <c:pt idx="2395">
                  <c:v>35</c:v>
                </c:pt>
                <c:pt idx="2396">
                  <c:v>30</c:v>
                </c:pt>
                <c:pt idx="2397">
                  <c:v>43</c:v>
                </c:pt>
                <c:pt idx="2398">
                  <c:v>51</c:v>
                </c:pt>
                <c:pt idx="2399">
                  <c:v>60</c:v>
                </c:pt>
                <c:pt idx="2400">
                  <c:v>43</c:v>
                </c:pt>
                <c:pt idx="2401">
                  <c:v>31</c:v>
                </c:pt>
                <c:pt idx="2402">
                  <c:v>56</c:v>
                </c:pt>
                <c:pt idx="2403">
                  <c:v>42</c:v>
                </c:pt>
                <c:pt idx="2404">
                  <c:v>52</c:v>
                </c:pt>
                <c:pt idx="2405">
                  <c:v>40</c:v>
                </c:pt>
                <c:pt idx="2406">
                  <c:v>36</c:v>
                </c:pt>
                <c:pt idx="2407">
                  <c:v>40</c:v>
                </c:pt>
                <c:pt idx="2408">
                  <c:v>46</c:v>
                </c:pt>
                <c:pt idx="2409">
                  <c:v>32</c:v>
                </c:pt>
                <c:pt idx="2410">
                  <c:v>31</c:v>
                </c:pt>
                <c:pt idx="2411">
                  <c:v>41</c:v>
                </c:pt>
                <c:pt idx="2412">
                  <c:v>58</c:v>
                </c:pt>
                <c:pt idx="2413">
                  <c:v>36</c:v>
                </c:pt>
                <c:pt idx="2414">
                  <c:v>52</c:v>
                </c:pt>
                <c:pt idx="2415">
                  <c:v>42</c:v>
                </c:pt>
                <c:pt idx="2416">
                  <c:v>32</c:v>
                </c:pt>
                <c:pt idx="2417">
                  <c:v>62</c:v>
                </c:pt>
                <c:pt idx="2418">
                  <c:v>31</c:v>
                </c:pt>
                <c:pt idx="2419">
                  <c:v>41</c:v>
                </c:pt>
                <c:pt idx="2420">
                  <c:v>34</c:v>
                </c:pt>
                <c:pt idx="2421">
                  <c:v>44</c:v>
                </c:pt>
                <c:pt idx="2422">
                  <c:v>42</c:v>
                </c:pt>
                <c:pt idx="2423">
                  <c:v>37</c:v>
                </c:pt>
                <c:pt idx="2424">
                  <c:v>47</c:v>
                </c:pt>
                <c:pt idx="2425">
                  <c:v>32</c:v>
                </c:pt>
                <c:pt idx="2426">
                  <c:v>46</c:v>
                </c:pt>
                <c:pt idx="2427">
                  <c:v>39</c:v>
                </c:pt>
                <c:pt idx="2428">
                  <c:v>28</c:v>
                </c:pt>
                <c:pt idx="2429">
                  <c:v>26</c:v>
                </c:pt>
                <c:pt idx="2430">
                  <c:v>52</c:v>
                </c:pt>
                <c:pt idx="2431">
                  <c:v>42</c:v>
                </c:pt>
                <c:pt idx="2432">
                  <c:v>33</c:v>
                </c:pt>
                <c:pt idx="2433">
                  <c:v>73</c:v>
                </c:pt>
                <c:pt idx="2434">
                  <c:v>35</c:v>
                </c:pt>
                <c:pt idx="2435">
                  <c:v>40</c:v>
                </c:pt>
                <c:pt idx="2436">
                  <c:v>51</c:v>
                </c:pt>
                <c:pt idx="2437">
                  <c:v>37</c:v>
                </c:pt>
                <c:pt idx="2438">
                  <c:v>39</c:v>
                </c:pt>
                <c:pt idx="2439">
                  <c:v>28</c:v>
                </c:pt>
                <c:pt idx="2440">
                  <c:v>49</c:v>
                </c:pt>
                <c:pt idx="2441">
                  <c:v>36</c:v>
                </c:pt>
                <c:pt idx="2442">
                  <c:v>45</c:v>
                </c:pt>
                <c:pt idx="2443">
                  <c:v>29</c:v>
                </c:pt>
                <c:pt idx="2444">
                  <c:v>35</c:v>
                </c:pt>
                <c:pt idx="2445">
                  <c:v>35</c:v>
                </c:pt>
                <c:pt idx="2446">
                  <c:v>30</c:v>
                </c:pt>
                <c:pt idx="2447">
                  <c:v>46</c:v>
                </c:pt>
                <c:pt idx="2448">
                  <c:v>25</c:v>
                </c:pt>
                <c:pt idx="2449">
                  <c:v>36</c:v>
                </c:pt>
                <c:pt idx="2450">
                  <c:v>42</c:v>
                </c:pt>
                <c:pt idx="2451">
                  <c:v>57</c:v>
                </c:pt>
                <c:pt idx="2452">
                  <c:v>42</c:v>
                </c:pt>
                <c:pt idx="2453">
                  <c:v>29</c:v>
                </c:pt>
                <c:pt idx="2454">
                  <c:v>36</c:v>
                </c:pt>
                <c:pt idx="2455">
                  <c:v>31</c:v>
                </c:pt>
                <c:pt idx="2456">
                  <c:v>59</c:v>
                </c:pt>
                <c:pt idx="2457">
                  <c:v>50</c:v>
                </c:pt>
                <c:pt idx="2458">
                  <c:v>47</c:v>
                </c:pt>
                <c:pt idx="2459">
                  <c:v>46</c:v>
                </c:pt>
                <c:pt idx="2460">
                  <c:v>26</c:v>
                </c:pt>
                <c:pt idx="2461">
                  <c:v>31</c:v>
                </c:pt>
                <c:pt idx="2462">
                  <c:v>30</c:v>
                </c:pt>
                <c:pt idx="2463">
                  <c:v>47</c:v>
                </c:pt>
                <c:pt idx="2464">
                  <c:v>23</c:v>
                </c:pt>
                <c:pt idx="2465">
                  <c:v>44</c:v>
                </c:pt>
                <c:pt idx="2466">
                  <c:v>42</c:v>
                </c:pt>
                <c:pt idx="2467">
                  <c:v>32</c:v>
                </c:pt>
                <c:pt idx="2468">
                  <c:v>28</c:v>
                </c:pt>
                <c:pt idx="2469">
                  <c:v>57</c:v>
                </c:pt>
                <c:pt idx="2470">
                  <c:v>38</c:v>
                </c:pt>
                <c:pt idx="2471">
                  <c:v>22</c:v>
                </c:pt>
                <c:pt idx="2472">
                  <c:v>54</c:v>
                </c:pt>
                <c:pt idx="2473">
                  <c:v>32</c:v>
                </c:pt>
                <c:pt idx="2474">
                  <c:v>32</c:v>
                </c:pt>
                <c:pt idx="2475">
                  <c:v>59</c:v>
                </c:pt>
                <c:pt idx="2476">
                  <c:v>45</c:v>
                </c:pt>
                <c:pt idx="2477">
                  <c:v>53</c:v>
                </c:pt>
                <c:pt idx="2478">
                  <c:v>50</c:v>
                </c:pt>
                <c:pt idx="2479">
                  <c:v>34</c:v>
                </c:pt>
                <c:pt idx="2480">
                  <c:v>35</c:v>
                </c:pt>
                <c:pt idx="2481">
                  <c:v>30</c:v>
                </c:pt>
                <c:pt idx="2482">
                  <c:v>62</c:v>
                </c:pt>
                <c:pt idx="2483">
                  <c:v>40</c:v>
                </c:pt>
                <c:pt idx="2484">
                  <c:v>26</c:v>
                </c:pt>
                <c:pt idx="2485">
                  <c:v>34</c:v>
                </c:pt>
                <c:pt idx="2486">
                  <c:v>50</c:v>
                </c:pt>
                <c:pt idx="2487">
                  <c:v>31</c:v>
                </c:pt>
                <c:pt idx="2488">
                  <c:v>35</c:v>
                </c:pt>
                <c:pt idx="2489">
                  <c:v>55</c:v>
                </c:pt>
                <c:pt idx="2490">
                  <c:v>34</c:v>
                </c:pt>
                <c:pt idx="2491">
                  <c:v>58</c:v>
                </c:pt>
                <c:pt idx="2492">
                  <c:v>50</c:v>
                </c:pt>
                <c:pt idx="2493">
                  <c:v>31</c:v>
                </c:pt>
                <c:pt idx="2494">
                  <c:v>47</c:v>
                </c:pt>
                <c:pt idx="2495">
                  <c:v>38</c:v>
                </c:pt>
                <c:pt idx="2496">
                  <c:v>46</c:v>
                </c:pt>
                <c:pt idx="2497">
                  <c:v>42</c:v>
                </c:pt>
                <c:pt idx="2498">
                  <c:v>34</c:v>
                </c:pt>
                <c:pt idx="2499">
                  <c:v>37</c:v>
                </c:pt>
                <c:pt idx="2500">
                  <c:v>38</c:v>
                </c:pt>
                <c:pt idx="2501">
                  <c:v>59</c:v>
                </c:pt>
                <c:pt idx="2502">
                  <c:v>32</c:v>
                </c:pt>
                <c:pt idx="2503">
                  <c:v>55</c:v>
                </c:pt>
                <c:pt idx="2504">
                  <c:v>35</c:v>
                </c:pt>
                <c:pt idx="2505">
                  <c:v>56</c:v>
                </c:pt>
                <c:pt idx="2506">
                  <c:v>27</c:v>
                </c:pt>
                <c:pt idx="2507">
                  <c:v>42</c:v>
                </c:pt>
                <c:pt idx="2508">
                  <c:v>42</c:v>
                </c:pt>
                <c:pt idx="2509">
                  <c:v>41</c:v>
                </c:pt>
                <c:pt idx="2510">
                  <c:v>53</c:v>
                </c:pt>
                <c:pt idx="2511">
                  <c:v>67</c:v>
                </c:pt>
                <c:pt idx="2512">
                  <c:v>53</c:v>
                </c:pt>
                <c:pt idx="2513">
                  <c:v>33</c:v>
                </c:pt>
                <c:pt idx="2514">
                  <c:v>31</c:v>
                </c:pt>
                <c:pt idx="2515">
                  <c:v>31</c:v>
                </c:pt>
                <c:pt idx="2516">
                  <c:v>30</c:v>
                </c:pt>
                <c:pt idx="2517">
                  <c:v>48</c:v>
                </c:pt>
                <c:pt idx="2518">
                  <c:v>30</c:v>
                </c:pt>
                <c:pt idx="2519">
                  <c:v>43</c:v>
                </c:pt>
                <c:pt idx="2520">
                  <c:v>38</c:v>
                </c:pt>
                <c:pt idx="2521">
                  <c:v>46</c:v>
                </c:pt>
                <c:pt idx="2522">
                  <c:v>59</c:v>
                </c:pt>
                <c:pt idx="2523">
                  <c:v>44</c:v>
                </c:pt>
                <c:pt idx="2524">
                  <c:v>35</c:v>
                </c:pt>
                <c:pt idx="2525">
                  <c:v>55</c:v>
                </c:pt>
                <c:pt idx="2526">
                  <c:v>39</c:v>
                </c:pt>
                <c:pt idx="2527">
                  <c:v>36</c:v>
                </c:pt>
                <c:pt idx="2528">
                  <c:v>33</c:v>
                </c:pt>
                <c:pt idx="2529">
                  <c:v>48</c:v>
                </c:pt>
                <c:pt idx="2530">
                  <c:v>33</c:v>
                </c:pt>
                <c:pt idx="2531">
                  <c:v>67</c:v>
                </c:pt>
                <c:pt idx="2532">
                  <c:v>48</c:v>
                </c:pt>
                <c:pt idx="2533">
                  <c:v>57</c:v>
                </c:pt>
                <c:pt idx="2534">
                  <c:v>31</c:v>
                </c:pt>
                <c:pt idx="2535">
                  <c:v>30</c:v>
                </c:pt>
                <c:pt idx="2536">
                  <c:v>56</c:v>
                </c:pt>
                <c:pt idx="2537">
                  <c:v>26</c:v>
                </c:pt>
                <c:pt idx="2538">
                  <c:v>44</c:v>
                </c:pt>
                <c:pt idx="2539">
                  <c:v>44</c:v>
                </c:pt>
                <c:pt idx="2540">
                  <c:v>31</c:v>
                </c:pt>
                <c:pt idx="2541">
                  <c:v>47</c:v>
                </c:pt>
                <c:pt idx="2542">
                  <c:v>30</c:v>
                </c:pt>
                <c:pt idx="2543">
                  <c:v>37</c:v>
                </c:pt>
                <c:pt idx="2544">
                  <c:v>56</c:v>
                </c:pt>
                <c:pt idx="2545">
                  <c:v>43</c:v>
                </c:pt>
                <c:pt idx="2546">
                  <c:v>42</c:v>
                </c:pt>
                <c:pt idx="2547">
                  <c:v>60</c:v>
                </c:pt>
                <c:pt idx="2548">
                  <c:v>34</c:v>
                </c:pt>
                <c:pt idx="2549">
                  <c:v>34</c:v>
                </c:pt>
                <c:pt idx="2550">
                  <c:v>41</c:v>
                </c:pt>
                <c:pt idx="2551">
                  <c:v>38</c:v>
                </c:pt>
                <c:pt idx="2552">
                  <c:v>23</c:v>
                </c:pt>
                <c:pt idx="2553">
                  <c:v>33</c:v>
                </c:pt>
                <c:pt idx="2554">
                  <c:v>36</c:v>
                </c:pt>
                <c:pt idx="2555">
                  <c:v>49</c:v>
                </c:pt>
                <c:pt idx="2556">
                  <c:v>34</c:v>
                </c:pt>
                <c:pt idx="2557">
                  <c:v>40</c:v>
                </c:pt>
                <c:pt idx="2558">
                  <c:v>72</c:v>
                </c:pt>
                <c:pt idx="2559">
                  <c:v>43</c:v>
                </c:pt>
                <c:pt idx="2560">
                  <c:v>44</c:v>
                </c:pt>
                <c:pt idx="2561">
                  <c:v>35</c:v>
                </c:pt>
                <c:pt idx="2562">
                  <c:v>46</c:v>
                </c:pt>
                <c:pt idx="2563">
                  <c:v>55</c:v>
                </c:pt>
                <c:pt idx="2564">
                  <c:v>50</c:v>
                </c:pt>
                <c:pt idx="2565">
                  <c:v>23</c:v>
                </c:pt>
                <c:pt idx="2566">
                  <c:v>34</c:v>
                </c:pt>
                <c:pt idx="2567">
                  <c:v>40</c:v>
                </c:pt>
                <c:pt idx="2568">
                  <c:v>61</c:v>
                </c:pt>
                <c:pt idx="2569">
                  <c:v>53</c:v>
                </c:pt>
                <c:pt idx="2570">
                  <c:v>57</c:v>
                </c:pt>
                <c:pt idx="2571">
                  <c:v>28</c:v>
                </c:pt>
                <c:pt idx="2572">
                  <c:v>25</c:v>
                </c:pt>
                <c:pt idx="2573">
                  <c:v>38</c:v>
                </c:pt>
                <c:pt idx="2574">
                  <c:v>27</c:v>
                </c:pt>
                <c:pt idx="2575">
                  <c:v>45</c:v>
                </c:pt>
                <c:pt idx="2576">
                  <c:v>31</c:v>
                </c:pt>
                <c:pt idx="2577">
                  <c:v>39</c:v>
                </c:pt>
                <c:pt idx="2578">
                  <c:v>42</c:v>
                </c:pt>
                <c:pt idx="2579">
                  <c:v>46</c:v>
                </c:pt>
                <c:pt idx="2580">
                  <c:v>36</c:v>
                </c:pt>
                <c:pt idx="2581">
                  <c:v>30</c:v>
                </c:pt>
                <c:pt idx="2582">
                  <c:v>32</c:v>
                </c:pt>
                <c:pt idx="2583">
                  <c:v>52</c:v>
                </c:pt>
                <c:pt idx="2584">
                  <c:v>31</c:v>
                </c:pt>
                <c:pt idx="2585">
                  <c:v>60</c:v>
                </c:pt>
                <c:pt idx="2586">
                  <c:v>35</c:v>
                </c:pt>
                <c:pt idx="2587">
                  <c:v>38</c:v>
                </c:pt>
                <c:pt idx="2588">
                  <c:v>46</c:v>
                </c:pt>
                <c:pt idx="2589">
                  <c:v>45</c:v>
                </c:pt>
                <c:pt idx="2590">
                  <c:v>59</c:v>
                </c:pt>
                <c:pt idx="2591">
                  <c:v>34</c:v>
                </c:pt>
                <c:pt idx="2592">
                  <c:v>33</c:v>
                </c:pt>
                <c:pt idx="2593">
                  <c:v>46</c:v>
                </c:pt>
                <c:pt idx="2594">
                  <c:v>48</c:v>
                </c:pt>
                <c:pt idx="2595">
                  <c:v>31</c:v>
                </c:pt>
                <c:pt idx="2596">
                  <c:v>32</c:v>
                </c:pt>
                <c:pt idx="2597">
                  <c:v>35</c:v>
                </c:pt>
                <c:pt idx="2598">
                  <c:v>36</c:v>
                </c:pt>
                <c:pt idx="2599">
                  <c:v>52</c:v>
                </c:pt>
                <c:pt idx="2600">
                  <c:v>45</c:v>
                </c:pt>
                <c:pt idx="2601">
                  <c:v>34</c:v>
                </c:pt>
                <c:pt idx="2602">
                  <c:v>25</c:v>
                </c:pt>
                <c:pt idx="2603">
                  <c:v>26</c:v>
                </c:pt>
                <c:pt idx="2604">
                  <c:v>57</c:v>
                </c:pt>
                <c:pt idx="2605">
                  <c:v>48</c:v>
                </c:pt>
                <c:pt idx="2606">
                  <c:v>48</c:v>
                </c:pt>
                <c:pt idx="2607">
                  <c:v>32</c:v>
                </c:pt>
                <c:pt idx="2608">
                  <c:v>58</c:v>
                </c:pt>
                <c:pt idx="2609">
                  <c:v>57</c:v>
                </c:pt>
                <c:pt idx="2610">
                  <c:v>31</c:v>
                </c:pt>
                <c:pt idx="2611">
                  <c:v>33</c:v>
                </c:pt>
                <c:pt idx="2612">
                  <c:v>53</c:v>
                </c:pt>
                <c:pt idx="2613">
                  <c:v>36</c:v>
                </c:pt>
                <c:pt idx="2614">
                  <c:v>32</c:v>
                </c:pt>
                <c:pt idx="2615">
                  <c:v>45</c:v>
                </c:pt>
                <c:pt idx="2616">
                  <c:v>35</c:v>
                </c:pt>
                <c:pt idx="2617">
                  <c:v>41</c:v>
                </c:pt>
                <c:pt idx="2618">
                  <c:v>54</c:v>
                </c:pt>
                <c:pt idx="2619">
                  <c:v>49</c:v>
                </c:pt>
                <c:pt idx="2620">
                  <c:v>28</c:v>
                </c:pt>
                <c:pt idx="2621">
                  <c:v>24</c:v>
                </c:pt>
                <c:pt idx="2622">
                  <c:v>30</c:v>
                </c:pt>
                <c:pt idx="2623">
                  <c:v>32</c:v>
                </c:pt>
                <c:pt idx="2624">
                  <c:v>53</c:v>
                </c:pt>
                <c:pt idx="2625">
                  <c:v>42</c:v>
                </c:pt>
                <c:pt idx="2626">
                  <c:v>48</c:v>
                </c:pt>
                <c:pt idx="2627">
                  <c:v>33</c:v>
                </c:pt>
                <c:pt idx="2628">
                  <c:v>31</c:v>
                </c:pt>
                <c:pt idx="2629">
                  <c:v>56</c:v>
                </c:pt>
                <c:pt idx="2630">
                  <c:v>58</c:v>
                </c:pt>
                <c:pt idx="2631">
                  <c:v>37</c:v>
                </c:pt>
                <c:pt idx="2632">
                  <c:v>59</c:v>
                </c:pt>
                <c:pt idx="2633">
                  <c:v>50</c:v>
                </c:pt>
                <c:pt idx="2634">
                  <c:v>39</c:v>
                </c:pt>
                <c:pt idx="2635">
                  <c:v>30</c:v>
                </c:pt>
                <c:pt idx="2636">
                  <c:v>47</c:v>
                </c:pt>
                <c:pt idx="2637">
                  <c:v>44</c:v>
                </c:pt>
                <c:pt idx="2638">
                  <c:v>38</c:v>
                </c:pt>
                <c:pt idx="2639">
                  <c:v>50</c:v>
                </c:pt>
                <c:pt idx="2640">
                  <c:v>27</c:v>
                </c:pt>
                <c:pt idx="2641">
                  <c:v>73</c:v>
                </c:pt>
                <c:pt idx="2642">
                  <c:v>46</c:v>
                </c:pt>
                <c:pt idx="2643">
                  <c:v>56</c:v>
                </c:pt>
                <c:pt idx="2644">
                  <c:v>36</c:v>
                </c:pt>
                <c:pt idx="2645">
                  <c:v>33</c:v>
                </c:pt>
                <c:pt idx="2646">
                  <c:v>40</c:v>
                </c:pt>
                <c:pt idx="2647">
                  <c:v>52</c:v>
                </c:pt>
                <c:pt idx="2648">
                  <c:v>51</c:v>
                </c:pt>
                <c:pt idx="2649">
                  <c:v>33</c:v>
                </c:pt>
                <c:pt idx="2650">
                  <c:v>54</c:v>
                </c:pt>
                <c:pt idx="2651">
                  <c:v>44</c:v>
                </c:pt>
                <c:pt idx="2652">
                  <c:v>50</c:v>
                </c:pt>
                <c:pt idx="2653">
                  <c:v>45</c:v>
                </c:pt>
                <c:pt idx="2654">
                  <c:v>36</c:v>
                </c:pt>
                <c:pt idx="2655">
                  <c:v>42</c:v>
                </c:pt>
                <c:pt idx="2656">
                  <c:v>37</c:v>
                </c:pt>
                <c:pt idx="2657">
                  <c:v>28</c:v>
                </c:pt>
                <c:pt idx="2658">
                  <c:v>56</c:v>
                </c:pt>
                <c:pt idx="2659">
                  <c:v>59</c:v>
                </c:pt>
                <c:pt idx="2660">
                  <c:v>32</c:v>
                </c:pt>
                <c:pt idx="2661">
                  <c:v>57</c:v>
                </c:pt>
                <c:pt idx="2662">
                  <c:v>49</c:v>
                </c:pt>
                <c:pt idx="2663">
                  <c:v>56</c:v>
                </c:pt>
                <c:pt idx="2664">
                  <c:v>48</c:v>
                </c:pt>
                <c:pt idx="2665">
                  <c:v>27</c:v>
                </c:pt>
                <c:pt idx="2666">
                  <c:v>31</c:v>
                </c:pt>
                <c:pt idx="2667">
                  <c:v>28</c:v>
                </c:pt>
                <c:pt idx="2668">
                  <c:v>36</c:v>
                </c:pt>
                <c:pt idx="2669">
                  <c:v>58</c:v>
                </c:pt>
                <c:pt idx="2670">
                  <c:v>46</c:v>
                </c:pt>
                <c:pt idx="2671">
                  <c:v>32</c:v>
                </c:pt>
                <c:pt idx="2672">
                  <c:v>39</c:v>
                </c:pt>
                <c:pt idx="2673">
                  <c:v>35</c:v>
                </c:pt>
                <c:pt idx="2674">
                  <c:v>31</c:v>
                </c:pt>
                <c:pt idx="2675">
                  <c:v>29</c:v>
                </c:pt>
                <c:pt idx="2676">
                  <c:v>48</c:v>
                </c:pt>
                <c:pt idx="2677">
                  <c:v>60</c:v>
                </c:pt>
                <c:pt idx="2678">
                  <c:v>74</c:v>
                </c:pt>
                <c:pt idx="2679">
                  <c:v>30</c:v>
                </c:pt>
                <c:pt idx="2680">
                  <c:v>52</c:v>
                </c:pt>
                <c:pt idx="2681">
                  <c:v>24</c:v>
                </c:pt>
                <c:pt idx="2682">
                  <c:v>29</c:v>
                </c:pt>
                <c:pt idx="2683">
                  <c:v>33</c:v>
                </c:pt>
                <c:pt idx="2684">
                  <c:v>34</c:v>
                </c:pt>
                <c:pt idx="2685">
                  <c:v>45</c:v>
                </c:pt>
                <c:pt idx="2686">
                  <c:v>31</c:v>
                </c:pt>
                <c:pt idx="2687">
                  <c:v>45</c:v>
                </c:pt>
                <c:pt idx="2688">
                  <c:v>27</c:v>
                </c:pt>
                <c:pt idx="2689">
                  <c:v>30</c:v>
                </c:pt>
                <c:pt idx="2690">
                  <c:v>45</c:v>
                </c:pt>
                <c:pt idx="2691">
                  <c:v>57</c:v>
                </c:pt>
                <c:pt idx="2692">
                  <c:v>34</c:v>
                </c:pt>
                <c:pt idx="2693">
                  <c:v>40</c:v>
                </c:pt>
                <c:pt idx="2694">
                  <c:v>39</c:v>
                </c:pt>
                <c:pt idx="2695">
                  <c:v>46</c:v>
                </c:pt>
                <c:pt idx="2696">
                  <c:v>55</c:v>
                </c:pt>
                <c:pt idx="2697">
                  <c:v>25</c:v>
                </c:pt>
                <c:pt idx="2698">
                  <c:v>34</c:v>
                </c:pt>
                <c:pt idx="2699">
                  <c:v>37</c:v>
                </c:pt>
                <c:pt idx="2700">
                  <c:v>64</c:v>
                </c:pt>
                <c:pt idx="2701">
                  <c:v>45</c:v>
                </c:pt>
                <c:pt idx="2702">
                  <c:v>57</c:v>
                </c:pt>
                <c:pt idx="2703">
                  <c:v>21</c:v>
                </c:pt>
                <c:pt idx="2704">
                  <c:v>58</c:v>
                </c:pt>
                <c:pt idx="2705">
                  <c:v>41</c:v>
                </c:pt>
                <c:pt idx="2706">
                  <c:v>41</c:v>
                </c:pt>
                <c:pt idx="2707">
                  <c:v>58</c:v>
                </c:pt>
                <c:pt idx="2708">
                  <c:v>33</c:v>
                </c:pt>
                <c:pt idx="2709">
                  <c:v>32</c:v>
                </c:pt>
                <c:pt idx="2710">
                  <c:v>44</c:v>
                </c:pt>
                <c:pt idx="2711">
                  <c:v>47</c:v>
                </c:pt>
                <c:pt idx="2712">
                  <c:v>41</c:v>
                </c:pt>
                <c:pt idx="2713">
                  <c:v>54</c:v>
                </c:pt>
                <c:pt idx="2714">
                  <c:v>47</c:v>
                </c:pt>
                <c:pt idx="2715">
                  <c:v>32</c:v>
                </c:pt>
                <c:pt idx="2716">
                  <c:v>59</c:v>
                </c:pt>
                <c:pt idx="2717">
                  <c:v>29</c:v>
                </c:pt>
                <c:pt idx="2718">
                  <c:v>48</c:v>
                </c:pt>
                <c:pt idx="2719">
                  <c:v>32</c:v>
                </c:pt>
                <c:pt idx="2720">
                  <c:v>46</c:v>
                </c:pt>
                <c:pt idx="2721">
                  <c:v>31</c:v>
                </c:pt>
                <c:pt idx="2722">
                  <c:v>53</c:v>
                </c:pt>
                <c:pt idx="2723">
                  <c:v>34</c:v>
                </c:pt>
                <c:pt idx="2724">
                  <c:v>48</c:v>
                </c:pt>
                <c:pt idx="2725">
                  <c:v>32</c:v>
                </c:pt>
                <c:pt idx="2726">
                  <c:v>31</c:v>
                </c:pt>
                <c:pt idx="2727">
                  <c:v>27</c:v>
                </c:pt>
                <c:pt idx="2728">
                  <c:v>60</c:v>
                </c:pt>
                <c:pt idx="2729">
                  <c:v>34</c:v>
                </c:pt>
                <c:pt idx="2730">
                  <c:v>52</c:v>
                </c:pt>
                <c:pt idx="2731">
                  <c:v>48</c:v>
                </c:pt>
                <c:pt idx="2732">
                  <c:v>45</c:v>
                </c:pt>
                <c:pt idx="2733">
                  <c:v>54</c:v>
                </c:pt>
                <c:pt idx="2734">
                  <c:v>52</c:v>
                </c:pt>
                <c:pt idx="2735">
                  <c:v>47</c:v>
                </c:pt>
                <c:pt idx="2736">
                  <c:v>54</c:v>
                </c:pt>
                <c:pt idx="2737">
                  <c:v>34</c:v>
                </c:pt>
                <c:pt idx="2738">
                  <c:v>39</c:v>
                </c:pt>
                <c:pt idx="2739">
                  <c:v>46</c:v>
                </c:pt>
                <c:pt idx="2740">
                  <c:v>26</c:v>
                </c:pt>
                <c:pt idx="2741">
                  <c:v>37</c:v>
                </c:pt>
                <c:pt idx="2742">
                  <c:v>47</c:v>
                </c:pt>
                <c:pt idx="2743">
                  <c:v>35</c:v>
                </c:pt>
                <c:pt idx="2744">
                  <c:v>57</c:v>
                </c:pt>
                <c:pt idx="2745">
                  <c:v>34</c:v>
                </c:pt>
                <c:pt idx="2746">
                  <c:v>47</c:v>
                </c:pt>
                <c:pt idx="2747">
                  <c:v>27</c:v>
                </c:pt>
                <c:pt idx="2748">
                  <c:v>40</c:v>
                </c:pt>
                <c:pt idx="2749">
                  <c:v>39</c:v>
                </c:pt>
                <c:pt idx="2750">
                  <c:v>36</c:v>
                </c:pt>
                <c:pt idx="2751">
                  <c:v>42</c:v>
                </c:pt>
                <c:pt idx="2752">
                  <c:v>23</c:v>
                </c:pt>
                <c:pt idx="2753">
                  <c:v>34</c:v>
                </c:pt>
                <c:pt idx="2754">
                  <c:v>34</c:v>
                </c:pt>
                <c:pt idx="2755">
                  <c:v>49</c:v>
                </c:pt>
                <c:pt idx="2756">
                  <c:v>57</c:v>
                </c:pt>
                <c:pt idx="2757">
                  <c:v>59</c:v>
                </c:pt>
                <c:pt idx="2758">
                  <c:v>57</c:v>
                </c:pt>
                <c:pt idx="2759">
                  <c:v>34</c:v>
                </c:pt>
                <c:pt idx="2760">
                  <c:v>61</c:v>
                </c:pt>
                <c:pt idx="2761">
                  <c:v>35</c:v>
                </c:pt>
                <c:pt idx="2762">
                  <c:v>42</c:v>
                </c:pt>
                <c:pt idx="2763">
                  <c:v>57</c:v>
                </c:pt>
                <c:pt idx="2764">
                  <c:v>42</c:v>
                </c:pt>
                <c:pt idx="2765">
                  <c:v>53</c:v>
                </c:pt>
                <c:pt idx="2766">
                  <c:v>63</c:v>
                </c:pt>
                <c:pt idx="2767">
                  <c:v>47</c:v>
                </c:pt>
                <c:pt idx="2768">
                  <c:v>54</c:v>
                </c:pt>
                <c:pt idx="2769">
                  <c:v>45</c:v>
                </c:pt>
                <c:pt idx="2770">
                  <c:v>28</c:v>
                </c:pt>
                <c:pt idx="2771">
                  <c:v>58</c:v>
                </c:pt>
                <c:pt idx="2772">
                  <c:v>48</c:v>
                </c:pt>
                <c:pt idx="2773">
                  <c:v>35</c:v>
                </c:pt>
                <c:pt idx="2774">
                  <c:v>37</c:v>
                </c:pt>
                <c:pt idx="2775">
                  <c:v>37</c:v>
                </c:pt>
                <c:pt idx="2776">
                  <c:v>37</c:v>
                </c:pt>
                <c:pt idx="2777">
                  <c:v>25</c:v>
                </c:pt>
                <c:pt idx="2778">
                  <c:v>58</c:v>
                </c:pt>
                <c:pt idx="2779">
                  <c:v>52</c:v>
                </c:pt>
                <c:pt idx="2780">
                  <c:v>19</c:v>
                </c:pt>
                <c:pt idx="2781">
                  <c:v>59</c:v>
                </c:pt>
                <c:pt idx="2782">
                  <c:v>41</c:v>
                </c:pt>
                <c:pt idx="2783">
                  <c:v>34</c:v>
                </c:pt>
                <c:pt idx="2784">
                  <c:v>35</c:v>
                </c:pt>
                <c:pt idx="2785">
                  <c:v>41</c:v>
                </c:pt>
                <c:pt idx="2786">
                  <c:v>28</c:v>
                </c:pt>
                <c:pt idx="2787">
                  <c:v>53</c:v>
                </c:pt>
                <c:pt idx="2788">
                  <c:v>35</c:v>
                </c:pt>
                <c:pt idx="2789">
                  <c:v>33</c:v>
                </c:pt>
                <c:pt idx="2790">
                  <c:v>37</c:v>
                </c:pt>
                <c:pt idx="2791">
                  <c:v>32</c:v>
                </c:pt>
                <c:pt idx="2792">
                  <c:v>32</c:v>
                </c:pt>
                <c:pt idx="2793">
                  <c:v>54</c:v>
                </c:pt>
                <c:pt idx="2794">
                  <c:v>44</c:v>
                </c:pt>
                <c:pt idx="2795">
                  <c:v>36</c:v>
                </c:pt>
                <c:pt idx="2796">
                  <c:v>56</c:v>
                </c:pt>
                <c:pt idx="2797">
                  <c:v>30</c:v>
                </c:pt>
                <c:pt idx="2798">
                  <c:v>36</c:v>
                </c:pt>
                <c:pt idx="2799">
                  <c:v>43</c:v>
                </c:pt>
                <c:pt idx="2800">
                  <c:v>40</c:v>
                </c:pt>
                <c:pt idx="2801">
                  <c:v>32</c:v>
                </c:pt>
                <c:pt idx="2802">
                  <c:v>34</c:v>
                </c:pt>
                <c:pt idx="2803">
                  <c:v>37</c:v>
                </c:pt>
                <c:pt idx="2804">
                  <c:v>28</c:v>
                </c:pt>
                <c:pt idx="2805">
                  <c:v>35</c:v>
                </c:pt>
                <c:pt idx="2806">
                  <c:v>53</c:v>
                </c:pt>
                <c:pt idx="2807">
                  <c:v>60</c:v>
                </c:pt>
                <c:pt idx="2808">
                  <c:v>40</c:v>
                </c:pt>
                <c:pt idx="2809">
                  <c:v>57</c:v>
                </c:pt>
                <c:pt idx="2810">
                  <c:v>29</c:v>
                </c:pt>
                <c:pt idx="2811">
                  <c:v>44</c:v>
                </c:pt>
                <c:pt idx="2812">
                  <c:v>41</c:v>
                </c:pt>
                <c:pt idx="2813">
                  <c:v>47</c:v>
                </c:pt>
                <c:pt idx="2814">
                  <c:v>43</c:v>
                </c:pt>
                <c:pt idx="2815">
                  <c:v>37</c:v>
                </c:pt>
                <c:pt idx="2816">
                  <c:v>34</c:v>
                </c:pt>
                <c:pt idx="2817">
                  <c:v>30</c:v>
                </c:pt>
                <c:pt idx="2818">
                  <c:v>57</c:v>
                </c:pt>
                <c:pt idx="2819">
                  <c:v>26</c:v>
                </c:pt>
                <c:pt idx="2820">
                  <c:v>34</c:v>
                </c:pt>
                <c:pt idx="2821">
                  <c:v>46</c:v>
                </c:pt>
                <c:pt idx="2822">
                  <c:v>38</c:v>
                </c:pt>
                <c:pt idx="2823">
                  <c:v>37</c:v>
                </c:pt>
                <c:pt idx="2824">
                  <c:v>28</c:v>
                </c:pt>
                <c:pt idx="2825">
                  <c:v>57</c:v>
                </c:pt>
                <c:pt idx="2826">
                  <c:v>39</c:v>
                </c:pt>
                <c:pt idx="2827">
                  <c:v>49</c:v>
                </c:pt>
                <c:pt idx="2828">
                  <c:v>38</c:v>
                </c:pt>
                <c:pt idx="2829">
                  <c:v>27</c:v>
                </c:pt>
                <c:pt idx="2830">
                  <c:v>30</c:v>
                </c:pt>
                <c:pt idx="2831">
                  <c:v>38</c:v>
                </c:pt>
                <c:pt idx="2832">
                  <c:v>36</c:v>
                </c:pt>
                <c:pt idx="2833">
                  <c:v>38</c:v>
                </c:pt>
                <c:pt idx="2834">
                  <c:v>59</c:v>
                </c:pt>
                <c:pt idx="2835">
                  <c:v>37</c:v>
                </c:pt>
                <c:pt idx="2836">
                  <c:v>29</c:v>
                </c:pt>
                <c:pt idx="2837">
                  <c:v>43</c:v>
                </c:pt>
                <c:pt idx="2838">
                  <c:v>33</c:v>
                </c:pt>
                <c:pt idx="2839">
                  <c:v>54</c:v>
                </c:pt>
                <c:pt idx="2840">
                  <c:v>55</c:v>
                </c:pt>
                <c:pt idx="2841">
                  <c:v>32</c:v>
                </c:pt>
                <c:pt idx="2842">
                  <c:v>48</c:v>
                </c:pt>
                <c:pt idx="2843">
                  <c:v>33</c:v>
                </c:pt>
                <c:pt idx="2844">
                  <c:v>46</c:v>
                </c:pt>
                <c:pt idx="2845">
                  <c:v>44</c:v>
                </c:pt>
                <c:pt idx="2846">
                  <c:v>47</c:v>
                </c:pt>
                <c:pt idx="2847">
                  <c:v>38</c:v>
                </c:pt>
                <c:pt idx="2848">
                  <c:v>80</c:v>
                </c:pt>
                <c:pt idx="2849">
                  <c:v>40</c:v>
                </c:pt>
                <c:pt idx="2850">
                  <c:v>43</c:v>
                </c:pt>
                <c:pt idx="2851">
                  <c:v>32</c:v>
                </c:pt>
                <c:pt idx="2852">
                  <c:v>39</c:v>
                </c:pt>
                <c:pt idx="2853">
                  <c:v>33</c:v>
                </c:pt>
                <c:pt idx="2854">
                  <c:v>31</c:v>
                </c:pt>
                <c:pt idx="2855">
                  <c:v>36</c:v>
                </c:pt>
                <c:pt idx="2856">
                  <c:v>35</c:v>
                </c:pt>
                <c:pt idx="2857">
                  <c:v>25</c:v>
                </c:pt>
                <c:pt idx="2858">
                  <c:v>33</c:v>
                </c:pt>
                <c:pt idx="2859">
                  <c:v>23</c:v>
                </c:pt>
                <c:pt idx="2860">
                  <c:v>31</c:v>
                </c:pt>
                <c:pt idx="2861">
                  <c:v>36</c:v>
                </c:pt>
                <c:pt idx="2862">
                  <c:v>44</c:v>
                </c:pt>
                <c:pt idx="2863">
                  <c:v>31</c:v>
                </c:pt>
                <c:pt idx="2864">
                  <c:v>55</c:v>
                </c:pt>
                <c:pt idx="2865">
                  <c:v>51</c:v>
                </c:pt>
                <c:pt idx="2866">
                  <c:v>36</c:v>
                </c:pt>
                <c:pt idx="2867">
                  <c:v>27</c:v>
                </c:pt>
                <c:pt idx="2868">
                  <c:v>40</c:v>
                </c:pt>
                <c:pt idx="2869">
                  <c:v>49</c:v>
                </c:pt>
                <c:pt idx="2870">
                  <c:v>59</c:v>
                </c:pt>
                <c:pt idx="2871">
                  <c:v>32</c:v>
                </c:pt>
                <c:pt idx="2872">
                  <c:v>42</c:v>
                </c:pt>
                <c:pt idx="2873">
                  <c:v>35</c:v>
                </c:pt>
                <c:pt idx="2874">
                  <c:v>29</c:v>
                </c:pt>
                <c:pt idx="2875">
                  <c:v>29</c:v>
                </c:pt>
                <c:pt idx="2876">
                  <c:v>37</c:v>
                </c:pt>
                <c:pt idx="2877">
                  <c:v>49</c:v>
                </c:pt>
                <c:pt idx="2878">
                  <c:v>51</c:v>
                </c:pt>
                <c:pt idx="2879">
                  <c:v>61</c:v>
                </c:pt>
                <c:pt idx="2880">
                  <c:v>43</c:v>
                </c:pt>
                <c:pt idx="2881">
                  <c:v>42</c:v>
                </c:pt>
                <c:pt idx="2882">
                  <c:v>24</c:v>
                </c:pt>
                <c:pt idx="2883">
                  <c:v>46</c:v>
                </c:pt>
                <c:pt idx="2884">
                  <c:v>23</c:v>
                </c:pt>
                <c:pt idx="2885">
                  <c:v>26</c:v>
                </c:pt>
                <c:pt idx="2886">
                  <c:v>43</c:v>
                </c:pt>
                <c:pt idx="2887">
                  <c:v>35</c:v>
                </c:pt>
                <c:pt idx="2888">
                  <c:v>38</c:v>
                </c:pt>
                <c:pt idx="2889">
                  <c:v>56</c:v>
                </c:pt>
                <c:pt idx="2890">
                  <c:v>31</c:v>
                </c:pt>
                <c:pt idx="2891">
                  <c:v>32</c:v>
                </c:pt>
                <c:pt idx="2892">
                  <c:v>28</c:v>
                </c:pt>
                <c:pt idx="2893">
                  <c:v>26</c:v>
                </c:pt>
                <c:pt idx="2894">
                  <c:v>49</c:v>
                </c:pt>
                <c:pt idx="2895">
                  <c:v>33</c:v>
                </c:pt>
                <c:pt idx="2896">
                  <c:v>80</c:v>
                </c:pt>
                <c:pt idx="2897">
                  <c:v>40</c:v>
                </c:pt>
                <c:pt idx="2898">
                  <c:v>42</c:v>
                </c:pt>
                <c:pt idx="2899">
                  <c:v>46</c:v>
                </c:pt>
                <c:pt idx="2900">
                  <c:v>32</c:v>
                </c:pt>
                <c:pt idx="2901">
                  <c:v>37</c:v>
                </c:pt>
                <c:pt idx="2902">
                  <c:v>32</c:v>
                </c:pt>
                <c:pt idx="2903">
                  <c:v>53</c:v>
                </c:pt>
                <c:pt idx="2904">
                  <c:v>39</c:v>
                </c:pt>
                <c:pt idx="2905">
                  <c:v>31</c:v>
                </c:pt>
                <c:pt idx="2906">
                  <c:v>34</c:v>
                </c:pt>
                <c:pt idx="2907">
                  <c:v>44</c:v>
                </c:pt>
                <c:pt idx="2908">
                  <c:v>35</c:v>
                </c:pt>
                <c:pt idx="2909">
                  <c:v>39</c:v>
                </c:pt>
                <c:pt idx="2910">
                  <c:v>55</c:v>
                </c:pt>
                <c:pt idx="2911">
                  <c:v>34</c:v>
                </c:pt>
                <c:pt idx="2912">
                  <c:v>39</c:v>
                </c:pt>
                <c:pt idx="2913">
                  <c:v>58</c:v>
                </c:pt>
                <c:pt idx="2914">
                  <c:v>37</c:v>
                </c:pt>
                <c:pt idx="2915">
                  <c:v>56</c:v>
                </c:pt>
                <c:pt idx="2916">
                  <c:v>32</c:v>
                </c:pt>
                <c:pt idx="2917">
                  <c:v>41</c:v>
                </c:pt>
                <c:pt idx="2918">
                  <c:v>29</c:v>
                </c:pt>
                <c:pt idx="2919">
                  <c:v>44</c:v>
                </c:pt>
                <c:pt idx="2920">
                  <c:v>24</c:v>
                </c:pt>
                <c:pt idx="2921">
                  <c:v>43</c:v>
                </c:pt>
                <c:pt idx="2922">
                  <c:v>26</c:v>
                </c:pt>
                <c:pt idx="2923">
                  <c:v>39</c:v>
                </c:pt>
                <c:pt idx="2924">
                  <c:v>49</c:v>
                </c:pt>
                <c:pt idx="2925">
                  <c:v>52</c:v>
                </c:pt>
                <c:pt idx="2926">
                  <c:v>33</c:v>
                </c:pt>
                <c:pt idx="2927">
                  <c:v>30</c:v>
                </c:pt>
                <c:pt idx="2928">
                  <c:v>32</c:v>
                </c:pt>
                <c:pt idx="2929">
                  <c:v>27</c:v>
                </c:pt>
                <c:pt idx="2930">
                  <c:v>58</c:v>
                </c:pt>
                <c:pt idx="2931">
                  <c:v>46</c:v>
                </c:pt>
                <c:pt idx="2932">
                  <c:v>28</c:v>
                </c:pt>
                <c:pt idx="2933">
                  <c:v>39</c:v>
                </c:pt>
                <c:pt idx="2934">
                  <c:v>41</c:v>
                </c:pt>
                <c:pt idx="2935">
                  <c:v>38</c:v>
                </c:pt>
                <c:pt idx="2936">
                  <c:v>50</c:v>
                </c:pt>
                <c:pt idx="2937">
                  <c:v>56</c:v>
                </c:pt>
                <c:pt idx="2938">
                  <c:v>34</c:v>
                </c:pt>
                <c:pt idx="2939">
                  <c:v>33</c:v>
                </c:pt>
                <c:pt idx="2940">
                  <c:v>61</c:v>
                </c:pt>
                <c:pt idx="2941">
                  <c:v>36</c:v>
                </c:pt>
                <c:pt idx="2942">
                  <c:v>34</c:v>
                </c:pt>
                <c:pt idx="2943">
                  <c:v>36</c:v>
                </c:pt>
                <c:pt idx="2944">
                  <c:v>45</c:v>
                </c:pt>
                <c:pt idx="2945">
                  <c:v>27</c:v>
                </c:pt>
                <c:pt idx="2946">
                  <c:v>45</c:v>
                </c:pt>
                <c:pt idx="2947">
                  <c:v>40</c:v>
                </c:pt>
                <c:pt idx="2948">
                  <c:v>36</c:v>
                </c:pt>
                <c:pt idx="2949">
                  <c:v>46</c:v>
                </c:pt>
                <c:pt idx="2950">
                  <c:v>37</c:v>
                </c:pt>
                <c:pt idx="2951">
                  <c:v>36</c:v>
                </c:pt>
                <c:pt idx="2952">
                  <c:v>37</c:v>
                </c:pt>
                <c:pt idx="2953">
                  <c:v>22</c:v>
                </c:pt>
                <c:pt idx="2954">
                  <c:v>51</c:v>
                </c:pt>
                <c:pt idx="2955">
                  <c:v>49</c:v>
                </c:pt>
                <c:pt idx="2956">
                  <c:v>35</c:v>
                </c:pt>
                <c:pt idx="2957">
                  <c:v>50</c:v>
                </c:pt>
                <c:pt idx="2958">
                  <c:v>31</c:v>
                </c:pt>
                <c:pt idx="2959">
                  <c:v>47</c:v>
                </c:pt>
                <c:pt idx="2960">
                  <c:v>59</c:v>
                </c:pt>
                <c:pt idx="2961">
                  <c:v>32</c:v>
                </c:pt>
                <c:pt idx="2962">
                  <c:v>71</c:v>
                </c:pt>
                <c:pt idx="2963">
                  <c:v>31</c:v>
                </c:pt>
                <c:pt idx="2964">
                  <c:v>41</c:v>
                </c:pt>
                <c:pt idx="2965">
                  <c:v>35</c:v>
                </c:pt>
                <c:pt idx="2966">
                  <c:v>36</c:v>
                </c:pt>
                <c:pt idx="2967">
                  <c:v>46</c:v>
                </c:pt>
                <c:pt idx="2968">
                  <c:v>46</c:v>
                </c:pt>
                <c:pt idx="2969">
                  <c:v>47</c:v>
                </c:pt>
                <c:pt idx="2970">
                  <c:v>35</c:v>
                </c:pt>
                <c:pt idx="2971">
                  <c:v>37</c:v>
                </c:pt>
                <c:pt idx="2972">
                  <c:v>56</c:v>
                </c:pt>
                <c:pt idx="2973">
                  <c:v>46</c:v>
                </c:pt>
                <c:pt idx="2974">
                  <c:v>44</c:v>
                </c:pt>
                <c:pt idx="2975">
                  <c:v>48</c:v>
                </c:pt>
                <c:pt idx="2976">
                  <c:v>28</c:v>
                </c:pt>
                <c:pt idx="2977">
                  <c:v>38</c:v>
                </c:pt>
                <c:pt idx="2978">
                  <c:v>34</c:v>
                </c:pt>
                <c:pt idx="2979">
                  <c:v>56</c:v>
                </c:pt>
                <c:pt idx="2980">
                  <c:v>55</c:v>
                </c:pt>
                <c:pt idx="2981">
                  <c:v>44</c:v>
                </c:pt>
                <c:pt idx="2982">
                  <c:v>38</c:v>
                </c:pt>
                <c:pt idx="2983">
                  <c:v>53</c:v>
                </c:pt>
                <c:pt idx="2984">
                  <c:v>41</c:v>
                </c:pt>
                <c:pt idx="2985">
                  <c:v>34</c:v>
                </c:pt>
                <c:pt idx="2986">
                  <c:v>34</c:v>
                </c:pt>
                <c:pt idx="2987">
                  <c:v>35</c:v>
                </c:pt>
                <c:pt idx="2988">
                  <c:v>38</c:v>
                </c:pt>
                <c:pt idx="2989">
                  <c:v>42</c:v>
                </c:pt>
                <c:pt idx="2990">
                  <c:v>56</c:v>
                </c:pt>
                <c:pt idx="2991">
                  <c:v>37</c:v>
                </c:pt>
                <c:pt idx="2992">
                  <c:v>47</c:v>
                </c:pt>
                <c:pt idx="2993">
                  <c:v>29</c:v>
                </c:pt>
                <c:pt idx="2994">
                  <c:v>41</c:v>
                </c:pt>
                <c:pt idx="2995">
                  <c:v>43</c:v>
                </c:pt>
                <c:pt idx="2996">
                  <c:v>38</c:v>
                </c:pt>
                <c:pt idx="2997">
                  <c:v>31</c:v>
                </c:pt>
                <c:pt idx="2998">
                  <c:v>32</c:v>
                </c:pt>
                <c:pt idx="2999">
                  <c:v>40</c:v>
                </c:pt>
                <c:pt idx="3000">
                  <c:v>45</c:v>
                </c:pt>
                <c:pt idx="3001">
                  <c:v>43</c:v>
                </c:pt>
                <c:pt idx="3002">
                  <c:v>27</c:v>
                </c:pt>
                <c:pt idx="3003">
                  <c:v>33</c:v>
                </c:pt>
                <c:pt idx="3004">
                  <c:v>37</c:v>
                </c:pt>
                <c:pt idx="3005">
                  <c:v>60</c:v>
                </c:pt>
                <c:pt idx="3006">
                  <c:v>51</c:v>
                </c:pt>
                <c:pt idx="3007">
                  <c:v>44</c:v>
                </c:pt>
                <c:pt idx="3008">
                  <c:v>48</c:v>
                </c:pt>
                <c:pt idx="3009">
                  <c:v>57</c:v>
                </c:pt>
                <c:pt idx="3010">
                  <c:v>29</c:v>
                </c:pt>
                <c:pt idx="3011">
                  <c:v>50</c:v>
                </c:pt>
                <c:pt idx="3012">
                  <c:v>36</c:v>
                </c:pt>
                <c:pt idx="3013">
                  <c:v>49</c:v>
                </c:pt>
                <c:pt idx="3014">
                  <c:v>49</c:v>
                </c:pt>
                <c:pt idx="3015">
                  <c:v>35</c:v>
                </c:pt>
                <c:pt idx="3016">
                  <c:v>39</c:v>
                </c:pt>
                <c:pt idx="3017">
                  <c:v>34</c:v>
                </c:pt>
                <c:pt idx="3018">
                  <c:v>57</c:v>
                </c:pt>
                <c:pt idx="3019">
                  <c:v>37</c:v>
                </c:pt>
                <c:pt idx="3020">
                  <c:v>25</c:v>
                </c:pt>
                <c:pt idx="3021">
                  <c:v>43</c:v>
                </c:pt>
                <c:pt idx="3022">
                  <c:v>37</c:v>
                </c:pt>
                <c:pt idx="3023">
                  <c:v>36</c:v>
                </c:pt>
                <c:pt idx="3024">
                  <c:v>49</c:v>
                </c:pt>
                <c:pt idx="3025">
                  <c:v>38</c:v>
                </c:pt>
                <c:pt idx="3026">
                  <c:v>39</c:v>
                </c:pt>
                <c:pt idx="3027">
                  <c:v>40</c:v>
                </c:pt>
                <c:pt idx="3028">
                  <c:v>34</c:v>
                </c:pt>
                <c:pt idx="3029">
                  <c:v>39</c:v>
                </c:pt>
                <c:pt idx="3030">
                  <c:v>53</c:v>
                </c:pt>
                <c:pt idx="3031">
                  <c:v>44</c:v>
                </c:pt>
                <c:pt idx="3032">
                  <c:v>32</c:v>
                </c:pt>
                <c:pt idx="3033">
                  <c:v>50</c:v>
                </c:pt>
                <c:pt idx="3034">
                  <c:v>29</c:v>
                </c:pt>
                <c:pt idx="3035">
                  <c:v>55</c:v>
                </c:pt>
                <c:pt idx="3036">
                  <c:v>73</c:v>
                </c:pt>
                <c:pt idx="3037">
                  <c:v>52</c:v>
                </c:pt>
                <c:pt idx="3038">
                  <c:v>49</c:v>
                </c:pt>
                <c:pt idx="3039">
                  <c:v>63</c:v>
                </c:pt>
                <c:pt idx="3040">
                  <c:v>34</c:v>
                </c:pt>
                <c:pt idx="3041">
                  <c:v>32</c:v>
                </c:pt>
                <c:pt idx="3042">
                  <c:v>49</c:v>
                </c:pt>
                <c:pt idx="3043">
                  <c:v>40</c:v>
                </c:pt>
                <c:pt idx="3044">
                  <c:v>53</c:v>
                </c:pt>
                <c:pt idx="3045">
                  <c:v>53</c:v>
                </c:pt>
                <c:pt idx="3046">
                  <c:v>43</c:v>
                </c:pt>
                <c:pt idx="3047">
                  <c:v>35</c:v>
                </c:pt>
                <c:pt idx="3048">
                  <c:v>35</c:v>
                </c:pt>
                <c:pt idx="3049">
                  <c:v>25</c:v>
                </c:pt>
                <c:pt idx="3050">
                  <c:v>31</c:v>
                </c:pt>
                <c:pt idx="3051">
                  <c:v>48</c:v>
                </c:pt>
                <c:pt idx="3052">
                  <c:v>40</c:v>
                </c:pt>
                <c:pt idx="3053">
                  <c:v>46</c:v>
                </c:pt>
                <c:pt idx="3054">
                  <c:v>30</c:v>
                </c:pt>
                <c:pt idx="3055">
                  <c:v>47</c:v>
                </c:pt>
                <c:pt idx="3056">
                  <c:v>23</c:v>
                </c:pt>
                <c:pt idx="3057">
                  <c:v>29</c:v>
                </c:pt>
                <c:pt idx="3058">
                  <c:v>38</c:v>
                </c:pt>
                <c:pt idx="3059">
                  <c:v>56</c:v>
                </c:pt>
                <c:pt idx="3060">
                  <c:v>52</c:v>
                </c:pt>
                <c:pt idx="3061">
                  <c:v>55</c:v>
                </c:pt>
                <c:pt idx="3062">
                  <c:v>43</c:v>
                </c:pt>
                <c:pt idx="3063">
                  <c:v>34</c:v>
                </c:pt>
                <c:pt idx="3064">
                  <c:v>43</c:v>
                </c:pt>
                <c:pt idx="3065">
                  <c:v>55</c:v>
                </c:pt>
                <c:pt idx="3066">
                  <c:v>34</c:v>
                </c:pt>
                <c:pt idx="3067">
                  <c:v>34</c:v>
                </c:pt>
                <c:pt idx="3068">
                  <c:v>43</c:v>
                </c:pt>
                <c:pt idx="3069">
                  <c:v>39</c:v>
                </c:pt>
                <c:pt idx="3070">
                  <c:v>39</c:v>
                </c:pt>
                <c:pt idx="3071">
                  <c:v>34</c:v>
                </c:pt>
                <c:pt idx="3072">
                  <c:v>55</c:v>
                </c:pt>
                <c:pt idx="3073">
                  <c:v>67</c:v>
                </c:pt>
                <c:pt idx="3074">
                  <c:v>34</c:v>
                </c:pt>
                <c:pt idx="3075">
                  <c:v>47</c:v>
                </c:pt>
                <c:pt idx="3076">
                  <c:v>33</c:v>
                </c:pt>
                <c:pt idx="3077">
                  <c:v>45</c:v>
                </c:pt>
                <c:pt idx="3078">
                  <c:v>36</c:v>
                </c:pt>
                <c:pt idx="3079">
                  <c:v>59</c:v>
                </c:pt>
                <c:pt idx="3080">
                  <c:v>33</c:v>
                </c:pt>
                <c:pt idx="3081">
                  <c:v>52</c:v>
                </c:pt>
                <c:pt idx="3082">
                  <c:v>53</c:v>
                </c:pt>
                <c:pt idx="3083">
                  <c:v>41</c:v>
                </c:pt>
                <c:pt idx="3084">
                  <c:v>45</c:v>
                </c:pt>
                <c:pt idx="3085">
                  <c:v>60</c:v>
                </c:pt>
                <c:pt idx="3086">
                  <c:v>32</c:v>
                </c:pt>
                <c:pt idx="3087">
                  <c:v>28</c:v>
                </c:pt>
                <c:pt idx="3088">
                  <c:v>31</c:v>
                </c:pt>
                <c:pt idx="3089">
                  <c:v>53</c:v>
                </c:pt>
                <c:pt idx="3090">
                  <c:v>58</c:v>
                </c:pt>
                <c:pt idx="3091">
                  <c:v>38</c:v>
                </c:pt>
                <c:pt idx="3092">
                  <c:v>46</c:v>
                </c:pt>
                <c:pt idx="3093">
                  <c:v>53</c:v>
                </c:pt>
                <c:pt idx="3094">
                  <c:v>56</c:v>
                </c:pt>
                <c:pt idx="3095">
                  <c:v>52</c:v>
                </c:pt>
                <c:pt idx="3096">
                  <c:v>38</c:v>
                </c:pt>
                <c:pt idx="3097">
                  <c:v>37</c:v>
                </c:pt>
                <c:pt idx="3098">
                  <c:v>37</c:v>
                </c:pt>
                <c:pt idx="3099">
                  <c:v>37</c:v>
                </c:pt>
                <c:pt idx="3100">
                  <c:v>66</c:v>
                </c:pt>
                <c:pt idx="3101">
                  <c:v>44</c:v>
                </c:pt>
                <c:pt idx="3102">
                  <c:v>61</c:v>
                </c:pt>
                <c:pt idx="3103">
                  <c:v>34</c:v>
                </c:pt>
                <c:pt idx="3104">
                  <c:v>33</c:v>
                </c:pt>
                <c:pt idx="3105">
                  <c:v>30</c:v>
                </c:pt>
                <c:pt idx="3106">
                  <c:v>27</c:v>
                </c:pt>
                <c:pt idx="3107">
                  <c:v>37</c:v>
                </c:pt>
                <c:pt idx="3108">
                  <c:v>38</c:v>
                </c:pt>
                <c:pt idx="3109">
                  <c:v>35</c:v>
                </c:pt>
                <c:pt idx="3110">
                  <c:v>50</c:v>
                </c:pt>
                <c:pt idx="3111">
                  <c:v>39</c:v>
                </c:pt>
                <c:pt idx="3112">
                  <c:v>35</c:v>
                </c:pt>
                <c:pt idx="3113">
                  <c:v>36</c:v>
                </c:pt>
                <c:pt idx="3114">
                  <c:v>28</c:v>
                </c:pt>
                <c:pt idx="3115">
                  <c:v>39</c:v>
                </c:pt>
                <c:pt idx="3116">
                  <c:v>39</c:v>
                </c:pt>
                <c:pt idx="3117">
                  <c:v>30</c:v>
                </c:pt>
                <c:pt idx="3118">
                  <c:v>32</c:v>
                </c:pt>
                <c:pt idx="3119">
                  <c:v>28</c:v>
                </c:pt>
                <c:pt idx="3120">
                  <c:v>47</c:v>
                </c:pt>
                <c:pt idx="3121">
                  <c:v>53</c:v>
                </c:pt>
                <c:pt idx="3122">
                  <c:v>57</c:v>
                </c:pt>
                <c:pt idx="3123">
                  <c:v>47</c:v>
                </c:pt>
                <c:pt idx="3124">
                  <c:v>56</c:v>
                </c:pt>
                <c:pt idx="3125">
                  <c:v>38</c:v>
                </c:pt>
                <c:pt idx="3126">
                  <c:v>52</c:v>
                </c:pt>
                <c:pt idx="3127">
                  <c:v>46</c:v>
                </c:pt>
                <c:pt idx="3128">
                  <c:v>57</c:v>
                </c:pt>
                <c:pt idx="3129">
                  <c:v>42</c:v>
                </c:pt>
                <c:pt idx="3130">
                  <c:v>57</c:v>
                </c:pt>
                <c:pt idx="3131">
                  <c:v>51</c:v>
                </c:pt>
                <c:pt idx="3132">
                  <c:v>53</c:v>
                </c:pt>
                <c:pt idx="3133">
                  <c:v>37</c:v>
                </c:pt>
                <c:pt idx="3134">
                  <c:v>47</c:v>
                </c:pt>
                <c:pt idx="3135">
                  <c:v>48</c:v>
                </c:pt>
                <c:pt idx="3136">
                  <c:v>39</c:v>
                </c:pt>
                <c:pt idx="3137">
                  <c:v>42</c:v>
                </c:pt>
                <c:pt idx="3138">
                  <c:v>36</c:v>
                </c:pt>
                <c:pt idx="3139">
                  <c:v>34</c:v>
                </c:pt>
                <c:pt idx="3140">
                  <c:v>61</c:v>
                </c:pt>
                <c:pt idx="3141">
                  <c:v>32</c:v>
                </c:pt>
                <c:pt idx="3142">
                  <c:v>35</c:v>
                </c:pt>
                <c:pt idx="3143">
                  <c:v>54</c:v>
                </c:pt>
                <c:pt idx="3144">
                  <c:v>31</c:v>
                </c:pt>
                <c:pt idx="3145">
                  <c:v>45</c:v>
                </c:pt>
                <c:pt idx="3146">
                  <c:v>32</c:v>
                </c:pt>
                <c:pt idx="3147">
                  <c:v>52</c:v>
                </c:pt>
                <c:pt idx="3148">
                  <c:v>36</c:v>
                </c:pt>
                <c:pt idx="3149">
                  <c:v>31</c:v>
                </c:pt>
                <c:pt idx="3150">
                  <c:v>53</c:v>
                </c:pt>
                <c:pt idx="3151">
                  <c:v>43</c:v>
                </c:pt>
                <c:pt idx="3152">
                  <c:v>47</c:v>
                </c:pt>
                <c:pt idx="3153">
                  <c:v>46</c:v>
                </c:pt>
                <c:pt idx="3154">
                  <c:v>34</c:v>
                </c:pt>
                <c:pt idx="3155">
                  <c:v>55</c:v>
                </c:pt>
                <c:pt idx="3156">
                  <c:v>23</c:v>
                </c:pt>
                <c:pt idx="3157">
                  <c:v>75</c:v>
                </c:pt>
                <c:pt idx="3158">
                  <c:v>58</c:v>
                </c:pt>
                <c:pt idx="3159">
                  <c:v>35</c:v>
                </c:pt>
                <c:pt idx="3160">
                  <c:v>27</c:v>
                </c:pt>
                <c:pt idx="3161">
                  <c:v>24</c:v>
                </c:pt>
                <c:pt idx="3162">
                  <c:v>48</c:v>
                </c:pt>
                <c:pt idx="3163">
                  <c:v>31</c:v>
                </c:pt>
                <c:pt idx="3164">
                  <c:v>57</c:v>
                </c:pt>
                <c:pt idx="3165">
                  <c:v>53</c:v>
                </c:pt>
                <c:pt idx="3166">
                  <c:v>42</c:v>
                </c:pt>
                <c:pt idx="3167">
                  <c:v>50</c:v>
                </c:pt>
                <c:pt idx="3168">
                  <c:v>59</c:v>
                </c:pt>
                <c:pt idx="3169">
                  <c:v>38</c:v>
                </c:pt>
                <c:pt idx="3170">
                  <c:v>39</c:v>
                </c:pt>
                <c:pt idx="3171">
                  <c:v>28</c:v>
                </c:pt>
                <c:pt idx="3172">
                  <c:v>55</c:v>
                </c:pt>
                <c:pt idx="3173">
                  <c:v>33</c:v>
                </c:pt>
                <c:pt idx="3174">
                  <c:v>36</c:v>
                </c:pt>
                <c:pt idx="3175">
                  <c:v>38</c:v>
                </c:pt>
                <c:pt idx="3176">
                  <c:v>28</c:v>
                </c:pt>
                <c:pt idx="3177">
                  <c:v>32</c:v>
                </c:pt>
                <c:pt idx="3178">
                  <c:v>35</c:v>
                </c:pt>
                <c:pt idx="3179">
                  <c:v>58</c:v>
                </c:pt>
                <c:pt idx="3180">
                  <c:v>30</c:v>
                </c:pt>
                <c:pt idx="3181">
                  <c:v>33</c:v>
                </c:pt>
                <c:pt idx="3182">
                  <c:v>36</c:v>
                </c:pt>
                <c:pt idx="3183">
                  <c:v>32</c:v>
                </c:pt>
                <c:pt idx="3184">
                  <c:v>34</c:v>
                </c:pt>
                <c:pt idx="3185">
                  <c:v>42</c:v>
                </c:pt>
                <c:pt idx="3186">
                  <c:v>41</c:v>
                </c:pt>
                <c:pt idx="3187">
                  <c:v>63</c:v>
                </c:pt>
                <c:pt idx="3188">
                  <c:v>38</c:v>
                </c:pt>
                <c:pt idx="3189">
                  <c:v>54</c:v>
                </c:pt>
                <c:pt idx="3190">
                  <c:v>39</c:v>
                </c:pt>
                <c:pt idx="3191">
                  <c:v>46</c:v>
                </c:pt>
                <c:pt idx="3192">
                  <c:v>37</c:v>
                </c:pt>
                <c:pt idx="3193">
                  <c:v>76</c:v>
                </c:pt>
                <c:pt idx="3194">
                  <c:v>28</c:v>
                </c:pt>
                <c:pt idx="3195">
                  <c:v>33</c:v>
                </c:pt>
                <c:pt idx="3196">
                  <c:v>46</c:v>
                </c:pt>
                <c:pt idx="3197">
                  <c:v>30</c:v>
                </c:pt>
                <c:pt idx="3198">
                  <c:v>60</c:v>
                </c:pt>
                <c:pt idx="3199">
                  <c:v>56</c:v>
                </c:pt>
                <c:pt idx="3200">
                  <c:v>24</c:v>
                </c:pt>
                <c:pt idx="3201">
                  <c:v>58</c:v>
                </c:pt>
                <c:pt idx="3202">
                  <c:v>79</c:v>
                </c:pt>
                <c:pt idx="3203">
                  <c:v>32</c:v>
                </c:pt>
                <c:pt idx="3204">
                  <c:v>33</c:v>
                </c:pt>
                <c:pt idx="3205">
                  <c:v>77</c:v>
                </c:pt>
                <c:pt idx="3206">
                  <c:v>60</c:v>
                </c:pt>
                <c:pt idx="3207">
                  <c:v>54</c:v>
                </c:pt>
                <c:pt idx="3208">
                  <c:v>30</c:v>
                </c:pt>
                <c:pt idx="3209">
                  <c:v>50</c:v>
                </c:pt>
                <c:pt idx="3210">
                  <c:v>50</c:v>
                </c:pt>
                <c:pt idx="3211">
                  <c:v>37</c:v>
                </c:pt>
                <c:pt idx="3212">
                  <c:v>41</c:v>
                </c:pt>
                <c:pt idx="3213">
                  <c:v>49</c:v>
                </c:pt>
                <c:pt idx="3214">
                  <c:v>41</c:v>
                </c:pt>
                <c:pt idx="3215">
                  <c:v>40</c:v>
                </c:pt>
                <c:pt idx="3216">
                  <c:v>38</c:v>
                </c:pt>
                <c:pt idx="3217">
                  <c:v>34</c:v>
                </c:pt>
                <c:pt idx="3218">
                  <c:v>49</c:v>
                </c:pt>
                <c:pt idx="3219">
                  <c:v>72</c:v>
                </c:pt>
                <c:pt idx="3220">
                  <c:v>34</c:v>
                </c:pt>
                <c:pt idx="3221">
                  <c:v>31</c:v>
                </c:pt>
                <c:pt idx="3222">
                  <c:v>33</c:v>
                </c:pt>
                <c:pt idx="3223">
                  <c:v>31</c:v>
                </c:pt>
                <c:pt idx="3224">
                  <c:v>55</c:v>
                </c:pt>
                <c:pt idx="3225">
                  <c:v>25</c:v>
                </c:pt>
                <c:pt idx="3226">
                  <c:v>34</c:v>
                </c:pt>
                <c:pt idx="3227">
                  <c:v>53</c:v>
                </c:pt>
                <c:pt idx="3228">
                  <c:v>39</c:v>
                </c:pt>
                <c:pt idx="3229">
                  <c:v>41</c:v>
                </c:pt>
                <c:pt idx="3230">
                  <c:v>32</c:v>
                </c:pt>
                <c:pt idx="3231">
                  <c:v>29</c:v>
                </c:pt>
                <c:pt idx="3232">
                  <c:v>56</c:v>
                </c:pt>
                <c:pt idx="3233">
                  <c:v>19</c:v>
                </c:pt>
                <c:pt idx="3234">
                  <c:v>39</c:v>
                </c:pt>
                <c:pt idx="3235">
                  <c:v>32</c:v>
                </c:pt>
                <c:pt idx="3236">
                  <c:v>43</c:v>
                </c:pt>
                <c:pt idx="3237">
                  <c:v>32</c:v>
                </c:pt>
                <c:pt idx="3238">
                  <c:v>53</c:v>
                </c:pt>
                <c:pt idx="3239">
                  <c:v>52</c:v>
                </c:pt>
                <c:pt idx="3240">
                  <c:v>43</c:v>
                </c:pt>
                <c:pt idx="3241">
                  <c:v>48</c:v>
                </c:pt>
                <c:pt idx="3242">
                  <c:v>27</c:v>
                </c:pt>
                <c:pt idx="3243">
                  <c:v>27</c:v>
                </c:pt>
                <c:pt idx="3244">
                  <c:v>51</c:v>
                </c:pt>
                <c:pt idx="3245">
                  <c:v>39</c:v>
                </c:pt>
                <c:pt idx="3246">
                  <c:v>33</c:v>
                </c:pt>
                <c:pt idx="3247">
                  <c:v>50</c:v>
                </c:pt>
                <c:pt idx="3248">
                  <c:v>59</c:v>
                </c:pt>
                <c:pt idx="3249">
                  <c:v>58</c:v>
                </c:pt>
                <c:pt idx="3250">
                  <c:v>54</c:v>
                </c:pt>
                <c:pt idx="3251">
                  <c:v>60</c:v>
                </c:pt>
                <c:pt idx="3252">
                  <c:v>38</c:v>
                </c:pt>
                <c:pt idx="3253">
                  <c:v>39</c:v>
                </c:pt>
                <c:pt idx="3254">
                  <c:v>40</c:v>
                </c:pt>
                <c:pt idx="3255">
                  <c:v>55</c:v>
                </c:pt>
                <c:pt idx="3256">
                  <c:v>36</c:v>
                </c:pt>
                <c:pt idx="3257">
                  <c:v>31</c:v>
                </c:pt>
                <c:pt idx="3258">
                  <c:v>38</c:v>
                </c:pt>
                <c:pt idx="3259">
                  <c:v>52</c:v>
                </c:pt>
                <c:pt idx="3260">
                  <c:v>45</c:v>
                </c:pt>
                <c:pt idx="3261">
                  <c:v>32</c:v>
                </c:pt>
                <c:pt idx="3262">
                  <c:v>58</c:v>
                </c:pt>
                <c:pt idx="3263">
                  <c:v>35</c:v>
                </c:pt>
                <c:pt idx="3264">
                  <c:v>36</c:v>
                </c:pt>
                <c:pt idx="3265">
                  <c:v>55</c:v>
                </c:pt>
                <c:pt idx="3266">
                  <c:v>45</c:v>
                </c:pt>
                <c:pt idx="3267">
                  <c:v>49</c:v>
                </c:pt>
                <c:pt idx="3268">
                  <c:v>44</c:v>
                </c:pt>
                <c:pt idx="3269">
                  <c:v>37</c:v>
                </c:pt>
                <c:pt idx="3270">
                  <c:v>35</c:v>
                </c:pt>
                <c:pt idx="3271">
                  <c:v>36</c:v>
                </c:pt>
                <c:pt idx="3272">
                  <c:v>44</c:v>
                </c:pt>
                <c:pt idx="3273">
                  <c:v>32</c:v>
                </c:pt>
                <c:pt idx="3274">
                  <c:v>56</c:v>
                </c:pt>
                <c:pt idx="3275">
                  <c:v>32</c:v>
                </c:pt>
                <c:pt idx="3276">
                  <c:v>35</c:v>
                </c:pt>
                <c:pt idx="3277">
                  <c:v>44</c:v>
                </c:pt>
                <c:pt idx="3278">
                  <c:v>59</c:v>
                </c:pt>
                <c:pt idx="3279">
                  <c:v>31</c:v>
                </c:pt>
                <c:pt idx="3280">
                  <c:v>60</c:v>
                </c:pt>
                <c:pt idx="3281">
                  <c:v>33</c:v>
                </c:pt>
                <c:pt idx="3282">
                  <c:v>45</c:v>
                </c:pt>
                <c:pt idx="3283">
                  <c:v>45</c:v>
                </c:pt>
                <c:pt idx="3284">
                  <c:v>57</c:v>
                </c:pt>
                <c:pt idx="3285">
                  <c:v>36</c:v>
                </c:pt>
                <c:pt idx="3286">
                  <c:v>30</c:v>
                </c:pt>
                <c:pt idx="3287">
                  <c:v>30</c:v>
                </c:pt>
                <c:pt idx="3288">
                  <c:v>59</c:v>
                </c:pt>
                <c:pt idx="3289">
                  <c:v>58</c:v>
                </c:pt>
                <c:pt idx="3290">
                  <c:v>49</c:v>
                </c:pt>
                <c:pt idx="3291">
                  <c:v>48</c:v>
                </c:pt>
                <c:pt idx="3292">
                  <c:v>28</c:v>
                </c:pt>
                <c:pt idx="3293">
                  <c:v>59</c:v>
                </c:pt>
                <c:pt idx="3294">
                  <c:v>40</c:v>
                </c:pt>
                <c:pt idx="3295">
                  <c:v>32</c:v>
                </c:pt>
                <c:pt idx="3296">
                  <c:v>58</c:v>
                </c:pt>
                <c:pt idx="3297">
                  <c:v>28</c:v>
                </c:pt>
                <c:pt idx="3298">
                  <c:v>27</c:v>
                </c:pt>
                <c:pt idx="3299">
                  <c:v>38</c:v>
                </c:pt>
                <c:pt idx="3300">
                  <c:v>53</c:v>
                </c:pt>
                <c:pt idx="3301">
                  <c:v>60</c:v>
                </c:pt>
                <c:pt idx="3302">
                  <c:v>33</c:v>
                </c:pt>
                <c:pt idx="3303">
                  <c:v>52</c:v>
                </c:pt>
                <c:pt idx="3304">
                  <c:v>64</c:v>
                </c:pt>
                <c:pt idx="3305">
                  <c:v>40</c:v>
                </c:pt>
                <c:pt idx="3306">
                  <c:v>52</c:v>
                </c:pt>
                <c:pt idx="3307">
                  <c:v>28</c:v>
                </c:pt>
                <c:pt idx="3308">
                  <c:v>49</c:v>
                </c:pt>
                <c:pt idx="3309">
                  <c:v>28</c:v>
                </c:pt>
                <c:pt idx="3310">
                  <c:v>29</c:v>
                </c:pt>
                <c:pt idx="3311">
                  <c:v>87</c:v>
                </c:pt>
                <c:pt idx="3312">
                  <c:v>37</c:v>
                </c:pt>
                <c:pt idx="3313">
                  <c:v>36</c:v>
                </c:pt>
                <c:pt idx="3314">
                  <c:v>35</c:v>
                </c:pt>
                <c:pt idx="3315">
                  <c:v>33</c:v>
                </c:pt>
                <c:pt idx="3316">
                  <c:v>60</c:v>
                </c:pt>
                <c:pt idx="3317">
                  <c:v>25</c:v>
                </c:pt>
                <c:pt idx="3318">
                  <c:v>69</c:v>
                </c:pt>
                <c:pt idx="3319">
                  <c:v>41</c:v>
                </c:pt>
                <c:pt idx="3320">
                  <c:v>48</c:v>
                </c:pt>
                <c:pt idx="3321">
                  <c:v>35</c:v>
                </c:pt>
                <c:pt idx="3322">
                  <c:v>30</c:v>
                </c:pt>
                <c:pt idx="3323">
                  <c:v>59</c:v>
                </c:pt>
                <c:pt idx="3324">
                  <c:v>32</c:v>
                </c:pt>
                <c:pt idx="3325">
                  <c:v>28</c:v>
                </c:pt>
                <c:pt idx="3326">
                  <c:v>60</c:v>
                </c:pt>
                <c:pt idx="3327">
                  <c:v>36</c:v>
                </c:pt>
                <c:pt idx="3328">
                  <c:v>32</c:v>
                </c:pt>
                <c:pt idx="3329">
                  <c:v>34</c:v>
                </c:pt>
                <c:pt idx="3330">
                  <c:v>58</c:v>
                </c:pt>
                <c:pt idx="3331">
                  <c:v>53</c:v>
                </c:pt>
                <c:pt idx="3332">
                  <c:v>31</c:v>
                </c:pt>
                <c:pt idx="3333">
                  <c:v>33</c:v>
                </c:pt>
                <c:pt idx="3334">
                  <c:v>46</c:v>
                </c:pt>
                <c:pt idx="3335">
                  <c:v>29</c:v>
                </c:pt>
                <c:pt idx="3336">
                  <c:v>37</c:v>
                </c:pt>
                <c:pt idx="3337">
                  <c:v>58</c:v>
                </c:pt>
                <c:pt idx="3338">
                  <c:v>34</c:v>
                </c:pt>
                <c:pt idx="3339">
                  <c:v>34</c:v>
                </c:pt>
                <c:pt idx="3340">
                  <c:v>49</c:v>
                </c:pt>
                <c:pt idx="3341">
                  <c:v>53</c:v>
                </c:pt>
                <c:pt idx="3342">
                  <c:v>42</c:v>
                </c:pt>
                <c:pt idx="3343">
                  <c:v>40</c:v>
                </c:pt>
                <c:pt idx="3344">
                  <c:v>30</c:v>
                </c:pt>
                <c:pt idx="3345">
                  <c:v>31</c:v>
                </c:pt>
                <c:pt idx="3346">
                  <c:v>55</c:v>
                </c:pt>
                <c:pt idx="3347">
                  <c:v>36</c:v>
                </c:pt>
                <c:pt idx="3348">
                  <c:v>31</c:v>
                </c:pt>
                <c:pt idx="3349">
                  <c:v>26</c:v>
                </c:pt>
                <c:pt idx="3350">
                  <c:v>31</c:v>
                </c:pt>
                <c:pt idx="3351">
                  <c:v>49</c:v>
                </c:pt>
                <c:pt idx="3352">
                  <c:v>54</c:v>
                </c:pt>
                <c:pt idx="3353">
                  <c:v>47</c:v>
                </c:pt>
                <c:pt idx="3354">
                  <c:v>61</c:v>
                </c:pt>
                <c:pt idx="3355">
                  <c:v>49</c:v>
                </c:pt>
                <c:pt idx="3356">
                  <c:v>51</c:v>
                </c:pt>
                <c:pt idx="3357">
                  <c:v>53</c:v>
                </c:pt>
                <c:pt idx="3358">
                  <c:v>35</c:v>
                </c:pt>
                <c:pt idx="3359">
                  <c:v>25</c:v>
                </c:pt>
                <c:pt idx="3360">
                  <c:v>79</c:v>
                </c:pt>
                <c:pt idx="3361">
                  <c:v>53</c:v>
                </c:pt>
                <c:pt idx="3362">
                  <c:v>21</c:v>
                </c:pt>
                <c:pt idx="3363">
                  <c:v>33</c:v>
                </c:pt>
                <c:pt idx="3364">
                  <c:v>40</c:v>
                </c:pt>
                <c:pt idx="3365">
                  <c:v>34</c:v>
                </c:pt>
                <c:pt idx="3366">
                  <c:v>52</c:v>
                </c:pt>
                <c:pt idx="3367">
                  <c:v>27</c:v>
                </c:pt>
                <c:pt idx="3368">
                  <c:v>57</c:v>
                </c:pt>
                <c:pt idx="3369">
                  <c:v>51</c:v>
                </c:pt>
                <c:pt idx="3370">
                  <c:v>31</c:v>
                </c:pt>
                <c:pt idx="3371">
                  <c:v>49</c:v>
                </c:pt>
                <c:pt idx="3372">
                  <c:v>32</c:v>
                </c:pt>
                <c:pt idx="3373">
                  <c:v>28</c:v>
                </c:pt>
                <c:pt idx="3374">
                  <c:v>33</c:v>
                </c:pt>
                <c:pt idx="3375">
                  <c:v>50</c:v>
                </c:pt>
                <c:pt idx="3376">
                  <c:v>42</c:v>
                </c:pt>
                <c:pt idx="3377">
                  <c:v>45</c:v>
                </c:pt>
                <c:pt idx="3378">
                  <c:v>34</c:v>
                </c:pt>
                <c:pt idx="3379">
                  <c:v>56</c:v>
                </c:pt>
                <c:pt idx="3380">
                  <c:v>33</c:v>
                </c:pt>
                <c:pt idx="3381">
                  <c:v>34</c:v>
                </c:pt>
                <c:pt idx="3382">
                  <c:v>37</c:v>
                </c:pt>
                <c:pt idx="3383">
                  <c:v>37</c:v>
                </c:pt>
                <c:pt idx="3384">
                  <c:v>35</c:v>
                </c:pt>
                <c:pt idx="3385">
                  <c:v>38</c:v>
                </c:pt>
                <c:pt idx="3386">
                  <c:v>32</c:v>
                </c:pt>
                <c:pt idx="3387">
                  <c:v>52</c:v>
                </c:pt>
                <c:pt idx="3388">
                  <c:v>49</c:v>
                </c:pt>
                <c:pt idx="3389">
                  <c:v>46</c:v>
                </c:pt>
                <c:pt idx="3390">
                  <c:v>42</c:v>
                </c:pt>
                <c:pt idx="3391">
                  <c:v>36</c:v>
                </c:pt>
                <c:pt idx="3392">
                  <c:v>32</c:v>
                </c:pt>
                <c:pt idx="3393">
                  <c:v>49</c:v>
                </c:pt>
                <c:pt idx="3394">
                  <c:v>46</c:v>
                </c:pt>
                <c:pt idx="3395">
                  <c:v>40</c:v>
                </c:pt>
                <c:pt idx="3396">
                  <c:v>36</c:v>
                </c:pt>
                <c:pt idx="3397">
                  <c:v>36</c:v>
                </c:pt>
                <c:pt idx="3398">
                  <c:v>34</c:v>
                </c:pt>
                <c:pt idx="3399">
                  <c:v>46</c:v>
                </c:pt>
                <c:pt idx="3400">
                  <c:v>32</c:v>
                </c:pt>
                <c:pt idx="3401">
                  <c:v>32</c:v>
                </c:pt>
                <c:pt idx="3402">
                  <c:v>32</c:v>
                </c:pt>
                <c:pt idx="3403">
                  <c:v>43</c:v>
                </c:pt>
                <c:pt idx="3404">
                  <c:v>25</c:v>
                </c:pt>
                <c:pt idx="3405">
                  <c:v>55</c:v>
                </c:pt>
                <c:pt idx="3406">
                  <c:v>24</c:v>
                </c:pt>
                <c:pt idx="3407">
                  <c:v>40</c:v>
                </c:pt>
                <c:pt idx="3408">
                  <c:v>38</c:v>
                </c:pt>
                <c:pt idx="3409">
                  <c:v>48</c:v>
                </c:pt>
                <c:pt idx="3410">
                  <c:v>36</c:v>
                </c:pt>
                <c:pt idx="3411">
                  <c:v>57</c:v>
                </c:pt>
                <c:pt idx="3412">
                  <c:v>45</c:v>
                </c:pt>
                <c:pt idx="3413">
                  <c:v>33</c:v>
                </c:pt>
                <c:pt idx="3414">
                  <c:v>38</c:v>
                </c:pt>
                <c:pt idx="3415">
                  <c:v>26</c:v>
                </c:pt>
                <c:pt idx="3416">
                  <c:v>30</c:v>
                </c:pt>
                <c:pt idx="3417">
                  <c:v>55</c:v>
                </c:pt>
                <c:pt idx="3418">
                  <c:v>34</c:v>
                </c:pt>
                <c:pt idx="3419">
                  <c:v>60</c:v>
                </c:pt>
                <c:pt idx="3420">
                  <c:v>36</c:v>
                </c:pt>
                <c:pt idx="3421">
                  <c:v>65</c:v>
                </c:pt>
                <c:pt idx="3422">
                  <c:v>39</c:v>
                </c:pt>
                <c:pt idx="3423">
                  <c:v>52</c:v>
                </c:pt>
                <c:pt idx="3424">
                  <c:v>55</c:v>
                </c:pt>
                <c:pt idx="3425">
                  <c:v>26</c:v>
                </c:pt>
                <c:pt idx="3426">
                  <c:v>40</c:v>
                </c:pt>
                <c:pt idx="3427">
                  <c:v>52</c:v>
                </c:pt>
                <c:pt idx="3428">
                  <c:v>29</c:v>
                </c:pt>
                <c:pt idx="3429">
                  <c:v>41</c:v>
                </c:pt>
                <c:pt idx="3430">
                  <c:v>30</c:v>
                </c:pt>
                <c:pt idx="3431">
                  <c:v>28</c:v>
                </c:pt>
                <c:pt idx="3432">
                  <c:v>26</c:v>
                </c:pt>
                <c:pt idx="3433">
                  <c:v>58</c:v>
                </c:pt>
                <c:pt idx="3434">
                  <c:v>29</c:v>
                </c:pt>
                <c:pt idx="3435">
                  <c:v>48</c:v>
                </c:pt>
                <c:pt idx="3436">
                  <c:v>35</c:v>
                </c:pt>
                <c:pt idx="3437">
                  <c:v>26</c:v>
                </c:pt>
                <c:pt idx="3438">
                  <c:v>49</c:v>
                </c:pt>
                <c:pt idx="3439">
                  <c:v>34</c:v>
                </c:pt>
                <c:pt idx="3440">
                  <c:v>32</c:v>
                </c:pt>
                <c:pt idx="3441">
                  <c:v>31</c:v>
                </c:pt>
                <c:pt idx="3442">
                  <c:v>48</c:v>
                </c:pt>
                <c:pt idx="3443">
                  <c:v>40</c:v>
                </c:pt>
                <c:pt idx="3444">
                  <c:v>42</c:v>
                </c:pt>
                <c:pt idx="3445">
                  <c:v>48</c:v>
                </c:pt>
                <c:pt idx="3446">
                  <c:v>38</c:v>
                </c:pt>
                <c:pt idx="3447">
                  <c:v>53</c:v>
                </c:pt>
                <c:pt idx="3448">
                  <c:v>59</c:v>
                </c:pt>
                <c:pt idx="3449">
                  <c:v>28</c:v>
                </c:pt>
                <c:pt idx="3450">
                  <c:v>41</c:v>
                </c:pt>
                <c:pt idx="3451">
                  <c:v>50</c:v>
                </c:pt>
                <c:pt idx="3452">
                  <c:v>31</c:v>
                </c:pt>
                <c:pt idx="3453">
                  <c:v>30</c:v>
                </c:pt>
                <c:pt idx="3454">
                  <c:v>59</c:v>
                </c:pt>
                <c:pt idx="3455">
                  <c:v>33</c:v>
                </c:pt>
                <c:pt idx="3456">
                  <c:v>35</c:v>
                </c:pt>
                <c:pt idx="3457">
                  <c:v>30</c:v>
                </c:pt>
                <c:pt idx="3458">
                  <c:v>71</c:v>
                </c:pt>
                <c:pt idx="3459">
                  <c:v>30</c:v>
                </c:pt>
                <c:pt idx="3460">
                  <c:v>24</c:v>
                </c:pt>
                <c:pt idx="3461">
                  <c:v>34</c:v>
                </c:pt>
                <c:pt idx="3462">
                  <c:v>34</c:v>
                </c:pt>
                <c:pt idx="3463">
                  <c:v>52</c:v>
                </c:pt>
                <c:pt idx="3464">
                  <c:v>33</c:v>
                </c:pt>
                <c:pt idx="3465">
                  <c:v>38</c:v>
                </c:pt>
                <c:pt idx="3466">
                  <c:v>41</c:v>
                </c:pt>
                <c:pt idx="3467">
                  <c:v>42</c:v>
                </c:pt>
                <c:pt idx="3468">
                  <c:v>38</c:v>
                </c:pt>
                <c:pt idx="3469">
                  <c:v>48</c:v>
                </c:pt>
                <c:pt idx="3470">
                  <c:v>34</c:v>
                </c:pt>
                <c:pt idx="3471">
                  <c:v>46</c:v>
                </c:pt>
                <c:pt idx="3472">
                  <c:v>33</c:v>
                </c:pt>
                <c:pt idx="3473">
                  <c:v>40</c:v>
                </c:pt>
                <c:pt idx="3474">
                  <c:v>36</c:v>
                </c:pt>
                <c:pt idx="3475">
                  <c:v>32</c:v>
                </c:pt>
                <c:pt idx="3476">
                  <c:v>33</c:v>
                </c:pt>
                <c:pt idx="3477">
                  <c:v>55</c:v>
                </c:pt>
                <c:pt idx="3478">
                  <c:v>58</c:v>
                </c:pt>
                <c:pt idx="3479">
                  <c:v>25</c:v>
                </c:pt>
                <c:pt idx="3480">
                  <c:v>47</c:v>
                </c:pt>
                <c:pt idx="3481">
                  <c:v>40</c:v>
                </c:pt>
                <c:pt idx="3482">
                  <c:v>59</c:v>
                </c:pt>
                <c:pt idx="3483">
                  <c:v>40</c:v>
                </c:pt>
                <c:pt idx="3484">
                  <c:v>30</c:v>
                </c:pt>
                <c:pt idx="3485">
                  <c:v>25</c:v>
                </c:pt>
                <c:pt idx="3486">
                  <c:v>58</c:v>
                </c:pt>
                <c:pt idx="3487">
                  <c:v>39</c:v>
                </c:pt>
                <c:pt idx="3488">
                  <c:v>40</c:v>
                </c:pt>
                <c:pt idx="3489">
                  <c:v>38</c:v>
                </c:pt>
                <c:pt idx="3490">
                  <c:v>66</c:v>
                </c:pt>
                <c:pt idx="3491">
                  <c:v>47</c:v>
                </c:pt>
                <c:pt idx="3492">
                  <c:v>37</c:v>
                </c:pt>
                <c:pt idx="3493">
                  <c:v>36</c:v>
                </c:pt>
                <c:pt idx="3494">
                  <c:v>50</c:v>
                </c:pt>
                <c:pt idx="3495">
                  <c:v>76</c:v>
                </c:pt>
                <c:pt idx="3496">
                  <c:v>58</c:v>
                </c:pt>
                <c:pt idx="3497">
                  <c:v>42</c:v>
                </c:pt>
                <c:pt idx="3498">
                  <c:v>58</c:v>
                </c:pt>
                <c:pt idx="3499">
                  <c:v>28</c:v>
                </c:pt>
                <c:pt idx="3500">
                  <c:v>41</c:v>
                </c:pt>
                <c:pt idx="3501">
                  <c:v>30</c:v>
                </c:pt>
                <c:pt idx="3502">
                  <c:v>32</c:v>
                </c:pt>
                <c:pt idx="3503">
                  <c:v>27</c:v>
                </c:pt>
                <c:pt idx="3504">
                  <c:v>48</c:v>
                </c:pt>
                <c:pt idx="3505">
                  <c:v>36</c:v>
                </c:pt>
                <c:pt idx="3506">
                  <c:v>54</c:v>
                </c:pt>
                <c:pt idx="3507">
                  <c:v>36</c:v>
                </c:pt>
                <c:pt idx="3508">
                  <c:v>52</c:v>
                </c:pt>
                <c:pt idx="3509">
                  <c:v>34</c:v>
                </c:pt>
                <c:pt idx="3510">
                  <c:v>43</c:v>
                </c:pt>
                <c:pt idx="3511">
                  <c:v>32</c:v>
                </c:pt>
                <c:pt idx="3512">
                  <c:v>33</c:v>
                </c:pt>
                <c:pt idx="3513">
                  <c:v>51</c:v>
                </c:pt>
                <c:pt idx="3514">
                  <c:v>39</c:v>
                </c:pt>
                <c:pt idx="3515">
                  <c:v>44</c:v>
                </c:pt>
                <c:pt idx="3516">
                  <c:v>49</c:v>
                </c:pt>
                <c:pt idx="3517">
                  <c:v>25</c:v>
                </c:pt>
                <c:pt idx="3518">
                  <c:v>39</c:v>
                </c:pt>
                <c:pt idx="3519">
                  <c:v>54</c:v>
                </c:pt>
                <c:pt idx="3520">
                  <c:v>32</c:v>
                </c:pt>
                <c:pt idx="3521">
                  <c:v>36</c:v>
                </c:pt>
                <c:pt idx="3522">
                  <c:v>54</c:v>
                </c:pt>
                <c:pt idx="3523">
                  <c:v>31</c:v>
                </c:pt>
                <c:pt idx="3524">
                  <c:v>45</c:v>
                </c:pt>
                <c:pt idx="3525">
                  <c:v>31</c:v>
                </c:pt>
                <c:pt idx="3526">
                  <c:v>45</c:v>
                </c:pt>
                <c:pt idx="3527">
                  <c:v>33</c:v>
                </c:pt>
                <c:pt idx="3528">
                  <c:v>46</c:v>
                </c:pt>
                <c:pt idx="3529">
                  <c:v>43</c:v>
                </c:pt>
                <c:pt idx="3530">
                  <c:v>50</c:v>
                </c:pt>
                <c:pt idx="3531">
                  <c:v>44</c:v>
                </c:pt>
                <c:pt idx="3532">
                  <c:v>42</c:v>
                </c:pt>
                <c:pt idx="3533">
                  <c:v>26</c:v>
                </c:pt>
                <c:pt idx="3534">
                  <c:v>47</c:v>
                </c:pt>
                <c:pt idx="3535">
                  <c:v>48</c:v>
                </c:pt>
                <c:pt idx="3536">
                  <c:v>60</c:v>
                </c:pt>
                <c:pt idx="3537">
                  <c:v>27</c:v>
                </c:pt>
                <c:pt idx="3538">
                  <c:v>30</c:v>
                </c:pt>
                <c:pt idx="3539">
                  <c:v>28</c:v>
                </c:pt>
                <c:pt idx="3540">
                  <c:v>58</c:v>
                </c:pt>
                <c:pt idx="3541">
                  <c:v>37</c:v>
                </c:pt>
                <c:pt idx="3542">
                  <c:v>36</c:v>
                </c:pt>
                <c:pt idx="3543">
                  <c:v>39</c:v>
                </c:pt>
                <c:pt idx="3544">
                  <c:v>52</c:v>
                </c:pt>
                <c:pt idx="3545">
                  <c:v>55</c:v>
                </c:pt>
                <c:pt idx="3546">
                  <c:v>30</c:v>
                </c:pt>
                <c:pt idx="3547">
                  <c:v>36</c:v>
                </c:pt>
                <c:pt idx="3548">
                  <c:v>39</c:v>
                </c:pt>
                <c:pt idx="3549">
                  <c:v>47</c:v>
                </c:pt>
                <c:pt idx="3550">
                  <c:v>42</c:v>
                </c:pt>
                <c:pt idx="3551">
                  <c:v>42</c:v>
                </c:pt>
                <c:pt idx="3552">
                  <c:v>58</c:v>
                </c:pt>
                <c:pt idx="3553">
                  <c:v>68</c:v>
                </c:pt>
                <c:pt idx="3554">
                  <c:v>43</c:v>
                </c:pt>
                <c:pt idx="3555">
                  <c:v>44</c:v>
                </c:pt>
                <c:pt idx="3556">
                  <c:v>49</c:v>
                </c:pt>
                <c:pt idx="3557">
                  <c:v>57</c:v>
                </c:pt>
                <c:pt idx="3558">
                  <c:v>61</c:v>
                </c:pt>
                <c:pt idx="3559">
                  <c:v>36</c:v>
                </c:pt>
                <c:pt idx="3560">
                  <c:v>31</c:v>
                </c:pt>
                <c:pt idx="3561">
                  <c:v>51</c:v>
                </c:pt>
                <c:pt idx="3562">
                  <c:v>31</c:v>
                </c:pt>
                <c:pt idx="3563">
                  <c:v>56</c:v>
                </c:pt>
                <c:pt idx="3564">
                  <c:v>30</c:v>
                </c:pt>
                <c:pt idx="3565">
                  <c:v>38</c:v>
                </c:pt>
                <c:pt idx="3566">
                  <c:v>35</c:v>
                </c:pt>
                <c:pt idx="3567">
                  <c:v>31</c:v>
                </c:pt>
                <c:pt idx="3568">
                  <c:v>39</c:v>
                </c:pt>
                <c:pt idx="3569">
                  <c:v>50</c:v>
                </c:pt>
                <c:pt idx="3570">
                  <c:v>39</c:v>
                </c:pt>
                <c:pt idx="3571">
                  <c:v>26</c:v>
                </c:pt>
                <c:pt idx="3572">
                  <c:v>55</c:v>
                </c:pt>
                <c:pt idx="3573">
                  <c:v>43</c:v>
                </c:pt>
                <c:pt idx="3574">
                  <c:v>34</c:v>
                </c:pt>
                <c:pt idx="3575">
                  <c:v>51</c:v>
                </c:pt>
                <c:pt idx="3576">
                  <c:v>31</c:v>
                </c:pt>
                <c:pt idx="3577">
                  <c:v>32</c:v>
                </c:pt>
                <c:pt idx="3578">
                  <c:v>53</c:v>
                </c:pt>
                <c:pt idx="3579">
                  <c:v>44</c:v>
                </c:pt>
                <c:pt idx="3580">
                  <c:v>38</c:v>
                </c:pt>
                <c:pt idx="3581">
                  <c:v>47</c:v>
                </c:pt>
                <c:pt idx="3582">
                  <c:v>36</c:v>
                </c:pt>
                <c:pt idx="3583">
                  <c:v>30</c:v>
                </c:pt>
                <c:pt idx="3584">
                  <c:v>46</c:v>
                </c:pt>
                <c:pt idx="3585">
                  <c:v>33</c:v>
                </c:pt>
                <c:pt idx="3586">
                  <c:v>43</c:v>
                </c:pt>
                <c:pt idx="3587">
                  <c:v>38</c:v>
                </c:pt>
                <c:pt idx="3588">
                  <c:v>27</c:v>
                </c:pt>
                <c:pt idx="3589">
                  <c:v>38</c:v>
                </c:pt>
                <c:pt idx="3590">
                  <c:v>41</c:v>
                </c:pt>
                <c:pt idx="3591">
                  <c:v>29</c:v>
                </c:pt>
                <c:pt idx="3592">
                  <c:v>39</c:v>
                </c:pt>
                <c:pt idx="3593">
                  <c:v>42</c:v>
                </c:pt>
                <c:pt idx="3594">
                  <c:v>47</c:v>
                </c:pt>
                <c:pt idx="3595">
                  <c:v>30</c:v>
                </c:pt>
                <c:pt idx="3596">
                  <c:v>34</c:v>
                </c:pt>
                <c:pt idx="3597">
                  <c:v>45</c:v>
                </c:pt>
                <c:pt idx="3598">
                  <c:v>43</c:v>
                </c:pt>
                <c:pt idx="3599">
                  <c:v>59</c:v>
                </c:pt>
                <c:pt idx="3600">
                  <c:v>50</c:v>
                </c:pt>
                <c:pt idx="3601">
                  <c:v>39</c:v>
                </c:pt>
                <c:pt idx="3602">
                  <c:v>36</c:v>
                </c:pt>
                <c:pt idx="3603">
                  <c:v>44</c:v>
                </c:pt>
                <c:pt idx="3604">
                  <c:v>36</c:v>
                </c:pt>
                <c:pt idx="3605">
                  <c:v>27</c:v>
                </c:pt>
                <c:pt idx="3606">
                  <c:v>29</c:v>
                </c:pt>
                <c:pt idx="3607">
                  <c:v>70</c:v>
                </c:pt>
                <c:pt idx="3608">
                  <c:v>44</c:v>
                </c:pt>
                <c:pt idx="3609">
                  <c:v>55</c:v>
                </c:pt>
                <c:pt idx="3610">
                  <c:v>36</c:v>
                </c:pt>
                <c:pt idx="3611">
                  <c:v>28</c:v>
                </c:pt>
                <c:pt idx="3612">
                  <c:v>50</c:v>
                </c:pt>
                <c:pt idx="3613">
                  <c:v>49</c:v>
                </c:pt>
                <c:pt idx="3614">
                  <c:v>71</c:v>
                </c:pt>
                <c:pt idx="3615">
                  <c:v>31</c:v>
                </c:pt>
                <c:pt idx="3616">
                  <c:v>45</c:v>
                </c:pt>
                <c:pt idx="3617">
                  <c:v>42</c:v>
                </c:pt>
                <c:pt idx="3618">
                  <c:v>45</c:v>
                </c:pt>
                <c:pt idx="3619">
                  <c:v>47</c:v>
                </c:pt>
                <c:pt idx="3620">
                  <c:v>60</c:v>
                </c:pt>
                <c:pt idx="3621">
                  <c:v>35</c:v>
                </c:pt>
                <c:pt idx="3622">
                  <c:v>31</c:v>
                </c:pt>
                <c:pt idx="3623">
                  <c:v>33</c:v>
                </c:pt>
                <c:pt idx="3624">
                  <c:v>50</c:v>
                </c:pt>
                <c:pt idx="3625">
                  <c:v>51</c:v>
                </c:pt>
                <c:pt idx="3626">
                  <c:v>34</c:v>
                </c:pt>
                <c:pt idx="3627">
                  <c:v>56</c:v>
                </c:pt>
                <c:pt idx="3628">
                  <c:v>29</c:v>
                </c:pt>
                <c:pt idx="3629">
                  <c:v>31</c:v>
                </c:pt>
                <c:pt idx="3630">
                  <c:v>44</c:v>
                </c:pt>
                <c:pt idx="3631">
                  <c:v>55</c:v>
                </c:pt>
                <c:pt idx="3632">
                  <c:v>35</c:v>
                </c:pt>
                <c:pt idx="3633">
                  <c:v>36</c:v>
                </c:pt>
                <c:pt idx="3634">
                  <c:v>54</c:v>
                </c:pt>
                <c:pt idx="3635">
                  <c:v>32</c:v>
                </c:pt>
                <c:pt idx="3636">
                  <c:v>36</c:v>
                </c:pt>
                <c:pt idx="3637">
                  <c:v>60</c:v>
                </c:pt>
                <c:pt idx="3638">
                  <c:v>32</c:v>
                </c:pt>
                <c:pt idx="3639">
                  <c:v>57</c:v>
                </c:pt>
                <c:pt idx="3640">
                  <c:v>34</c:v>
                </c:pt>
                <c:pt idx="3641">
                  <c:v>27</c:v>
                </c:pt>
                <c:pt idx="3642">
                  <c:v>52</c:v>
                </c:pt>
                <c:pt idx="3643">
                  <c:v>45</c:v>
                </c:pt>
                <c:pt idx="3644">
                  <c:v>58</c:v>
                </c:pt>
                <c:pt idx="3645">
                  <c:v>39</c:v>
                </c:pt>
                <c:pt idx="3646">
                  <c:v>48</c:v>
                </c:pt>
                <c:pt idx="3647">
                  <c:v>36</c:v>
                </c:pt>
                <c:pt idx="3648">
                  <c:v>31</c:v>
                </c:pt>
                <c:pt idx="3649">
                  <c:v>41</c:v>
                </c:pt>
                <c:pt idx="3650">
                  <c:v>30</c:v>
                </c:pt>
                <c:pt idx="3651">
                  <c:v>57</c:v>
                </c:pt>
                <c:pt idx="3652">
                  <c:v>29</c:v>
                </c:pt>
                <c:pt idx="3653">
                  <c:v>29</c:v>
                </c:pt>
                <c:pt idx="3654">
                  <c:v>30</c:v>
                </c:pt>
                <c:pt idx="3655">
                  <c:v>44</c:v>
                </c:pt>
                <c:pt idx="3656">
                  <c:v>33</c:v>
                </c:pt>
                <c:pt idx="3657">
                  <c:v>56</c:v>
                </c:pt>
                <c:pt idx="3658">
                  <c:v>26</c:v>
                </c:pt>
                <c:pt idx="3659">
                  <c:v>52</c:v>
                </c:pt>
                <c:pt idx="3660">
                  <c:v>32</c:v>
                </c:pt>
                <c:pt idx="3661">
                  <c:v>36</c:v>
                </c:pt>
                <c:pt idx="3662">
                  <c:v>26</c:v>
                </c:pt>
                <c:pt idx="3663">
                  <c:v>37</c:v>
                </c:pt>
                <c:pt idx="3664">
                  <c:v>34</c:v>
                </c:pt>
                <c:pt idx="3665">
                  <c:v>26</c:v>
                </c:pt>
                <c:pt idx="3666">
                  <c:v>32</c:v>
                </c:pt>
                <c:pt idx="3667">
                  <c:v>30</c:v>
                </c:pt>
                <c:pt idx="3668">
                  <c:v>27</c:v>
                </c:pt>
                <c:pt idx="3669">
                  <c:v>42</c:v>
                </c:pt>
                <c:pt idx="3670">
                  <c:v>33</c:v>
                </c:pt>
                <c:pt idx="3671">
                  <c:v>37</c:v>
                </c:pt>
                <c:pt idx="3672">
                  <c:v>45</c:v>
                </c:pt>
                <c:pt idx="3673">
                  <c:v>36</c:v>
                </c:pt>
                <c:pt idx="3674">
                  <c:v>39</c:v>
                </c:pt>
                <c:pt idx="3675">
                  <c:v>33</c:v>
                </c:pt>
                <c:pt idx="3676">
                  <c:v>47</c:v>
                </c:pt>
                <c:pt idx="3677">
                  <c:v>49</c:v>
                </c:pt>
                <c:pt idx="3678">
                  <c:v>46</c:v>
                </c:pt>
                <c:pt idx="3679">
                  <c:v>31</c:v>
                </c:pt>
                <c:pt idx="3680">
                  <c:v>43</c:v>
                </c:pt>
                <c:pt idx="3681">
                  <c:v>30</c:v>
                </c:pt>
                <c:pt idx="3682">
                  <c:v>43</c:v>
                </c:pt>
                <c:pt idx="3683">
                  <c:v>42</c:v>
                </c:pt>
                <c:pt idx="3684">
                  <c:v>30</c:v>
                </c:pt>
                <c:pt idx="3685">
                  <c:v>33</c:v>
                </c:pt>
                <c:pt idx="3686">
                  <c:v>41</c:v>
                </c:pt>
                <c:pt idx="3687">
                  <c:v>29</c:v>
                </c:pt>
                <c:pt idx="3688">
                  <c:v>38</c:v>
                </c:pt>
                <c:pt idx="3689">
                  <c:v>29</c:v>
                </c:pt>
                <c:pt idx="3690">
                  <c:v>80</c:v>
                </c:pt>
                <c:pt idx="3691">
                  <c:v>38</c:v>
                </c:pt>
                <c:pt idx="3692">
                  <c:v>36</c:v>
                </c:pt>
                <c:pt idx="3693">
                  <c:v>38</c:v>
                </c:pt>
                <c:pt idx="3694">
                  <c:v>44</c:v>
                </c:pt>
                <c:pt idx="3695">
                  <c:v>31</c:v>
                </c:pt>
                <c:pt idx="3696">
                  <c:v>31</c:v>
                </c:pt>
                <c:pt idx="3697">
                  <c:v>57</c:v>
                </c:pt>
                <c:pt idx="3698">
                  <c:v>37</c:v>
                </c:pt>
                <c:pt idx="3699">
                  <c:v>50</c:v>
                </c:pt>
                <c:pt idx="3700">
                  <c:v>60</c:v>
                </c:pt>
                <c:pt idx="3701">
                  <c:v>51</c:v>
                </c:pt>
                <c:pt idx="3702">
                  <c:v>48</c:v>
                </c:pt>
                <c:pt idx="3703">
                  <c:v>42</c:v>
                </c:pt>
                <c:pt idx="3704">
                  <c:v>36</c:v>
                </c:pt>
                <c:pt idx="3705">
                  <c:v>43</c:v>
                </c:pt>
                <c:pt idx="3706">
                  <c:v>31</c:v>
                </c:pt>
                <c:pt idx="3707">
                  <c:v>49</c:v>
                </c:pt>
                <c:pt idx="3708">
                  <c:v>35</c:v>
                </c:pt>
                <c:pt idx="3709">
                  <c:v>44</c:v>
                </c:pt>
                <c:pt idx="3710">
                  <c:v>34</c:v>
                </c:pt>
                <c:pt idx="3711">
                  <c:v>46</c:v>
                </c:pt>
                <c:pt idx="3712">
                  <c:v>49</c:v>
                </c:pt>
                <c:pt idx="3713">
                  <c:v>32</c:v>
                </c:pt>
                <c:pt idx="3714">
                  <c:v>35</c:v>
                </c:pt>
                <c:pt idx="3715">
                  <c:v>51</c:v>
                </c:pt>
                <c:pt idx="3716">
                  <c:v>57</c:v>
                </c:pt>
                <c:pt idx="3717">
                  <c:v>59</c:v>
                </c:pt>
                <c:pt idx="3718">
                  <c:v>40</c:v>
                </c:pt>
                <c:pt idx="3719">
                  <c:v>49</c:v>
                </c:pt>
                <c:pt idx="3720">
                  <c:v>51</c:v>
                </c:pt>
                <c:pt idx="3721">
                  <c:v>35</c:v>
                </c:pt>
                <c:pt idx="3722">
                  <c:v>29</c:v>
                </c:pt>
                <c:pt idx="3723">
                  <c:v>32</c:v>
                </c:pt>
                <c:pt idx="3724">
                  <c:v>37</c:v>
                </c:pt>
                <c:pt idx="3725">
                  <c:v>49</c:v>
                </c:pt>
                <c:pt idx="3726">
                  <c:v>45</c:v>
                </c:pt>
                <c:pt idx="3727">
                  <c:v>34</c:v>
                </c:pt>
                <c:pt idx="3728">
                  <c:v>53</c:v>
                </c:pt>
                <c:pt idx="3729">
                  <c:v>42</c:v>
                </c:pt>
                <c:pt idx="3730">
                  <c:v>43</c:v>
                </c:pt>
                <c:pt idx="3731">
                  <c:v>52</c:v>
                </c:pt>
                <c:pt idx="3732">
                  <c:v>34</c:v>
                </c:pt>
                <c:pt idx="3733">
                  <c:v>34</c:v>
                </c:pt>
                <c:pt idx="3734">
                  <c:v>27</c:v>
                </c:pt>
                <c:pt idx="3735">
                  <c:v>43</c:v>
                </c:pt>
                <c:pt idx="3736">
                  <c:v>41</c:v>
                </c:pt>
                <c:pt idx="3737">
                  <c:v>72</c:v>
                </c:pt>
                <c:pt idx="3738">
                  <c:v>35</c:v>
                </c:pt>
                <c:pt idx="3739">
                  <c:v>41</c:v>
                </c:pt>
                <c:pt idx="3740">
                  <c:v>36</c:v>
                </c:pt>
                <c:pt idx="3741">
                  <c:v>51</c:v>
                </c:pt>
                <c:pt idx="3742">
                  <c:v>37</c:v>
                </c:pt>
                <c:pt idx="3743">
                  <c:v>42</c:v>
                </c:pt>
                <c:pt idx="3744">
                  <c:v>26</c:v>
                </c:pt>
                <c:pt idx="3745">
                  <c:v>23</c:v>
                </c:pt>
                <c:pt idx="3746">
                  <c:v>50</c:v>
                </c:pt>
                <c:pt idx="3747">
                  <c:v>37</c:v>
                </c:pt>
                <c:pt idx="3748">
                  <c:v>35</c:v>
                </c:pt>
                <c:pt idx="3749">
                  <c:v>37</c:v>
                </c:pt>
                <c:pt idx="3750">
                  <c:v>79</c:v>
                </c:pt>
                <c:pt idx="3751">
                  <c:v>39</c:v>
                </c:pt>
                <c:pt idx="3752">
                  <c:v>47</c:v>
                </c:pt>
                <c:pt idx="3753">
                  <c:v>44</c:v>
                </c:pt>
                <c:pt idx="3754">
                  <c:v>36</c:v>
                </c:pt>
                <c:pt idx="3755">
                  <c:v>33</c:v>
                </c:pt>
                <c:pt idx="3756">
                  <c:v>42</c:v>
                </c:pt>
                <c:pt idx="3757">
                  <c:v>35</c:v>
                </c:pt>
                <c:pt idx="3758">
                  <c:v>31</c:v>
                </c:pt>
                <c:pt idx="3759">
                  <c:v>58</c:v>
                </c:pt>
                <c:pt idx="3760">
                  <c:v>46</c:v>
                </c:pt>
                <c:pt idx="3761">
                  <c:v>41</c:v>
                </c:pt>
                <c:pt idx="3762">
                  <c:v>58</c:v>
                </c:pt>
                <c:pt idx="3763">
                  <c:v>33</c:v>
                </c:pt>
                <c:pt idx="3764">
                  <c:v>31</c:v>
                </c:pt>
                <c:pt idx="3765">
                  <c:v>55</c:v>
                </c:pt>
                <c:pt idx="3766">
                  <c:v>38</c:v>
                </c:pt>
                <c:pt idx="3767">
                  <c:v>55</c:v>
                </c:pt>
                <c:pt idx="3768">
                  <c:v>47</c:v>
                </c:pt>
                <c:pt idx="3769">
                  <c:v>51</c:v>
                </c:pt>
                <c:pt idx="3770">
                  <c:v>46</c:v>
                </c:pt>
                <c:pt idx="3771">
                  <c:v>61</c:v>
                </c:pt>
                <c:pt idx="3772">
                  <c:v>47</c:v>
                </c:pt>
                <c:pt idx="3773">
                  <c:v>34</c:v>
                </c:pt>
                <c:pt idx="3774">
                  <c:v>34</c:v>
                </c:pt>
                <c:pt idx="3775">
                  <c:v>41</c:v>
                </c:pt>
                <c:pt idx="3776">
                  <c:v>36</c:v>
                </c:pt>
                <c:pt idx="3777">
                  <c:v>26</c:v>
                </c:pt>
                <c:pt idx="3778">
                  <c:v>35</c:v>
                </c:pt>
                <c:pt idx="3779">
                  <c:v>36</c:v>
                </c:pt>
                <c:pt idx="3780">
                  <c:v>26</c:v>
                </c:pt>
                <c:pt idx="3781">
                  <c:v>58</c:v>
                </c:pt>
                <c:pt idx="3782">
                  <c:v>50</c:v>
                </c:pt>
                <c:pt idx="3783">
                  <c:v>61</c:v>
                </c:pt>
                <c:pt idx="3784">
                  <c:v>28</c:v>
                </c:pt>
                <c:pt idx="3785">
                  <c:v>49</c:v>
                </c:pt>
                <c:pt idx="3786">
                  <c:v>74</c:v>
                </c:pt>
                <c:pt idx="3787">
                  <c:v>53</c:v>
                </c:pt>
                <c:pt idx="3788">
                  <c:v>46</c:v>
                </c:pt>
                <c:pt idx="3789">
                  <c:v>47</c:v>
                </c:pt>
                <c:pt idx="3790">
                  <c:v>42</c:v>
                </c:pt>
                <c:pt idx="3791">
                  <c:v>56</c:v>
                </c:pt>
                <c:pt idx="3792">
                  <c:v>42</c:v>
                </c:pt>
                <c:pt idx="3793">
                  <c:v>49</c:v>
                </c:pt>
                <c:pt idx="3794">
                  <c:v>43</c:v>
                </c:pt>
                <c:pt idx="3795">
                  <c:v>39</c:v>
                </c:pt>
                <c:pt idx="3796">
                  <c:v>66</c:v>
                </c:pt>
                <c:pt idx="3797">
                  <c:v>30</c:v>
                </c:pt>
                <c:pt idx="3798">
                  <c:v>38</c:v>
                </c:pt>
                <c:pt idx="3799">
                  <c:v>31</c:v>
                </c:pt>
                <c:pt idx="3800">
                  <c:v>32</c:v>
                </c:pt>
                <c:pt idx="3801">
                  <c:v>48</c:v>
                </c:pt>
                <c:pt idx="3802">
                  <c:v>34</c:v>
                </c:pt>
                <c:pt idx="3803">
                  <c:v>28</c:v>
                </c:pt>
                <c:pt idx="3804">
                  <c:v>40</c:v>
                </c:pt>
                <c:pt idx="3805">
                  <c:v>36</c:v>
                </c:pt>
                <c:pt idx="3806">
                  <c:v>52</c:v>
                </c:pt>
                <c:pt idx="3807">
                  <c:v>46</c:v>
                </c:pt>
                <c:pt idx="3808">
                  <c:v>25</c:v>
                </c:pt>
                <c:pt idx="3809">
                  <c:v>52</c:v>
                </c:pt>
                <c:pt idx="3810">
                  <c:v>40</c:v>
                </c:pt>
                <c:pt idx="3811">
                  <c:v>26</c:v>
                </c:pt>
                <c:pt idx="3812">
                  <c:v>26</c:v>
                </c:pt>
                <c:pt idx="3813">
                  <c:v>35</c:v>
                </c:pt>
                <c:pt idx="3814">
                  <c:v>40</c:v>
                </c:pt>
                <c:pt idx="3815">
                  <c:v>31</c:v>
                </c:pt>
                <c:pt idx="3816">
                  <c:v>32</c:v>
                </c:pt>
                <c:pt idx="3817">
                  <c:v>33</c:v>
                </c:pt>
                <c:pt idx="3818">
                  <c:v>53</c:v>
                </c:pt>
                <c:pt idx="3819">
                  <c:v>46</c:v>
                </c:pt>
                <c:pt idx="3820">
                  <c:v>28</c:v>
                </c:pt>
                <c:pt idx="3821">
                  <c:v>31</c:v>
                </c:pt>
                <c:pt idx="3822">
                  <c:v>44</c:v>
                </c:pt>
                <c:pt idx="3823">
                  <c:v>35</c:v>
                </c:pt>
                <c:pt idx="3824">
                  <c:v>50</c:v>
                </c:pt>
                <c:pt idx="3825">
                  <c:v>32</c:v>
                </c:pt>
                <c:pt idx="3826">
                  <c:v>51</c:v>
                </c:pt>
                <c:pt idx="3827">
                  <c:v>51</c:v>
                </c:pt>
                <c:pt idx="3828">
                  <c:v>31</c:v>
                </c:pt>
                <c:pt idx="3829">
                  <c:v>41</c:v>
                </c:pt>
                <c:pt idx="3830">
                  <c:v>57</c:v>
                </c:pt>
                <c:pt idx="3831">
                  <c:v>34</c:v>
                </c:pt>
                <c:pt idx="3832">
                  <c:v>47</c:v>
                </c:pt>
                <c:pt idx="3833">
                  <c:v>47</c:v>
                </c:pt>
                <c:pt idx="3834">
                  <c:v>36</c:v>
                </c:pt>
                <c:pt idx="3835">
                  <c:v>29</c:v>
                </c:pt>
                <c:pt idx="3836">
                  <c:v>39</c:v>
                </c:pt>
                <c:pt idx="3837">
                  <c:v>53</c:v>
                </c:pt>
                <c:pt idx="3838">
                  <c:v>47</c:v>
                </c:pt>
                <c:pt idx="3839">
                  <c:v>51</c:v>
                </c:pt>
                <c:pt idx="3840">
                  <c:v>48</c:v>
                </c:pt>
                <c:pt idx="3841">
                  <c:v>32</c:v>
                </c:pt>
                <c:pt idx="3842">
                  <c:v>36</c:v>
                </c:pt>
                <c:pt idx="3843">
                  <c:v>50</c:v>
                </c:pt>
                <c:pt idx="3844">
                  <c:v>39</c:v>
                </c:pt>
                <c:pt idx="3845">
                  <c:v>31</c:v>
                </c:pt>
                <c:pt idx="3846">
                  <c:v>49</c:v>
                </c:pt>
                <c:pt idx="3847">
                  <c:v>33</c:v>
                </c:pt>
                <c:pt idx="3848">
                  <c:v>26</c:v>
                </c:pt>
                <c:pt idx="3849">
                  <c:v>27</c:v>
                </c:pt>
                <c:pt idx="3850">
                  <c:v>51</c:v>
                </c:pt>
                <c:pt idx="3851">
                  <c:v>26</c:v>
                </c:pt>
                <c:pt idx="3852">
                  <c:v>45</c:v>
                </c:pt>
                <c:pt idx="3853">
                  <c:v>54</c:v>
                </c:pt>
                <c:pt idx="3854">
                  <c:v>49</c:v>
                </c:pt>
                <c:pt idx="3855">
                  <c:v>47</c:v>
                </c:pt>
                <c:pt idx="3856">
                  <c:v>42</c:v>
                </c:pt>
                <c:pt idx="3857">
                  <c:v>50</c:v>
                </c:pt>
                <c:pt idx="3858">
                  <c:v>37</c:v>
                </c:pt>
                <c:pt idx="3859">
                  <c:v>54</c:v>
                </c:pt>
                <c:pt idx="3860">
                  <c:v>40</c:v>
                </c:pt>
                <c:pt idx="3861">
                  <c:v>50</c:v>
                </c:pt>
                <c:pt idx="3862">
                  <c:v>57</c:v>
                </c:pt>
                <c:pt idx="3863">
                  <c:v>33</c:v>
                </c:pt>
                <c:pt idx="3864">
                  <c:v>49</c:v>
                </c:pt>
                <c:pt idx="3865">
                  <c:v>35</c:v>
                </c:pt>
                <c:pt idx="3866">
                  <c:v>28</c:v>
                </c:pt>
                <c:pt idx="3867">
                  <c:v>58</c:v>
                </c:pt>
                <c:pt idx="3868">
                  <c:v>31</c:v>
                </c:pt>
                <c:pt idx="3869">
                  <c:v>36</c:v>
                </c:pt>
                <c:pt idx="3870">
                  <c:v>49</c:v>
                </c:pt>
                <c:pt idx="3871">
                  <c:v>30</c:v>
                </c:pt>
                <c:pt idx="3872">
                  <c:v>29</c:v>
                </c:pt>
                <c:pt idx="3873">
                  <c:v>50</c:v>
                </c:pt>
                <c:pt idx="3874">
                  <c:v>26</c:v>
                </c:pt>
                <c:pt idx="3875">
                  <c:v>27</c:v>
                </c:pt>
                <c:pt idx="3876">
                  <c:v>32</c:v>
                </c:pt>
                <c:pt idx="3877">
                  <c:v>62</c:v>
                </c:pt>
                <c:pt idx="3878">
                  <c:v>34</c:v>
                </c:pt>
                <c:pt idx="3879">
                  <c:v>25</c:v>
                </c:pt>
                <c:pt idx="3880">
                  <c:v>34</c:v>
                </c:pt>
                <c:pt idx="3881">
                  <c:v>44</c:v>
                </c:pt>
                <c:pt idx="3882">
                  <c:v>38</c:v>
                </c:pt>
                <c:pt idx="3883">
                  <c:v>57</c:v>
                </c:pt>
                <c:pt idx="3884">
                  <c:v>36</c:v>
                </c:pt>
                <c:pt idx="3885">
                  <c:v>41</c:v>
                </c:pt>
                <c:pt idx="3886">
                  <c:v>36</c:v>
                </c:pt>
                <c:pt idx="3887">
                  <c:v>27</c:v>
                </c:pt>
                <c:pt idx="3888">
                  <c:v>37</c:v>
                </c:pt>
                <c:pt idx="3889">
                  <c:v>47</c:v>
                </c:pt>
                <c:pt idx="3890">
                  <c:v>31</c:v>
                </c:pt>
                <c:pt idx="3891">
                  <c:v>39</c:v>
                </c:pt>
                <c:pt idx="3892">
                  <c:v>35</c:v>
                </c:pt>
                <c:pt idx="3893">
                  <c:v>40</c:v>
                </c:pt>
                <c:pt idx="3894">
                  <c:v>38</c:v>
                </c:pt>
                <c:pt idx="3895">
                  <c:v>31</c:v>
                </c:pt>
                <c:pt idx="3896">
                  <c:v>36</c:v>
                </c:pt>
                <c:pt idx="3897">
                  <c:v>53</c:v>
                </c:pt>
                <c:pt idx="3898">
                  <c:v>59</c:v>
                </c:pt>
                <c:pt idx="3899">
                  <c:v>29</c:v>
                </c:pt>
                <c:pt idx="3900">
                  <c:v>30</c:v>
                </c:pt>
                <c:pt idx="3901">
                  <c:v>52</c:v>
                </c:pt>
                <c:pt idx="3902">
                  <c:v>55</c:v>
                </c:pt>
                <c:pt idx="3903">
                  <c:v>56</c:v>
                </c:pt>
                <c:pt idx="3904">
                  <c:v>32</c:v>
                </c:pt>
                <c:pt idx="3905">
                  <c:v>24</c:v>
                </c:pt>
                <c:pt idx="3906">
                  <c:v>51</c:v>
                </c:pt>
                <c:pt idx="3907">
                  <c:v>36</c:v>
                </c:pt>
                <c:pt idx="3908">
                  <c:v>36</c:v>
                </c:pt>
                <c:pt idx="3909">
                  <c:v>42</c:v>
                </c:pt>
                <c:pt idx="3910">
                  <c:v>49</c:v>
                </c:pt>
                <c:pt idx="3911">
                  <c:v>48</c:v>
                </c:pt>
                <c:pt idx="3912">
                  <c:v>36</c:v>
                </c:pt>
                <c:pt idx="3913">
                  <c:v>48</c:v>
                </c:pt>
                <c:pt idx="3914">
                  <c:v>30</c:v>
                </c:pt>
                <c:pt idx="3915">
                  <c:v>27</c:v>
                </c:pt>
                <c:pt idx="3916">
                  <c:v>38</c:v>
                </c:pt>
                <c:pt idx="3917">
                  <c:v>36</c:v>
                </c:pt>
                <c:pt idx="3918">
                  <c:v>45</c:v>
                </c:pt>
                <c:pt idx="3919">
                  <c:v>44</c:v>
                </c:pt>
                <c:pt idx="3920">
                  <c:v>42</c:v>
                </c:pt>
                <c:pt idx="3921">
                  <c:v>37</c:v>
                </c:pt>
                <c:pt idx="3922">
                  <c:v>48</c:v>
                </c:pt>
                <c:pt idx="3923">
                  <c:v>57</c:v>
                </c:pt>
                <c:pt idx="3924">
                  <c:v>44</c:v>
                </c:pt>
                <c:pt idx="3925">
                  <c:v>48</c:v>
                </c:pt>
                <c:pt idx="3926">
                  <c:v>56</c:v>
                </c:pt>
                <c:pt idx="3927">
                  <c:v>37</c:v>
                </c:pt>
                <c:pt idx="3928">
                  <c:v>47</c:v>
                </c:pt>
                <c:pt idx="3929">
                  <c:v>54</c:v>
                </c:pt>
                <c:pt idx="3930">
                  <c:v>51</c:v>
                </c:pt>
                <c:pt idx="3931">
                  <c:v>47</c:v>
                </c:pt>
                <c:pt idx="3932">
                  <c:v>25</c:v>
                </c:pt>
                <c:pt idx="3933">
                  <c:v>39</c:v>
                </c:pt>
                <c:pt idx="3934">
                  <c:v>40</c:v>
                </c:pt>
                <c:pt idx="3935">
                  <c:v>38</c:v>
                </c:pt>
                <c:pt idx="3936">
                  <c:v>34</c:v>
                </c:pt>
                <c:pt idx="3937">
                  <c:v>53</c:v>
                </c:pt>
                <c:pt idx="3938">
                  <c:v>32</c:v>
                </c:pt>
                <c:pt idx="3939">
                  <c:v>35</c:v>
                </c:pt>
                <c:pt idx="3940">
                  <c:v>24</c:v>
                </c:pt>
                <c:pt idx="3941">
                  <c:v>58</c:v>
                </c:pt>
                <c:pt idx="3942">
                  <c:v>49</c:v>
                </c:pt>
                <c:pt idx="3943">
                  <c:v>45</c:v>
                </c:pt>
                <c:pt idx="3944">
                  <c:v>55</c:v>
                </c:pt>
                <c:pt idx="3945">
                  <c:v>42</c:v>
                </c:pt>
                <c:pt idx="3946">
                  <c:v>28</c:v>
                </c:pt>
                <c:pt idx="3947">
                  <c:v>48</c:v>
                </c:pt>
                <c:pt idx="3948">
                  <c:v>51</c:v>
                </c:pt>
                <c:pt idx="3949">
                  <c:v>38</c:v>
                </c:pt>
                <c:pt idx="3950">
                  <c:v>27</c:v>
                </c:pt>
                <c:pt idx="3951">
                  <c:v>50</c:v>
                </c:pt>
                <c:pt idx="3952">
                  <c:v>44</c:v>
                </c:pt>
                <c:pt idx="3953">
                  <c:v>40</c:v>
                </c:pt>
                <c:pt idx="3954">
                  <c:v>29</c:v>
                </c:pt>
                <c:pt idx="3955">
                  <c:v>34</c:v>
                </c:pt>
                <c:pt idx="3956">
                  <c:v>44</c:v>
                </c:pt>
                <c:pt idx="3957">
                  <c:v>50</c:v>
                </c:pt>
                <c:pt idx="3958">
                  <c:v>34</c:v>
                </c:pt>
                <c:pt idx="3959">
                  <c:v>54</c:v>
                </c:pt>
                <c:pt idx="3960">
                  <c:v>34</c:v>
                </c:pt>
                <c:pt idx="3961">
                  <c:v>34</c:v>
                </c:pt>
                <c:pt idx="3962">
                  <c:v>52</c:v>
                </c:pt>
                <c:pt idx="3963">
                  <c:v>60</c:v>
                </c:pt>
                <c:pt idx="3964">
                  <c:v>39</c:v>
                </c:pt>
                <c:pt idx="3965">
                  <c:v>58</c:v>
                </c:pt>
                <c:pt idx="3966">
                  <c:v>41</c:v>
                </c:pt>
                <c:pt idx="3967">
                  <c:v>48</c:v>
                </c:pt>
                <c:pt idx="3968">
                  <c:v>58</c:v>
                </c:pt>
                <c:pt idx="3969">
                  <c:v>40</c:v>
                </c:pt>
                <c:pt idx="3970">
                  <c:v>48</c:v>
                </c:pt>
                <c:pt idx="3971">
                  <c:v>52</c:v>
                </c:pt>
                <c:pt idx="3972">
                  <c:v>50</c:v>
                </c:pt>
                <c:pt idx="3973">
                  <c:v>25</c:v>
                </c:pt>
                <c:pt idx="3974">
                  <c:v>54</c:v>
                </c:pt>
                <c:pt idx="3975">
                  <c:v>34</c:v>
                </c:pt>
                <c:pt idx="3976">
                  <c:v>48</c:v>
                </c:pt>
                <c:pt idx="3977">
                  <c:v>37</c:v>
                </c:pt>
                <c:pt idx="3978">
                  <c:v>66</c:v>
                </c:pt>
                <c:pt idx="3979">
                  <c:v>32</c:v>
                </c:pt>
                <c:pt idx="3980">
                  <c:v>45</c:v>
                </c:pt>
                <c:pt idx="3981">
                  <c:v>43</c:v>
                </c:pt>
                <c:pt idx="3982">
                  <c:v>41</c:v>
                </c:pt>
                <c:pt idx="3983">
                  <c:v>40</c:v>
                </c:pt>
                <c:pt idx="3984">
                  <c:v>44</c:v>
                </c:pt>
                <c:pt idx="3985">
                  <c:v>43</c:v>
                </c:pt>
                <c:pt idx="3986">
                  <c:v>30</c:v>
                </c:pt>
                <c:pt idx="3987">
                  <c:v>32</c:v>
                </c:pt>
                <c:pt idx="3988">
                  <c:v>57</c:v>
                </c:pt>
                <c:pt idx="3989">
                  <c:v>31</c:v>
                </c:pt>
                <c:pt idx="3990">
                  <c:v>49</c:v>
                </c:pt>
                <c:pt idx="3991">
                  <c:v>31</c:v>
                </c:pt>
                <c:pt idx="3992">
                  <c:v>41</c:v>
                </c:pt>
                <c:pt idx="3993">
                  <c:v>44</c:v>
                </c:pt>
                <c:pt idx="3994">
                  <c:v>54</c:v>
                </c:pt>
                <c:pt idx="3995">
                  <c:v>37</c:v>
                </c:pt>
                <c:pt idx="3996">
                  <c:v>34</c:v>
                </c:pt>
                <c:pt idx="3997">
                  <c:v>43</c:v>
                </c:pt>
                <c:pt idx="3998">
                  <c:v>44</c:v>
                </c:pt>
                <c:pt idx="3999">
                  <c:v>44</c:v>
                </c:pt>
                <c:pt idx="4000">
                  <c:v>53</c:v>
                </c:pt>
                <c:pt idx="4001">
                  <c:v>36</c:v>
                </c:pt>
                <c:pt idx="4002">
                  <c:v>58</c:v>
                </c:pt>
                <c:pt idx="4003">
                  <c:v>26</c:v>
                </c:pt>
                <c:pt idx="4004">
                  <c:v>34</c:v>
                </c:pt>
                <c:pt idx="4005">
                  <c:v>55</c:v>
                </c:pt>
                <c:pt idx="4006">
                  <c:v>55</c:v>
                </c:pt>
                <c:pt idx="4007">
                  <c:v>34</c:v>
                </c:pt>
                <c:pt idx="4008">
                  <c:v>41</c:v>
                </c:pt>
                <c:pt idx="4009">
                  <c:v>38</c:v>
                </c:pt>
                <c:pt idx="4010">
                  <c:v>28</c:v>
                </c:pt>
                <c:pt idx="4011">
                  <c:v>41</c:v>
                </c:pt>
                <c:pt idx="4012">
                  <c:v>30</c:v>
                </c:pt>
                <c:pt idx="4013">
                  <c:v>39</c:v>
                </c:pt>
                <c:pt idx="4014">
                  <c:v>41</c:v>
                </c:pt>
                <c:pt idx="4015">
                  <c:v>36</c:v>
                </c:pt>
                <c:pt idx="4016">
                  <c:v>37</c:v>
                </c:pt>
                <c:pt idx="4017">
                  <c:v>59</c:v>
                </c:pt>
                <c:pt idx="4018">
                  <c:v>26</c:v>
                </c:pt>
                <c:pt idx="4019">
                  <c:v>43</c:v>
                </c:pt>
                <c:pt idx="4020">
                  <c:v>42</c:v>
                </c:pt>
                <c:pt idx="4021">
                  <c:v>46</c:v>
                </c:pt>
                <c:pt idx="4022">
                  <c:v>31</c:v>
                </c:pt>
                <c:pt idx="4023">
                  <c:v>43</c:v>
                </c:pt>
                <c:pt idx="4024">
                  <c:v>48</c:v>
                </c:pt>
                <c:pt idx="4025">
                  <c:v>41</c:v>
                </c:pt>
                <c:pt idx="4026">
                  <c:v>32</c:v>
                </c:pt>
                <c:pt idx="4027">
                  <c:v>45</c:v>
                </c:pt>
                <c:pt idx="4028">
                  <c:v>52</c:v>
                </c:pt>
                <c:pt idx="4029">
                  <c:v>37</c:v>
                </c:pt>
                <c:pt idx="4030">
                  <c:v>38</c:v>
                </c:pt>
                <c:pt idx="4031">
                  <c:v>36</c:v>
                </c:pt>
                <c:pt idx="4032">
                  <c:v>58</c:v>
                </c:pt>
                <c:pt idx="4033">
                  <c:v>37</c:v>
                </c:pt>
                <c:pt idx="4034">
                  <c:v>30</c:v>
                </c:pt>
                <c:pt idx="4035">
                  <c:v>47</c:v>
                </c:pt>
                <c:pt idx="4036">
                  <c:v>40</c:v>
                </c:pt>
                <c:pt idx="4037">
                  <c:v>42</c:v>
                </c:pt>
                <c:pt idx="4038">
                  <c:v>71</c:v>
                </c:pt>
                <c:pt idx="4039">
                  <c:v>54</c:v>
                </c:pt>
                <c:pt idx="4040">
                  <c:v>53</c:v>
                </c:pt>
                <c:pt idx="4041">
                  <c:v>33</c:v>
                </c:pt>
                <c:pt idx="4042">
                  <c:v>30</c:v>
                </c:pt>
                <c:pt idx="4043">
                  <c:v>39</c:v>
                </c:pt>
                <c:pt idx="4044">
                  <c:v>32</c:v>
                </c:pt>
                <c:pt idx="4045">
                  <c:v>34</c:v>
                </c:pt>
                <c:pt idx="4046">
                  <c:v>39</c:v>
                </c:pt>
                <c:pt idx="4047">
                  <c:v>75</c:v>
                </c:pt>
                <c:pt idx="4048">
                  <c:v>33</c:v>
                </c:pt>
                <c:pt idx="4049">
                  <c:v>40</c:v>
                </c:pt>
                <c:pt idx="4050">
                  <c:v>37</c:v>
                </c:pt>
                <c:pt idx="4051">
                  <c:v>69</c:v>
                </c:pt>
                <c:pt idx="4052">
                  <c:v>52</c:v>
                </c:pt>
                <c:pt idx="4053">
                  <c:v>31</c:v>
                </c:pt>
                <c:pt idx="4054">
                  <c:v>28</c:v>
                </c:pt>
                <c:pt idx="4055">
                  <c:v>29</c:v>
                </c:pt>
                <c:pt idx="4056">
                  <c:v>46</c:v>
                </c:pt>
                <c:pt idx="4057">
                  <c:v>28</c:v>
                </c:pt>
                <c:pt idx="4058">
                  <c:v>41</c:v>
                </c:pt>
                <c:pt idx="4059">
                  <c:v>42</c:v>
                </c:pt>
                <c:pt idx="4060">
                  <c:v>34</c:v>
                </c:pt>
                <c:pt idx="4061">
                  <c:v>28</c:v>
                </c:pt>
                <c:pt idx="4062">
                  <c:v>43</c:v>
                </c:pt>
                <c:pt idx="4063">
                  <c:v>32</c:v>
                </c:pt>
                <c:pt idx="4064">
                  <c:v>33</c:v>
                </c:pt>
                <c:pt idx="4065">
                  <c:v>70</c:v>
                </c:pt>
                <c:pt idx="4066">
                  <c:v>36</c:v>
                </c:pt>
                <c:pt idx="4067">
                  <c:v>53</c:v>
                </c:pt>
                <c:pt idx="4068">
                  <c:v>30</c:v>
                </c:pt>
                <c:pt idx="4069">
                  <c:v>45</c:v>
                </c:pt>
                <c:pt idx="4070">
                  <c:v>31</c:v>
                </c:pt>
                <c:pt idx="4071">
                  <c:v>28</c:v>
                </c:pt>
                <c:pt idx="4072">
                  <c:v>45</c:v>
                </c:pt>
                <c:pt idx="4073">
                  <c:v>51</c:v>
                </c:pt>
                <c:pt idx="4074">
                  <c:v>53</c:v>
                </c:pt>
                <c:pt idx="4075">
                  <c:v>40</c:v>
                </c:pt>
                <c:pt idx="4076">
                  <c:v>53</c:v>
                </c:pt>
                <c:pt idx="4077">
                  <c:v>31</c:v>
                </c:pt>
                <c:pt idx="4078">
                  <c:v>30</c:v>
                </c:pt>
                <c:pt idx="4079">
                  <c:v>53</c:v>
                </c:pt>
                <c:pt idx="4080">
                  <c:v>40</c:v>
                </c:pt>
                <c:pt idx="4081">
                  <c:v>26</c:v>
                </c:pt>
                <c:pt idx="4082">
                  <c:v>47</c:v>
                </c:pt>
                <c:pt idx="4083">
                  <c:v>51</c:v>
                </c:pt>
                <c:pt idx="4084">
                  <c:v>45</c:v>
                </c:pt>
                <c:pt idx="4085">
                  <c:v>35</c:v>
                </c:pt>
                <c:pt idx="4086">
                  <c:v>36</c:v>
                </c:pt>
                <c:pt idx="4087">
                  <c:v>57</c:v>
                </c:pt>
                <c:pt idx="4088">
                  <c:v>42</c:v>
                </c:pt>
                <c:pt idx="4089">
                  <c:v>32</c:v>
                </c:pt>
                <c:pt idx="4090">
                  <c:v>30</c:v>
                </c:pt>
                <c:pt idx="4091">
                  <c:v>36</c:v>
                </c:pt>
                <c:pt idx="4092">
                  <c:v>43</c:v>
                </c:pt>
                <c:pt idx="4093">
                  <c:v>69</c:v>
                </c:pt>
                <c:pt idx="4094">
                  <c:v>31</c:v>
                </c:pt>
                <c:pt idx="4095">
                  <c:v>35</c:v>
                </c:pt>
                <c:pt idx="4096">
                  <c:v>26</c:v>
                </c:pt>
                <c:pt idx="4097">
                  <c:v>46</c:v>
                </c:pt>
                <c:pt idx="4098">
                  <c:v>30</c:v>
                </c:pt>
                <c:pt idx="4099">
                  <c:v>33</c:v>
                </c:pt>
                <c:pt idx="4100">
                  <c:v>34</c:v>
                </c:pt>
                <c:pt idx="4101">
                  <c:v>48</c:v>
                </c:pt>
                <c:pt idx="4102">
                  <c:v>31</c:v>
                </c:pt>
                <c:pt idx="4103">
                  <c:v>46</c:v>
                </c:pt>
                <c:pt idx="4104">
                  <c:v>40</c:v>
                </c:pt>
                <c:pt idx="4105">
                  <c:v>39</c:v>
                </c:pt>
                <c:pt idx="4106">
                  <c:v>33</c:v>
                </c:pt>
                <c:pt idx="4107">
                  <c:v>50</c:v>
                </c:pt>
                <c:pt idx="4108">
                  <c:v>84</c:v>
                </c:pt>
                <c:pt idx="4109">
                  <c:v>40</c:v>
                </c:pt>
                <c:pt idx="4110">
                  <c:v>55</c:v>
                </c:pt>
                <c:pt idx="4111">
                  <c:v>40</c:v>
                </c:pt>
                <c:pt idx="4112">
                  <c:v>46</c:v>
                </c:pt>
                <c:pt idx="4113">
                  <c:v>43</c:v>
                </c:pt>
                <c:pt idx="4114">
                  <c:v>34</c:v>
                </c:pt>
                <c:pt idx="4115">
                  <c:v>35</c:v>
                </c:pt>
                <c:pt idx="4116">
                  <c:v>57</c:v>
                </c:pt>
                <c:pt idx="4117">
                  <c:v>25</c:v>
                </c:pt>
                <c:pt idx="4118">
                  <c:v>32</c:v>
                </c:pt>
                <c:pt idx="4119">
                  <c:v>52</c:v>
                </c:pt>
                <c:pt idx="4120">
                  <c:v>31</c:v>
                </c:pt>
                <c:pt idx="4121">
                  <c:v>34</c:v>
                </c:pt>
                <c:pt idx="4122">
                  <c:v>42</c:v>
                </c:pt>
                <c:pt idx="4123">
                  <c:v>47</c:v>
                </c:pt>
                <c:pt idx="4124">
                  <c:v>50</c:v>
                </c:pt>
                <c:pt idx="4125">
                  <c:v>30</c:v>
                </c:pt>
                <c:pt idx="4126">
                  <c:v>33</c:v>
                </c:pt>
                <c:pt idx="4127">
                  <c:v>56</c:v>
                </c:pt>
                <c:pt idx="4128">
                  <c:v>34</c:v>
                </c:pt>
                <c:pt idx="4129">
                  <c:v>33</c:v>
                </c:pt>
                <c:pt idx="4130">
                  <c:v>32</c:v>
                </c:pt>
                <c:pt idx="4131">
                  <c:v>34</c:v>
                </c:pt>
                <c:pt idx="4132">
                  <c:v>37</c:v>
                </c:pt>
                <c:pt idx="4133">
                  <c:v>30</c:v>
                </c:pt>
                <c:pt idx="4134">
                  <c:v>29</c:v>
                </c:pt>
                <c:pt idx="4135">
                  <c:v>56</c:v>
                </c:pt>
                <c:pt idx="4136">
                  <c:v>31</c:v>
                </c:pt>
                <c:pt idx="4137">
                  <c:v>59</c:v>
                </c:pt>
                <c:pt idx="4138">
                  <c:v>36</c:v>
                </c:pt>
                <c:pt idx="4139">
                  <c:v>51</c:v>
                </c:pt>
                <c:pt idx="4140">
                  <c:v>54</c:v>
                </c:pt>
                <c:pt idx="4141">
                  <c:v>37</c:v>
                </c:pt>
                <c:pt idx="4142">
                  <c:v>32</c:v>
                </c:pt>
                <c:pt idx="4143">
                  <c:v>42</c:v>
                </c:pt>
                <c:pt idx="4144">
                  <c:v>29</c:v>
                </c:pt>
                <c:pt idx="4145">
                  <c:v>52</c:v>
                </c:pt>
                <c:pt idx="4146">
                  <c:v>40</c:v>
                </c:pt>
                <c:pt idx="4147">
                  <c:v>30</c:v>
                </c:pt>
                <c:pt idx="4148">
                  <c:v>55</c:v>
                </c:pt>
                <c:pt idx="4149">
                  <c:v>49</c:v>
                </c:pt>
                <c:pt idx="4150">
                  <c:v>33</c:v>
                </c:pt>
                <c:pt idx="4151">
                  <c:v>32</c:v>
                </c:pt>
                <c:pt idx="4152">
                  <c:v>21</c:v>
                </c:pt>
                <c:pt idx="4153">
                  <c:v>42</c:v>
                </c:pt>
                <c:pt idx="4154">
                  <c:v>56</c:v>
                </c:pt>
                <c:pt idx="4155">
                  <c:v>39</c:v>
                </c:pt>
                <c:pt idx="4156">
                  <c:v>30</c:v>
                </c:pt>
                <c:pt idx="4157">
                  <c:v>55</c:v>
                </c:pt>
                <c:pt idx="4158">
                  <c:v>43</c:v>
                </c:pt>
                <c:pt idx="4159">
                  <c:v>53</c:v>
                </c:pt>
                <c:pt idx="4160">
                  <c:v>57</c:v>
                </c:pt>
                <c:pt idx="4161">
                  <c:v>39</c:v>
                </c:pt>
                <c:pt idx="4162">
                  <c:v>56</c:v>
                </c:pt>
                <c:pt idx="4163">
                  <c:v>29</c:v>
                </c:pt>
                <c:pt idx="4164">
                  <c:v>38</c:v>
                </c:pt>
                <c:pt idx="4165">
                  <c:v>59</c:v>
                </c:pt>
                <c:pt idx="4166">
                  <c:v>42</c:v>
                </c:pt>
                <c:pt idx="4167">
                  <c:v>46</c:v>
                </c:pt>
                <c:pt idx="4168">
                  <c:v>31</c:v>
                </c:pt>
                <c:pt idx="4169">
                  <c:v>35</c:v>
                </c:pt>
                <c:pt idx="4170">
                  <c:v>50</c:v>
                </c:pt>
                <c:pt idx="4171">
                  <c:v>42</c:v>
                </c:pt>
                <c:pt idx="4172">
                  <c:v>36</c:v>
                </c:pt>
                <c:pt idx="4173">
                  <c:v>25</c:v>
                </c:pt>
                <c:pt idx="4174">
                  <c:v>42</c:v>
                </c:pt>
                <c:pt idx="4175">
                  <c:v>27</c:v>
                </c:pt>
                <c:pt idx="4176">
                  <c:v>32</c:v>
                </c:pt>
                <c:pt idx="4177">
                  <c:v>57</c:v>
                </c:pt>
                <c:pt idx="4178">
                  <c:v>48</c:v>
                </c:pt>
                <c:pt idx="4179">
                  <c:v>34</c:v>
                </c:pt>
                <c:pt idx="4180">
                  <c:v>33</c:v>
                </c:pt>
                <c:pt idx="4181">
                  <c:v>26</c:v>
                </c:pt>
                <c:pt idx="4182">
                  <c:v>50</c:v>
                </c:pt>
                <c:pt idx="4183">
                  <c:v>60</c:v>
                </c:pt>
                <c:pt idx="4184">
                  <c:v>47</c:v>
                </c:pt>
                <c:pt idx="4185">
                  <c:v>31</c:v>
                </c:pt>
                <c:pt idx="4186">
                  <c:v>52</c:v>
                </c:pt>
                <c:pt idx="4187">
                  <c:v>36</c:v>
                </c:pt>
                <c:pt idx="4188">
                  <c:v>43</c:v>
                </c:pt>
                <c:pt idx="4189">
                  <c:v>30</c:v>
                </c:pt>
                <c:pt idx="4190">
                  <c:v>32</c:v>
                </c:pt>
                <c:pt idx="4191">
                  <c:v>31</c:v>
                </c:pt>
                <c:pt idx="4192">
                  <c:v>29</c:v>
                </c:pt>
                <c:pt idx="4193">
                  <c:v>48</c:v>
                </c:pt>
                <c:pt idx="4194">
                  <c:v>32</c:v>
                </c:pt>
                <c:pt idx="4195">
                  <c:v>30</c:v>
                </c:pt>
                <c:pt idx="4196">
                  <c:v>48</c:v>
                </c:pt>
                <c:pt idx="4197">
                  <c:v>51</c:v>
                </c:pt>
                <c:pt idx="4198">
                  <c:v>34</c:v>
                </c:pt>
                <c:pt idx="4199">
                  <c:v>35</c:v>
                </c:pt>
                <c:pt idx="4200">
                  <c:v>49</c:v>
                </c:pt>
                <c:pt idx="4201">
                  <c:v>36</c:v>
                </c:pt>
                <c:pt idx="4202">
                  <c:v>37</c:v>
                </c:pt>
                <c:pt idx="4203">
                  <c:v>37</c:v>
                </c:pt>
                <c:pt idx="4204">
                  <c:v>49</c:v>
                </c:pt>
                <c:pt idx="4205">
                  <c:v>44</c:v>
                </c:pt>
                <c:pt idx="4206">
                  <c:v>40</c:v>
                </c:pt>
                <c:pt idx="4207">
                  <c:v>57</c:v>
                </c:pt>
                <c:pt idx="4208">
                  <c:v>39</c:v>
                </c:pt>
                <c:pt idx="4209">
                  <c:v>38</c:v>
                </c:pt>
                <c:pt idx="4210">
                  <c:v>51</c:v>
                </c:pt>
                <c:pt idx="4211">
                  <c:v>27</c:v>
                </c:pt>
                <c:pt idx="4212">
                  <c:v>38</c:v>
                </c:pt>
                <c:pt idx="4213">
                  <c:v>30</c:v>
                </c:pt>
                <c:pt idx="4214">
                  <c:v>36</c:v>
                </c:pt>
                <c:pt idx="4215">
                  <c:v>37</c:v>
                </c:pt>
                <c:pt idx="4216">
                  <c:v>53</c:v>
                </c:pt>
                <c:pt idx="4217">
                  <c:v>38</c:v>
                </c:pt>
                <c:pt idx="4218">
                  <c:v>48</c:v>
                </c:pt>
                <c:pt idx="4219">
                  <c:v>26</c:v>
                </c:pt>
                <c:pt idx="4220">
                  <c:v>33</c:v>
                </c:pt>
                <c:pt idx="4221">
                  <c:v>47</c:v>
                </c:pt>
                <c:pt idx="4222">
                  <c:v>45</c:v>
                </c:pt>
                <c:pt idx="4223">
                  <c:v>32</c:v>
                </c:pt>
                <c:pt idx="4224">
                  <c:v>69</c:v>
                </c:pt>
                <c:pt idx="4225">
                  <c:v>65</c:v>
                </c:pt>
                <c:pt idx="4226">
                  <c:v>37</c:v>
                </c:pt>
                <c:pt idx="4227">
                  <c:v>45</c:v>
                </c:pt>
                <c:pt idx="4228">
                  <c:v>36</c:v>
                </c:pt>
                <c:pt idx="4229">
                  <c:v>62</c:v>
                </c:pt>
                <c:pt idx="4230">
                  <c:v>37</c:v>
                </c:pt>
                <c:pt idx="4231">
                  <c:v>39</c:v>
                </c:pt>
                <c:pt idx="4232">
                  <c:v>38</c:v>
                </c:pt>
                <c:pt idx="4233">
                  <c:v>31</c:v>
                </c:pt>
                <c:pt idx="4234">
                  <c:v>58</c:v>
                </c:pt>
                <c:pt idx="4235">
                  <c:v>44</c:v>
                </c:pt>
                <c:pt idx="4236">
                  <c:v>31</c:v>
                </c:pt>
                <c:pt idx="4237">
                  <c:v>33</c:v>
                </c:pt>
                <c:pt idx="4238">
                  <c:v>36</c:v>
                </c:pt>
                <c:pt idx="4239">
                  <c:v>31</c:v>
                </c:pt>
                <c:pt idx="4240">
                  <c:v>45</c:v>
                </c:pt>
                <c:pt idx="4241">
                  <c:v>30</c:v>
                </c:pt>
                <c:pt idx="4242">
                  <c:v>34</c:v>
                </c:pt>
                <c:pt idx="4243">
                  <c:v>34</c:v>
                </c:pt>
                <c:pt idx="4244">
                  <c:v>39</c:v>
                </c:pt>
                <c:pt idx="4245">
                  <c:v>41</c:v>
                </c:pt>
                <c:pt idx="4246">
                  <c:v>32</c:v>
                </c:pt>
                <c:pt idx="4247">
                  <c:v>32</c:v>
                </c:pt>
                <c:pt idx="4248">
                  <c:v>36</c:v>
                </c:pt>
                <c:pt idx="4249">
                  <c:v>35</c:v>
                </c:pt>
                <c:pt idx="4250">
                  <c:v>32</c:v>
                </c:pt>
                <c:pt idx="4251">
                  <c:v>33</c:v>
                </c:pt>
                <c:pt idx="4252">
                  <c:v>49</c:v>
                </c:pt>
                <c:pt idx="4253">
                  <c:v>35</c:v>
                </c:pt>
                <c:pt idx="4254">
                  <c:v>31</c:v>
                </c:pt>
                <c:pt idx="4255">
                  <c:v>42</c:v>
                </c:pt>
                <c:pt idx="4256">
                  <c:v>34</c:v>
                </c:pt>
                <c:pt idx="4257">
                  <c:v>32</c:v>
                </c:pt>
                <c:pt idx="4258">
                  <c:v>29</c:v>
                </c:pt>
                <c:pt idx="4259">
                  <c:v>32</c:v>
                </c:pt>
                <c:pt idx="4260">
                  <c:v>50</c:v>
                </c:pt>
                <c:pt idx="4261">
                  <c:v>58</c:v>
                </c:pt>
                <c:pt idx="4262">
                  <c:v>59</c:v>
                </c:pt>
                <c:pt idx="4263">
                  <c:v>25</c:v>
                </c:pt>
                <c:pt idx="4264">
                  <c:v>57</c:v>
                </c:pt>
                <c:pt idx="4265">
                  <c:v>30</c:v>
                </c:pt>
                <c:pt idx="4266">
                  <c:v>26</c:v>
                </c:pt>
                <c:pt idx="4267">
                  <c:v>50</c:v>
                </c:pt>
                <c:pt idx="4268">
                  <c:v>39</c:v>
                </c:pt>
                <c:pt idx="4269">
                  <c:v>45</c:v>
                </c:pt>
                <c:pt idx="4270">
                  <c:v>37</c:v>
                </c:pt>
                <c:pt idx="4271">
                  <c:v>47</c:v>
                </c:pt>
                <c:pt idx="4272">
                  <c:v>50</c:v>
                </c:pt>
                <c:pt idx="4273">
                  <c:v>40</c:v>
                </c:pt>
                <c:pt idx="4274">
                  <c:v>35</c:v>
                </c:pt>
                <c:pt idx="4275">
                  <c:v>53</c:v>
                </c:pt>
                <c:pt idx="4276">
                  <c:v>35</c:v>
                </c:pt>
                <c:pt idx="4277">
                  <c:v>54</c:v>
                </c:pt>
                <c:pt idx="4278">
                  <c:v>35</c:v>
                </c:pt>
                <c:pt idx="4279">
                  <c:v>31</c:v>
                </c:pt>
                <c:pt idx="4280">
                  <c:v>46</c:v>
                </c:pt>
                <c:pt idx="4281">
                  <c:v>52</c:v>
                </c:pt>
                <c:pt idx="4282">
                  <c:v>34</c:v>
                </c:pt>
                <c:pt idx="4283">
                  <c:v>46</c:v>
                </c:pt>
                <c:pt idx="4284">
                  <c:v>54</c:v>
                </c:pt>
                <c:pt idx="4285">
                  <c:v>37</c:v>
                </c:pt>
                <c:pt idx="4286">
                  <c:v>39</c:v>
                </c:pt>
                <c:pt idx="4287">
                  <c:v>50</c:v>
                </c:pt>
                <c:pt idx="4288">
                  <c:v>44</c:v>
                </c:pt>
                <c:pt idx="4289">
                  <c:v>56</c:v>
                </c:pt>
                <c:pt idx="4290">
                  <c:v>40</c:v>
                </c:pt>
                <c:pt idx="4291">
                  <c:v>36</c:v>
                </c:pt>
                <c:pt idx="4292">
                  <c:v>33</c:v>
                </c:pt>
                <c:pt idx="4293">
                  <c:v>33</c:v>
                </c:pt>
                <c:pt idx="4294">
                  <c:v>42</c:v>
                </c:pt>
                <c:pt idx="4295">
                  <c:v>30</c:v>
                </c:pt>
                <c:pt idx="4296">
                  <c:v>33</c:v>
                </c:pt>
                <c:pt idx="4297">
                  <c:v>26</c:v>
                </c:pt>
                <c:pt idx="4298">
                  <c:v>26</c:v>
                </c:pt>
                <c:pt idx="4299">
                  <c:v>37</c:v>
                </c:pt>
                <c:pt idx="4300">
                  <c:v>59</c:v>
                </c:pt>
                <c:pt idx="4301">
                  <c:v>49</c:v>
                </c:pt>
                <c:pt idx="4302">
                  <c:v>33</c:v>
                </c:pt>
                <c:pt idx="4303">
                  <c:v>46</c:v>
                </c:pt>
                <c:pt idx="4304">
                  <c:v>55</c:v>
                </c:pt>
                <c:pt idx="4305">
                  <c:v>49</c:v>
                </c:pt>
                <c:pt idx="4306">
                  <c:v>51</c:v>
                </c:pt>
                <c:pt idx="4307">
                  <c:v>27</c:v>
                </c:pt>
                <c:pt idx="4308">
                  <c:v>44</c:v>
                </c:pt>
                <c:pt idx="4309">
                  <c:v>40</c:v>
                </c:pt>
                <c:pt idx="4310">
                  <c:v>36</c:v>
                </c:pt>
                <c:pt idx="4311">
                  <c:v>46</c:v>
                </c:pt>
                <c:pt idx="4312">
                  <c:v>30</c:v>
                </c:pt>
                <c:pt idx="4313">
                  <c:v>35</c:v>
                </c:pt>
                <c:pt idx="4314">
                  <c:v>31</c:v>
                </c:pt>
                <c:pt idx="4315">
                  <c:v>37</c:v>
                </c:pt>
                <c:pt idx="4316">
                  <c:v>49</c:v>
                </c:pt>
                <c:pt idx="4317">
                  <c:v>27</c:v>
                </c:pt>
                <c:pt idx="4318">
                  <c:v>32</c:v>
                </c:pt>
                <c:pt idx="4319">
                  <c:v>70</c:v>
                </c:pt>
                <c:pt idx="4320">
                  <c:v>22</c:v>
                </c:pt>
                <c:pt idx="4321">
                  <c:v>58</c:v>
                </c:pt>
                <c:pt idx="4322">
                  <c:v>33</c:v>
                </c:pt>
                <c:pt idx="4323">
                  <c:v>83</c:v>
                </c:pt>
                <c:pt idx="4324">
                  <c:v>50</c:v>
                </c:pt>
                <c:pt idx="4325">
                  <c:v>53</c:v>
                </c:pt>
                <c:pt idx="4326">
                  <c:v>37</c:v>
                </c:pt>
                <c:pt idx="4327">
                  <c:v>55</c:v>
                </c:pt>
                <c:pt idx="4328">
                  <c:v>49</c:v>
                </c:pt>
                <c:pt idx="4329">
                  <c:v>41</c:v>
                </c:pt>
                <c:pt idx="4330">
                  <c:v>40</c:v>
                </c:pt>
                <c:pt idx="4331">
                  <c:v>48</c:v>
                </c:pt>
                <c:pt idx="4332">
                  <c:v>27</c:v>
                </c:pt>
                <c:pt idx="4333">
                  <c:v>30</c:v>
                </c:pt>
                <c:pt idx="4334">
                  <c:v>37</c:v>
                </c:pt>
                <c:pt idx="4335">
                  <c:v>37</c:v>
                </c:pt>
                <c:pt idx="4336">
                  <c:v>40</c:v>
                </c:pt>
                <c:pt idx="4337">
                  <c:v>73</c:v>
                </c:pt>
                <c:pt idx="4338">
                  <c:v>50</c:v>
                </c:pt>
                <c:pt idx="4339">
                  <c:v>53</c:v>
                </c:pt>
                <c:pt idx="4340">
                  <c:v>47</c:v>
                </c:pt>
                <c:pt idx="4341">
                  <c:v>33</c:v>
                </c:pt>
                <c:pt idx="4342">
                  <c:v>50</c:v>
                </c:pt>
                <c:pt idx="4343">
                  <c:v>51</c:v>
                </c:pt>
                <c:pt idx="4344">
                  <c:v>42</c:v>
                </c:pt>
                <c:pt idx="4345">
                  <c:v>34</c:v>
                </c:pt>
                <c:pt idx="4346">
                  <c:v>44</c:v>
                </c:pt>
                <c:pt idx="4347">
                  <c:v>32</c:v>
                </c:pt>
                <c:pt idx="4348">
                  <c:v>60</c:v>
                </c:pt>
                <c:pt idx="4349">
                  <c:v>60</c:v>
                </c:pt>
                <c:pt idx="4350">
                  <c:v>29</c:v>
                </c:pt>
                <c:pt idx="4351">
                  <c:v>39</c:v>
                </c:pt>
                <c:pt idx="4352">
                  <c:v>47</c:v>
                </c:pt>
                <c:pt idx="4353">
                  <c:v>30</c:v>
                </c:pt>
                <c:pt idx="4354">
                  <c:v>31</c:v>
                </c:pt>
                <c:pt idx="4355">
                  <c:v>34</c:v>
                </c:pt>
                <c:pt idx="4356">
                  <c:v>51</c:v>
                </c:pt>
                <c:pt idx="4357">
                  <c:v>38</c:v>
                </c:pt>
                <c:pt idx="4358">
                  <c:v>47</c:v>
                </c:pt>
                <c:pt idx="4359">
                  <c:v>46</c:v>
                </c:pt>
                <c:pt idx="4360">
                  <c:v>33</c:v>
                </c:pt>
                <c:pt idx="4361">
                  <c:v>30</c:v>
                </c:pt>
                <c:pt idx="4362">
                  <c:v>40</c:v>
                </c:pt>
                <c:pt idx="4363">
                  <c:v>38</c:v>
                </c:pt>
                <c:pt idx="4364">
                  <c:v>63</c:v>
                </c:pt>
                <c:pt idx="4365">
                  <c:v>33</c:v>
                </c:pt>
                <c:pt idx="4366">
                  <c:v>59</c:v>
                </c:pt>
                <c:pt idx="4367">
                  <c:v>29</c:v>
                </c:pt>
                <c:pt idx="4368">
                  <c:v>54</c:v>
                </c:pt>
                <c:pt idx="4369">
                  <c:v>57</c:v>
                </c:pt>
                <c:pt idx="4370">
                  <c:v>57</c:v>
                </c:pt>
                <c:pt idx="4371">
                  <c:v>28</c:v>
                </c:pt>
                <c:pt idx="4372">
                  <c:v>30</c:v>
                </c:pt>
                <c:pt idx="4373">
                  <c:v>28</c:v>
                </c:pt>
                <c:pt idx="4374">
                  <c:v>45</c:v>
                </c:pt>
                <c:pt idx="4375">
                  <c:v>29</c:v>
                </c:pt>
                <c:pt idx="4376">
                  <c:v>42</c:v>
                </c:pt>
                <c:pt idx="4377">
                  <c:v>31</c:v>
                </c:pt>
                <c:pt idx="4378">
                  <c:v>59</c:v>
                </c:pt>
                <c:pt idx="4379">
                  <c:v>41</c:v>
                </c:pt>
                <c:pt idx="4380">
                  <c:v>57</c:v>
                </c:pt>
                <c:pt idx="4381">
                  <c:v>43</c:v>
                </c:pt>
                <c:pt idx="4382">
                  <c:v>30</c:v>
                </c:pt>
                <c:pt idx="4383">
                  <c:v>26</c:v>
                </c:pt>
                <c:pt idx="4384">
                  <c:v>52</c:v>
                </c:pt>
                <c:pt idx="4385">
                  <c:v>32</c:v>
                </c:pt>
                <c:pt idx="4386">
                  <c:v>39</c:v>
                </c:pt>
                <c:pt idx="4387">
                  <c:v>31</c:v>
                </c:pt>
                <c:pt idx="4388">
                  <c:v>83</c:v>
                </c:pt>
                <c:pt idx="4389">
                  <c:v>34</c:v>
                </c:pt>
                <c:pt idx="4390">
                  <c:v>40</c:v>
                </c:pt>
                <c:pt idx="4391">
                  <c:v>39</c:v>
                </c:pt>
                <c:pt idx="4392">
                  <c:v>50</c:v>
                </c:pt>
                <c:pt idx="4393">
                  <c:v>30</c:v>
                </c:pt>
                <c:pt idx="4394">
                  <c:v>43</c:v>
                </c:pt>
                <c:pt idx="4395">
                  <c:v>49</c:v>
                </c:pt>
                <c:pt idx="4396">
                  <c:v>41</c:v>
                </c:pt>
                <c:pt idx="4397">
                  <c:v>35</c:v>
                </c:pt>
                <c:pt idx="4398">
                  <c:v>57</c:v>
                </c:pt>
                <c:pt idx="4399">
                  <c:v>29</c:v>
                </c:pt>
                <c:pt idx="4400">
                  <c:v>48</c:v>
                </c:pt>
                <c:pt idx="4401">
                  <c:v>38</c:v>
                </c:pt>
                <c:pt idx="4402">
                  <c:v>41</c:v>
                </c:pt>
                <c:pt idx="4403">
                  <c:v>39</c:v>
                </c:pt>
                <c:pt idx="4404">
                  <c:v>31</c:v>
                </c:pt>
                <c:pt idx="4405">
                  <c:v>51</c:v>
                </c:pt>
                <c:pt idx="4406">
                  <c:v>35</c:v>
                </c:pt>
                <c:pt idx="4407">
                  <c:v>45</c:v>
                </c:pt>
                <c:pt idx="4408">
                  <c:v>28</c:v>
                </c:pt>
                <c:pt idx="4409">
                  <c:v>57</c:v>
                </c:pt>
                <c:pt idx="4410">
                  <c:v>36</c:v>
                </c:pt>
                <c:pt idx="4411">
                  <c:v>49</c:v>
                </c:pt>
                <c:pt idx="4412">
                  <c:v>34</c:v>
                </c:pt>
                <c:pt idx="4413">
                  <c:v>65</c:v>
                </c:pt>
                <c:pt idx="4414">
                  <c:v>26</c:v>
                </c:pt>
                <c:pt idx="4415">
                  <c:v>52</c:v>
                </c:pt>
                <c:pt idx="4416">
                  <c:v>32</c:v>
                </c:pt>
                <c:pt idx="4417">
                  <c:v>33</c:v>
                </c:pt>
                <c:pt idx="4418">
                  <c:v>43</c:v>
                </c:pt>
                <c:pt idx="4419">
                  <c:v>26</c:v>
                </c:pt>
                <c:pt idx="4420">
                  <c:v>45</c:v>
                </c:pt>
                <c:pt idx="4421">
                  <c:v>30</c:v>
                </c:pt>
                <c:pt idx="4422">
                  <c:v>37</c:v>
                </c:pt>
                <c:pt idx="4423">
                  <c:v>45</c:v>
                </c:pt>
                <c:pt idx="4424">
                  <c:v>34</c:v>
                </c:pt>
                <c:pt idx="4425">
                  <c:v>35</c:v>
                </c:pt>
                <c:pt idx="4426">
                  <c:v>41</c:v>
                </c:pt>
                <c:pt idx="4427">
                  <c:v>42</c:v>
                </c:pt>
                <c:pt idx="4428">
                  <c:v>48</c:v>
                </c:pt>
                <c:pt idx="4429">
                  <c:v>45</c:v>
                </c:pt>
                <c:pt idx="4430">
                  <c:v>47</c:v>
                </c:pt>
                <c:pt idx="4431">
                  <c:v>37</c:v>
                </c:pt>
                <c:pt idx="4432">
                  <c:v>32</c:v>
                </c:pt>
                <c:pt idx="4433">
                  <c:v>40</c:v>
                </c:pt>
                <c:pt idx="4434">
                  <c:v>35</c:v>
                </c:pt>
                <c:pt idx="4435">
                  <c:v>31</c:v>
                </c:pt>
                <c:pt idx="4436">
                  <c:v>36</c:v>
                </c:pt>
                <c:pt idx="4437">
                  <c:v>44</c:v>
                </c:pt>
                <c:pt idx="4438">
                  <c:v>52</c:v>
                </c:pt>
                <c:pt idx="4439">
                  <c:v>28</c:v>
                </c:pt>
                <c:pt idx="4440">
                  <c:v>45</c:v>
                </c:pt>
                <c:pt idx="4441">
                  <c:v>38</c:v>
                </c:pt>
                <c:pt idx="4442">
                  <c:v>39</c:v>
                </c:pt>
                <c:pt idx="4443">
                  <c:v>28</c:v>
                </c:pt>
                <c:pt idx="4444">
                  <c:v>31</c:v>
                </c:pt>
                <c:pt idx="4445">
                  <c:v>46</c:v>
                </c:pt>
                <c:pt idx="4446">
                  <c:v>22</c:v>
                </c:pt>
                <c:pt idx="4447">
                  <c:v>49</c:v>
                </c:pt>
                <c:pt idx="4448">
                  <c:v>44</c:v>
                </c:pt>
                <c:pt idx="4449">
                  <c:v>31</c:v>
                </c:pt>
                <c:pt idx="4450">
                  <c:v>53</c:v>
                </c:pt>
                <c:pt idx="4451">
                  <c:v>55</c:v>
                </c:pt>
                <c:pt idx="4452">
                  <c:v>35</c:v>
                </c:pt>
                <c:pt idx="4453">
                  <c:v>35</c:v>
                </c:pt>
                <c:pt idx="4454">
                  <c:v>37</c:v>
                </c:pt>
                <c:pt idx="4455">
                  <c:v>50</c:v>
                </c:pt>
                <c:pt idx="4456">
                  <c:v>37</c:v>
                </c:pt>
                <c:pt idx="4457">
                  <c:v>37</c:v>
                </c:pt>
                <c:pt idx="4458">
                  <c:v>29</c:v>
                </c:pt>
                <c:pt idx="4459">
                  <c:v>31</c:v>
                </c:pt>
                <c:pt idx="4460">
                  <c:v>40</c:v>
                </c:pt>
                <c:pt idx="4461">
                  <c:v>47</c:v>
                </c:pt>
                <c:pt idx="4462">
                  <c:v>55</c:v>
                </c:pt>
                <c:pt idx="4463">
                  <c:v>33</c:v>
                </c:pt>
                <c:pt idx="4464">
                  <c:v>53</c:v>
                </c:pt>
                <c:pt idx="4465">
                  <c:v>38</c:v>
                </c:pt>
                <c:pt idx="4466">
                  <c:v>61</c:v>
                </c:pt>
                <c:pt idx="4467">
                  <c:v>43</c:v>
                </c:pt>
                <c:pt idx="4468">
                  <c:v>42</c:v>
                </c:pt>
                <c:pt idx="4469">
                  <c:v>36</c:v>
                </c:pt>
                <c:pt idx="4470">
                  <c:v>31</c:v>
                </c:pt>
                <c:pt idx="4471">
                  <c:v>59</c:v>
                </c:pt>
                <c:pt idx="4472">
                  <c:v>29</c:v>
                </c:pt>
                <c:pt idx="4473">
                  <c:v>33</c:v>
                </c:pt>
                <c:pt idx="4474">
                  <c:v>44</c:v>
                </c:pt>
                <c:pt idx="4475">
                  <c:v>43</c:v>
                </c:pt>
                <c:pt idx="4476">
                  <c:v>42</c:v>
                </c:pt>
                <c:pt idx="4477">
                  <c:v>32</c:v>
                </c:pt>
                <c:pt idx="4478">
                  <c:v>43</c:v>
                </c:pt>
                <c:pt idx="4479">
                  <c:v>39</c:v>
                </c:pt>
                <c:pt idx="4480">
                  <c:v>23</c:v>
                </c:pt>
                <c:pt idx="4481">
                  <c:v>43</c:v>
                </c:pt>
                <c:pt idx="4482">
                  <c:v>46</c:v>
                </c:pt>
                <c:pt idx="4483">
                  <c:v>31</c:v>
                </c:pt>
                <c:pt idx="4484">
                  <c:v>38</c:v>
                </c:pt>
                <c:pt idx="4485">
                  <c:v>53</c:v>
                </c:pt>
                <c:pt idx="4486">
                  <c:v>37</c:v>
                </c:pt>
                <c:pt idx="4487">
                  <c:v>49</c:v>
                </c:pt>
                <c:pt idx="4488">
                  <c:v>31</c:v>
                </c:pt>
                <c:pt idx="4489">
                  <c:v>45</c:v>
                </c:pt>
                <c:pt idx="4490">
                  <c:v>58</c:v>
                </c:pt>
                <c:pt idx="4491">
                  <c:v>35</c:v>
                </c:pt>
                <c:pt idx="4492">
                  <c:v>32</c:v>
                </c:pt>
                <c:pt idx="4493">
                  <c:v>28</c:v>
                </c:pt>
                <c:pt idx="4494">
                  <c:v>26</c:v>
                </c:pt>
                <c:pt idx="4495">
                  <c:v>48</c:v>
                </c:pt>
                <c:pt idx="4496">
                  <c:v>30</c:v>
                </c:pt>
                <c:pt idx="4497">
                  <c:v>31</c:v>
                </c:pt>
                <c:pt idx="4498">
                  <c:v>31</c:v>
                </c:pt>
                <c:pt idx="4499">
                  <c:v>45</c:v>
                </c:pt>
                <c:pt idx="4500">
                  <c:v>38</c:v>
                </c:pt>
                <c:pt idx="4501">
                  <c:v>34</c:v>
                </c:pt>
                <c:pt idx="4502">
                  <c:v>42</c:v>
                </c:pt>
                <c:pt idx="4503">
                  <c:v>60</c:v>
                </c:pt>
                <c:pt idx="4504">
                  <c:v>42</c:v>
                </c:pt>
                <c:pt idx="4505">
                  <c:v>32</c:v>
                </c:pt>
                <c:pt idx="4506">
                  <c:v>42</c:v>
                </c:pt>
                <c:pt idx="4507">
                  <c:v>33</c:v>
                </c:pt>
                <c:pt idx="4508">
                  <c:v>42</c:v>
                </c:pt>
                <c:pt idx="4509">
                  <c:v>51</c:v>
                </c:pt>
                <c:pt idx="4510">
                  <c:v>36</c:v>
                </c:pt>
                <c:pt idx="4511">
                  <c:v>46</c:v>
                </c:pt>
                <c:pt idx="4512">
                  <c:v>40</c:v>
                </c:pt>
                <c:pt idx="4513">
                  <c:v>49</c:v>
                </c:pt>
                <c:pt idx="4514">
                  <c:v>38</c:v>
                </c:pt>
                <c:pt idx="4515">
                  <c:v>32</c:v>
                </c:pt>
                <c:pt idx="4516">
                  <c:v>33</c:v>
                </c:pt>
                <c:pt idx="4517">
                  <c:v>57</c:v>
                </c:pt>
                <c:pt idx="4518">
                  <c:v>57</c:v>
                </c:pt>
                <c:pt idx="4519">
                  <c:v>28</c:v>
                </c:pt>
                <c:pt idx="4520">
                  <c:v>44</c:v>
                </c:pt>
              </c:numCache>
            </c:numRef>
          </c:xVal>
          <c:yVal>
            <c:numRef>
              <c:f>bank!$F$2:$F$4522</c:f>
              <c:numCache>
                <c:formatCode>General</c:formatCode>
                <c:ptCount val="4521"/>
                <c:pt idx="0">
                  <c:v>1787</c:v>
                </c:pt>
                <c:pt idx="1">
                  <c:v>4789</c:v>
                </c:pt>
                <c:pt idx="2">
                  <c:v>1350</c:v>
                </c:pt>
                <c:pt idx="3">
                  <c:v>1476</c:v>
                </c:pt>
                <c:pt idx="4">
                  <c:v>0</c:v>
                </c:pt>
                <c:pt idx="5">
                  <c:v>747</c:v>
                </c:pt>
                <c:pt idx="6">
                  <c:v>307</c:v>
                </c:pt>
                <c:pt idx="7">
                  <c:v>147</c:v>
                </c:pt>
                <c:pt idx="8">
                  <c:v>221</c:v>
                </c:pt>
                <c:pt idx="9">
                  <c:v>-88</c:v>
                </c:pt>
                <c:pt idx="10">
                  <c:v>9374</c:v>
                </c:pt>
                <c:pt idx="11">
                  <c:v>264</c:v>
                </c:pt>
                <c:pt idx="12">
                  <c:v>1109</c:v>
                </c:pt>
                <c:pt idx="13">
                  <c:v>502</c:v>
                </c:pt>
                <c:pt idx="14">
                  <c:v>360</c:v>
                </c:pt>
                <c:pt idx="15">
                  <c:v>194</c:v>
                </c:pt>
                <c:pt idx="16">
                  <c:v>4073</c:v>
                </c:pt>
                <c:pt idx="17">
                  <c:v>2317</c:v>
                </c:pt>
                <c:pt idx="18">
                  <c:v>-221</c:v>
                </c:pt>
                <c:pt idx="19">
                  <c:v>132</c:v>
                </c:pt>
                <c:pt idx="20">
                  <c:v>0</c:v>
                </c:pt>
                <c:pt idx="21">
                  <c:v>16</c:v>
                </c:pt>
                <c:pt idx="22">
                  <c:v>106</c:v>
                </c:pt>
                <c:pt idx="23">
                  <c:v>93</c:v>
                </c:pt>
                <c:pt idx="24">
                  <c:v>543</c:v>
                </c:pt>
                <c:pt idx="25">
                  <c:v>5883</c:v>
                </c:pt>
                <c:pt idx="26">
                  <c:v>627</c:v>
                </c:pt>
                <c:pt idx="27">
                  <c:v>696</c:v>
                </c:pt>
                <c:pt idx="28">
                  <c:v>784</c:v>
                </c:pt>
                <c:pt idx="29">
                  <c:v>105</c:v>
                </c:pt>
                <c:pt idx="30">
                  <c:v>4189</c:v>
                </c:pt>
                <c:pt idx="31">
                  <c:v>171</c:v>
                </c:pt>
                <c:pt idx="32">
                  <c:v>42</c:v>
                </c:pt>
                <c:pt idx="33">
                  <c:v>2536</c:v>
                </c:pt>
                <c:pt idx="34">
                  <c:v>1235</c:v>
                </c:pt>
                <c:pt idx="35">
                  <c:v>1811</c:v>
                </c:pt>
                <c:pt idx="36">
                  <c:v>229</c:v>
                </c:pt>
                <c:pt idx="37">
                  <c:v>2089</c:v>
                </c:pt>
                <c:pt idx="38">
                  <c:v>3935</c:v>
                </c:pt>
                <c:pt idx="39">
                  <c:v>363</c:v>
                </c:pt>
                <c:pt idx="40">
                  <c:v>11971</c:v>
                </c:pt>
                <c:pt idx="41">
                  <c:v>553</c:v>
                </c:pt>
                <c:pt idx="42">
                  <c:v>1117</c:v>
                </c:pt>
                <c:pt idx="43">
                  <c:v>396</c:v>
                </c:pt>
                <c:pt idx="44">
                  <c:v>2204</c:v>
                </c:pt>
                <c:pt idx="45">
                  <c:v>872</c:v>
                </c:pt>
                <c:pt idx="46">
                  <c:v>145</c:v>
                </c:pt>
                <c:pt idx="47">
                  <c:v>0</c:v>
                </c:pt>
                <c:pt idx="48">
                  <c:v>-849</c:v>
                </c:pt>
                <c:pt idx="49">
                  <c:v>4629</c:v>
                </c:pt>
                <c:pt idx="50">
                  <c:v>844</c:v>
                </c:pt>
                <c:pt idx="51">
                  <c:v>228</c:v>
                </c:pt>
                <c:pt idx="52">
                  <c:v>50</c:v>
                </c:pt>
                <c:pt idx="53">
                  <c:v>1539</c:v>
                </c:pt>
                <c:pt idx="54">
                  <c:v>2231</c:v>
                </c:pt>
                <c:pt idx="55">
                  <c:v>3064</c:v>
                </c:pt>
                <c:pt idx="56">
                  <c:v>82</c:v>
                </c:pt>
                <c:pt idx="57">
                  <c:v>2155</c:v>
                </c:pt>
                <c:pt idx="58">
                  <c:v>101</c:v>
                </c:pt>
                <c:pt idx="59">
                  <c:v>784</c:v>
                </c:pt>
                <c:pt idx="60">
                  <c:v>-516</c:v>
                </c:pt>
                <c:pt idx="61">
                  <c:v>415</c:v>
                </c:pt>
                <c:pt idx="62">
                  <c:v>5887</c:v>
                </c:pt>
                <c:pt idx="63">
                  <c:v>1355</c:v>
                </c:pt>
                <c:pt idx="64">
                  <c:v>16873</c:v>
                </c:pt>
                <c:pt idx="65">
                  <c:v>203</c:v>
                </c:pt>
                <c:pt idx="66">
                  <c:v>338</c:v>
                </c:pt>
                <c:pt idx="67">
                  <c:v>444</c:v>
                </c:pt>
                <c:pt idx="68">
                  <c:v>0</c:v>
                </c:pt>
                <c:pt idx="69">
                  <c:v>360</c:v>
                </c:pt>
                <c:pt idx="70">
                  <c:v>0</c:v>
                </c:pt>
                <c:pt idx="71">
                  <c:v>2</c:v>
                </c:pt>
                <c:pt idx="72">
                  <c:v>6248</c:v>
                </c:pt>
                <c:pt idx="73">
                  <c:v>412</c:v>
                </c:pt>
                <c:pt idx="74">
                  <c:v>344</c:v>
                </c:pt>
                <c:pt idx="75">
                  <c:v>3222</c:v>
                </c:pt>
                <c:pt idx="76">
                  <c:v>174</c:v>
                </c:pt>
                <c:pt idx="77">
                  <c:v>591</c:v>
                </c:pt>
                <c:pt idx="78">
                  <c:v>388</c:v>
                </c:pt>
                <c:pt idx="79">
                  <c:v>219</c:v>
                </c:pt>
                <c:pt idx="80">
                  <c:v>451</c:v>
                </c:pt>
                <c:pt idx="81">
                  <c:v>5</c:v>
                </c:pt>
                <c:pt idx="82">
                  <c:v>177</c:v>
                </c:pt>
                <c:pt idx="83">
                  <c:v>657</c:v>
                </c:pt>
                <c:pt idx="84">
                  <c:v>1315</c:v>
                </c:pt>
                <c:pt idx="85">
                  <c:v>1466</c:v>
                </c:pt>
                <c:pt idx="86">
                  <c:v>879</c:v>
                </c:pt>
                <c:pt idx="87">
                  <c:v>293</c:v>
                </c:pt>
                <c:pt idx="88">
                  <c:v>424</c:v>
                </c:pt>
                <c:pt idx="89">
                  <c:v>1831</c:v>
                </c:pt>
                <c:pt idx="90">
                  <c:v>111</c:v>
                </c:pt>
                <c:pt idx="91">
                  <c:v>455</c:v>
                </c:pt>
                <c:pt idx="92">
                  <c:v>-195</c:v>
                </c:pt>
                <c:pt idx="93">
                  <c:v>3616</c:v>
                </c:pt>
                <c:pt idx="94">
                  <c:v>14093</c:v>
                </c:pt>
                <c:pt idx="95">
                  <c:v>1567</c:v>
                </c:pt>
                <c:pt idx="96">
                  <c:v>5426</c:v>
                </c:pt>
                <c:pt idx="97">
                  <c:v>261</c:v>
                </c:pt>
                <c:pt idx="98">
                  <c:v>2843</c:v>
                </c:pt>
                <c:pt idx="99">
                  <c:v>406</c:v>
                </c:pt>
                <c:pt idx="100">
                  <c:v>0</c:v>
                </c:pt>
                <c:pt idx="101">
                  <c:v>493</c:v>
                </c:pt>
                <c:pt idx="102">
                  <c:v>5996</c:v>
                </c:pt>
                <c:pt idx="103">
                  <c:v>3777</c:v>
                </c:pt>
                <c:pt idx="104">
                  <c:v>524</c:v>
                </c:pt>
                <c:pt idx="105">
                  <c:v>574</c:v>
                </c:pt>
                <c:pt idx="106">
                  <c:v>427</c:v>
                </c:pt>
                <c:pt idx="107">
                  <c:v>483</c:v>
                </c:pt>
                <c:pt idx="108">
                  <c:v>3391</c:v>
                </c:pt>
                <c:pt idx="109">
                  <c:v>0</c:v>
                </c:pt>
                <c:pt idx="110">
                  <c:v>2488</c:v>
                </c:pt>
                <c:pt idx="111">
                  <c:v>1517</c:v>
                </c:pt>
                <c:pt idx="112">
                  <c:v>217</c:v>
                </c:pt>
                <c:pt idx="113">
                  <c:v>22</c:v>
                </c:pt>
                <c:pt idx="114">
                  <c:v>331</c:v>
                </c:pt>
                <c:pt idx="115">
                  <c:v>505</c:v>
                </c:pt>
                <c:pt idx="116">
                  <c:v>1808</c:v>
                </c:pt>
                <c:pt idx="117">
                  <c:v>4111</c:v>
                </c:pt>
                <c:pt idx="118">
                  <c:v>52</c:v>
                </c:pt>
                <c:pt idx="119">
                  <c:v>25</c:v>
                </c:pt>
                <c:pt idx="120">
                  <c:v>1890</c:v>
                </c:pt>
                <c:pt idx="121">
                  <c:v>419</c:v>
                </c:pt>
                <c:pt idx="122">
                  <c:v>2693</c:v>
                </c:pt>
                <c:pt idx="123">
                  <c:v>-231</c:v>
                </c:pt>
                <c:pt idx="124">
                  <c:v>-55</c:v>
                </c:pt>
                <c:pt idx="125">
                  <c:v>462</c:v>
                </c:pt>
                <c:pt idx="126">
                  <c:v>119</c:v>
                </c:pt>
                <c:pt idx="127">
                  <c:v>586</c:v>
                </c:pt>
                <c:pt idx="128">
                  <c:v>228</c:v>
                </c:pt>
                <c:pt idx="129">
                  <c:v>4659</c:v>
                </c:pt>
                <c:pt idx="130">
                  <c:v>168</c:v>
                </c:pt>
                <c:pt idx="131">
                  <c:v>0</c:v>
                </c:pt>
                <c:pt idx="132">
                  <c:v>-715</c:v>
                </c:pt>
                <c:pt idx="133">
                  <c:v>0</c:v>
                </c:pt>
                <c:pt idx="134">
                  <c:v>769</c:v>
                </c:pt>
                <c:pt idx="135">
                  <c:v>0</c:v>
                </c:pt>
                <c:pt idx="136">
                  <c:v>428</c:v>
                </c:pt>
                <c:pt idx="137">
                  <c:v>0</c:v>
                </c:pt>
                <c:pt idx="138">
                  <c:v>-970</c:v>
                </c:pt>
                <c:pt idx="139">
                  <c:v>6313</c:v>
                </c:pt>
                <c:pt idx="140">
                  <c:v>948</c:v>
                </c:pt>
                <c:pt idx="141">
                  <c:v>0</c:v>
                </c:pt>
                <c:pt idx="142">
                  <c:v>1877</c:v>
                </c:pt>
                <c:pt idx="143">
                  <c:v>874</c:v>
                </c:pt>
                <c:pt idx="144">
                  <c:v>323</c:v>
                </c:pt>
                <c:pt idx="145">
                  <c:v>106</c:v>
                </c:pt>
                <c:pt idx="146">
                  <c:v>1906</c:v>
                </c:pt>
                <c:pt idx="147">
                  <c:v>1152</c:v>
                </c:pt>
                <c:pt idx="148">
                  <c:v>179</c:v>
                </c:pt>
                <c:pt idx="149">
                  <c:v>391</c:v>
                </c:pt>
                <c:pt idx="150">
                  <c:v>89</c:v>
                </c:pt>
                <c:pt idx="151">
                  <c:v>442</c:v>
                </c:pt>
                <c:pt idx="152">
                  <c:v>-249</c:v>
                </c:pt>
                <c:pt idx="153">
                  <c:v>8104</c:v>
                </c:pt>
                <c:pt idx="154">
                  <c:v>501</c:v>
                </c:pt>
                <c:pt idx="155">
                  <c:v>308</c:v>
                </c:pt>
                <c:pt idx="156">
                  <c:v>602</c:v>
                </c:pt>
                <c:pt idx="157">
                  <c:v>273</c:v>
                </c:pt>
                <c:pt idx="158">
                  <c:v>50</c:v>
                </c:pt>
                <c:pt idx="159">
                  <c:v>1641</c:v>
                </c:pt>
                <c:pt idx="160">
                  <c:v>20</c:v>
                </c:pt>
                <c:pt idx="161">
                  <c:v>4590</c:v>
                </c:pt>
                <c:pt idx="162">
                  <c:v>-256</c:v>
                </c:pt>
                <c:pt idx="163">
                  <c:v>978</c:v>
                </c:pt>
                <c:pt idx="164">
                  <c:v>80</c:v>
                </c:pt>
                <c:pt idx="165">
                  <c:v>2104</c:v>
                </c:pt>
                <c:pt idx="166">
                  <c:v>499</c:v>
                </c:pt>
                <c:pt idx="167">
                  <c:v>1269</c:v>
                </c:pt>
                <c:pt idx="168">
                  <c:v>310</c:v>
                </c:pt>
                <c:pt idx="169">
                  <c:v>1143</c:v>
                </c:pt>
                <c:pt idx="170">
                  <c:v>2980</c:v>
                </c:pt>
                <c:pt idx="171">
                  <c:v>37</c:v>
                </c:pt>
                <c:pt idx="172">
                  <c:v>462</c:v>
                </c:pt>
                <c:pt idx="173">
                  <c:v>1031</c:v>
                </c:pt>
                <c:pt idx="174">
                  <c:v>9009</c:v>
                </c:pt>
                <c:pt idx="175">
                  <c:v>-465</c:v>
                </c:pt>
                <c:pt idx="176">
                  <c:v>5181</c:v>
                </c:pt>
                <c:pt idx="177">
                  <c:v>176</c:v>
                </c:pt>
                <c:pt idx="178">
                  <c:v>1699</c:v>
                </c:pt>
                <c:pt idx="179">
                  <c:v>0</c:v>
                </c:pt>
                <c:pt idx="180">
                  <c:v>172</c:v>
                </c:pt>
                <c:pt idx="181">
                  <c:v>0</c:v>
                </c:pt>
                <c:pt idx="182">
                  <c:v>6979</c:v>
                </c:pt>
                <c:pt idx="183">
                  <c:v>6</c:v>
                </c:pt>
                <c:pt idx="184">
                  <c:v>-62</c:v>
                </c:pt>
                <c:pt idx="185">
                  <c:v>1972</c:v>
                </c:pt>
                <c:pt idx="186">
                  <c:v>899</c:v>
                </c:pt>
                <c:pt idx="187">
                  <c:v>21</c:v>
                </c:pt>
                <c:pt idx="188">
                  <c:v>23</c:v>
                </c:pt>
                <c:pt idx="189">
                  <c:v>-1206</c:v>
                </c:pt>
                <c:pt idx="190">
                  <c:v>0</c:v>
                </c:pt>
                <c:pt idx="191">
                  <c:v>215</c:v>
                </c:pt>
                <c:pt idx="192">
                  <c:v>1372</c:v>
                </c:pt>
                <c:pt idx="193">
                  <c:v>1981</c:v>
                </c:pt>
                <c:pt idx="194">
                  <c:v>9216</c:v>
                </c:pt>
                <c:pt idx="195">
                  <c:v>39</c:v>
                </c:pt>
                <c:pt idx="196">
                  <c:v>5563</c:v>
                </c:pt>
                <c:pt idx="197">
                  <c:v>1</c:v>
                </c:pt>
                <c:pt idx="198">
                  <c:v>782</c:v>
                </c:pt>
                <c:pt idx="199">
                  <c:v>3771</c:v>
                </c:pt>
                <c:pt idx="200">
                  <c:v>992</c:v>
                </c:pt>
                <c:pt idx="201">
                  <c:v>1526</c:v>
                </c:pt>
                <c:pt idx="202">
                  <c:v>2658</c:v>
                </c:pt>
                <c:pt idx="203">
                  <c:v>1315</c:v>
                </c:pt>
                <c:pt idx="204">
                  <c:v>455</c:v>
                </c:pt>
                <c:pt idx="205">
                  <c:v>0</c:v>
                </c:pt>
                <c:pt idx="206">
                  <c:v>2030</c:v>
                </c:pt>
                <c:pt idx="207">
                  <c:v>1599</c:v>
                </c:pt>
                <c:pt idx="208">
                  <c:v>-196</c:v>
                </c:pt>
                <c:pt idx="209">
                  <c:v>1333</c:v>
                </c:pt>
                <c:pt idx="210">
                  <c:v>9149</c:v>
                </c:pt>
                <c:pt idx="211">
                  <c:v>-350</c:v>
                </c:pt>
                <c:pt idx="212">
                  <c:v>432</c:v>
                </c:pt>
                <c:pt idx="213">
                  <c:v>11494</c:v>
                </c:pt>
                <c:pt idx="214">
                  <c:v>-253</c:v>
                </c:pt>
                <c:pt idx="215">
                  <c:v>372</c:v>
                </c:pt>
                <c:pt idx="216">
                  <c:v>1410</c:v>
                </c:pt>
                <c:pt idx="217">
                  <c:v>975</c:v>
                </c:pt>
                <c:pt idx="218">
                  <c:v>305</c:v>
                </c:pt>
                <c:pt idx="219">
                  <c:v>400</c:v>
                </c:pt>
                <c:pt idx="220">
                  <c:v>-22</c:v>
                </c:pt>
                <c:pt idx="221">
                  <c:v>4030</c:v>
                </c:pt>
                <c:pt idx="222">
                  <c:v>365</c:v>
                </c:pt>
                <c:pt idx="223">
                  <c:v>204</c:v>
                </c:pt>
                <c:pt idx="224">
                  <c:v>1691</c:v>
                </c:pt>
                <c:pt idx="225">
                  <c:v>406</c:v>
                </c:pt>
                <c:pt idx="226">
                  <c:v>-204</c:v>
                </c:pt>
                <c:pt idx="227">
                  <c:v>359</c:v>
                </c:pt>
                <c:pt idx="228">
                  <c:v>123</c:v>
                </c:pt>
                <c:pt idx="229">
                  <c:v>0</c:v>
                </c:pt>
                <c:pt idx="230">
                  <c:v>142</c:v>
                </c:pt>
                <c:pt idx="231">
                  <c:v>3571</c:v>
                </c:pt>
                <c:pt idx="232">
                  <c:v>33</c:v>
                </c:pt>
                <c:pt idx="233">
                  <c:v>0</c:v>
                </c:pt>
                <c:pt idx="234">
                  <c:v>3096</c:v>
                </c:pt>
                <c:pt idx="235">
                  <c:v>20</c:v>
                </c:pt>
                <c:pt idx="236">
                  <c:v>3576</c:v>
                </c:pt>
                <c:pt idx="237">
                  <c:v>206</c:v>
                </c:pt>
                <c:pt idx="238">
                  <c:v>7082</c:v>
                </c:pt>
                <c:pt idx="239">
                  <c:v>1634</c:v>
                </c:pt>
                <c:pt idx="240">
                  <c:v>1</c:v>
                </c:pt>
                <c:pt idx="241">
                  <c:v>4012</c:v>
                </c:pt>
                <c:pt idx="242">
                  <c:v>3762</c:v>
                </c:pt>
                <c:pt idx="243">
                  <c:v>-247</c:v>
                </c:pt>
                <c:pt idx="244">
                  <c:v>606</c:v>
                </c:pt>
                <c:pt idx="245">
                  <c:v>0</c:v>
                </c:pt>
                <c:pt idx="246">
                  <c:v>-189</c:v>
                </c:pt>
                <c:pt idx="247">
                  <c:v>0</c:v>
                </c:pt>
                <c:pt idx="248">
                  <c:v>484</c:v>
                </c:pt>
                <c:pt idx="249">
                  <c:v>0</c:v>
                </c:pt>
                <c:pt idx="250">
                  <c:v>395</c:v>
                </c:pt>
                <c:pt idx="251">
                  <c:v>2349</c:v>
                </c:pt>
                <c:pt idx="252">
                  <c:v>410</c:v>
                </c:pt>
                <c:pt idx="253">
                  <c:v>3401</c:v>
                </c:pt>
                <c:pt idx="254">
                  <c:v>222</c:v>
                </c:pt>
                <c:pt idx="255">
                  <c:v>989</c:v>
                </c:pt>
                <c:pt idx="256">
                  <c:v>415</c:v>
                </c:pt>
                <c:pt idx="257">
                  <c:v>16</c:v>
                </c:pt>
                <c:pt idx="258">
                  <c:v>7190</c:v>
                </c:pt>
                <c:pt idx="259">
                  <c:v>482</c:v>
                </c:pt>
                <c:pt idx="260">
                  <c:v>209</c:v>
                </c:pt>
                <c:pt idx="261">
                  <c:v>0</c:v>
                </c:pt>
                <c:pt idx="262">
                  <c:v>5803</c:v>
                </c:pt>
                <c:pt idx="263">
                  <c:v>624</c:v>
                </c:pt>
                <c:pt idx="264">
                  <c:v>883</c:v>
                </c:pt>
                <c:pt idx="265">
                  <c:v>1516</c:v>
                </c:pt>
                <c:pt idx="266">
                  <c:v>872</c:v>
                </c:pt>
                <c:pt idx="267">
                  <c:v>-988</c:v>
                </c:pt>
                <c:pt idx="268">
                  <c:v>902</c:v>
                </c:pt>
                <c:pt idx="269">
                  <c:v>1007</c:v>
                </c:pt>
                <c:pt idx="270">
                  <c:v>0</c:v>
                </c:pt>
                <c:pt idx="271">
                  <c:v>174</c:v>
                </c:pt>
                <c:pt idx="272">
                  <c:v>12186</c:v>
                </c:pt>
                <c:pt idx="273">
                  <c:v>524</c:v>
                </c:pt>
                <c:pt idx="274">
                  <c:v>0</c:v>
                </c:pt>
                <c:pt idx="275">
                  <c:v>4</c:v>
                </c:pt>
                <c:pt idx="276">
                  <c:v>11219</c:v>
                </c:pt>
                <c:pt idx="277">
                  <c:v>0</c:v>
                </c:pt>
                <c:pt idx="278">
                  <c:v>5776</c:v>
                </c:pt>
                <c:pt idx="279">
                  <c:v>37</c:v>
                </c:pt>
                <c:pt idx="280">
                  <c:v>593</c:v>
                </c:pt>
                <c:pt idx="281">
                  <c:v>1148</c:v>
                </c:pt>
                <c:pt idx="282">
                  <c:v>3561</c:v>
                </c:pt>
                <c:pt idx="283">
                  <c:v>63</c:v>
                </c:pt>
                <c:pt idx="284">
                  <c:v>260</c:v>
                </c:pt>
                <c:pt idx="285">
                  <c:v>2269</c:v>
                </c:pt>
                <c:pt idx="286">
                  <c:v>1060</c:v>
                </c:pt>
                <c:pt idx="287">
                  <c:v>-220</c:v>
                </c:pt>
                <c:pt idx="288">
                  <c:v>49</c:v>
                </c:pt>
                <c:pt idx="289">
                  <c:v>69</c:v>
                </c:pt>
                <c:pt idx="290">
                  <c:v>4108</c:v>
                </c:pt>
                <c:pt idx="291">
                  <c:v>480</c:v>
                </c:pt>
                <c:pt idx="292">
                  <c:v>4994</c:v>
                </c:pt>
                <c:pt idx="293">
                  <c:v>0</c:v>
                </c:pt>
                <c:pt idx="294">
                  <c:v>3681</c:v>
                </c:pt>
                <c:pt idx="295">
                  <c:v>-701</c:v>
                </c:pt>
                <c:pt idx="296">
                  <c:v>451</c:v>
                </c:pt>
                <c:pt idx="297">
                  <c:v>-311</c:v>
                </c:pt>
                <c:pt idx="298">
                  <c:v>593</c:v>
                </c:pt>
                <c:pt idx="299">
                  <c:v>759</c:v>
                </c:pt>
                <c:pt idx="300">
                  <c:v>4531</c:v>
                </c:pt>
                <c:pt idx="301">
                  <c:v>1840</c:v>
                </c:pt>
                <c:pt idx="302">
                  <c:v>345</c:v>
                </c:pt>
                <c:pt idx="303">
                  <c:v>1287</c:v>
                </c:pt>
                <c:pt idx="304">
                  <c:v>353</c:v>
                </c:pt>
                <c:pt idx="305">
                  <c:v>205</c:v>
                </c:pt>
                <c:pt idx="306">
                  <c:v>687</c:v>
                </c:pt>
                <c:pt idx="307">
                  <c:v>1147</c:v>
                </c:pt>
                <c:pt idx="308">
                  <c:v>4286</c:v>
                </c:pt>
                <c:pt idx="309">
                  <c:v>605</c:v>
                </c:pt>
                <c:pt idx="310">
                  <c:v>8545</c:v>
                </c:pt>
                <c:pt idx="311">
                  <c:v>559</c:v>
                </c:pt>
                <c:pt idx="312">
                  <c:v>2</c:v>
                </c:pt>
                <c:pt idx="313">
                  <c:v>2</c:v>
                </c:pt>
                <c:pt idx="314">
                  <c:v>760</c:v>
                </c:pt>
                <c:pt idx="315">
                  <c:v>1317</c:v>
                </c:pt>
                <c:pt idx="316">
                  <c:v>182</c:v>
                </c:pt>
                <c:pt idx="317">
                  <c:v>276</c:v>
                </c:pt>
                <c:pt idx="318">
                  <c:v>2971</c:v>
                </c:pt>
                <c:pt idx="319">
                  <c:v>1064</c:v>
                </c:pt>
                <c:pt idx="320">
                  <c:v>1783</c:v>
                </c:pt>
                <c:pt idx="321">
                  <c:v>-67</c:v>
                </c:pt>
                <c:pt idx="322">
                  <c:v>179</c:v>
                </c:pt>
                <c:pt idx="323">
                  <c:v>1199</c:v>
                </c:pt>
                <c:pt idx="324">
                  <c:v>214</c:v>
                </c:pt>
                <c:pt idx="325">
                  <c:v>6699</c:v>
                </c:pt>
                <c:pt idx="326">
                  <c:v>1760</c:v>
                </c:pt>
                <c:pt idx="327">
                  <c:v>145</c:v>
                </c:pt>
                <c:pt idx="328">
                  <c:v>978</c:v>
                </c:pt>
                <c:pt idx="329">
                  <c:v>1150</c:v>
                </c:pt>
                <c:pt idx="330">
                  <c:v>121</c:v>
                </c:pt>
                <c:pt idx="331">
                  <c:v>828</c:v>
                </c:pt>
                <c:pt idx="332">
                  <c:v>244</c:v>
                </c:pt>
                <c:pt idx="333">
                  <c:v>228</c:v>
                </c:pt>
                <c:pt idx="334">
                  <c:v>424</c:v>
                </c:pt>
                <c:pt idx="335">
                  <c:v>447</c:v>
                </c:pt>
                <c:pt idx="336">
                  <c:v>-195</c:v>
                </c:pt>
                <c:pt idx="337">
                  <c:v>1410</c:v>
                </c:pt>
                <c:pt idx="338">
                  <c:v>1084</c:v>
                </c:pt>
                <c:pt idx="339">
                  <c:v>10924</c:v>
                </c:pt>
                <c:pt idx="340">
                  <c:v>832</c:v>
                </c:pt>
                <c:pt idx="341">
                  <c:v>478</c:v>
                </c:pt>
                <c:pt idx="342">
                  <c:v>0</c:v>
                </c:pt>
                <c:pt idx="343">
                  <c:v>3950</c:v>
                </c:pt>
                <c:pt idx="344">
                  <c:v>504</c:v>
                </c:pt>
                <c:pt idx="345">
                  <c:v>219</c:v>
                </c:pt>
                <c:pt idx="346">
                  <c:v>1602</c:v>
                </c:pt>
                <c:pt idx="347">
                  <c:v>2587</c:v>
                </c:pt>
                <c:pt idx="348">
                  <c:v>0</c:v>
                </c:pt>
                <c:pt idx="349">
                  <c:v>2303</c:v>
                </c:pt>
                <c:pt idx="350">
                  <c:v>1660</c:v>
                </c:pt>
                <c:pt idx="351">
                  <c:v>32</c:v>
                </c:pt>
                <c:pt idx="352">
                  <c:v>278</c:v>
                </c:pt>
                <c:pt idx="353">
                  <c:v>4</c:v>
                </c:pt>
                <c:pt idx="354">
                  <c:v>318</c:v>
                </c:pt>
                <c:pt idx="355">
                  <c:v>209</c:v>
                </c:pt>
                <c:pt idx="356">
                  <c:v>271</c:v>
                </c:pt>
                <c:pt idx="357">
                  <c:v>3196</c:v>
                </c:pt>
                <c:pt idx="358">
                  <c:v>4099</c:v>
                </c:pt>
                <c:pt idx="359">
                  <c:v>2572</c:v>
                </c:pt>
                <c:pt idx="360">
                  <c:v>339</c:v>
                </c:pt>
                <c:pt idx="361">
                  <c:v>0</c:v>
                </c:pt>
                <c:pt idx="362">
                  <c:v>395</c:v>
                </c:pt>
                <c:pt idx="363">
                  <c:v>2039</c:v>
                </c:pt>
                <c:pt idx="364">
                  <c:v>5450</c:v>
                </c:pt>
                <c:pt idx="365">
                  <c:v>780</c:v>
                </c:pt>
                <c:pt idx="366">
                  <c:v>0</c:v>
                </c:pt>
                <c:pt idx="367">
                  <c:v>8436</c:v>
                </c:pt>
                <c:pt idx="368">
                  <c:v>11262</c:v>
                </c:pt>
                <c:pt idx="369">
                  <c:v>946</c:v>
                </c:pt>
                <c:pt idx="370">
                  <c:v>497</c:v>
                </c:pt>
                <c:pt idx="371">
                  <c:v>55</c:v>
                </c:pt>
                <c:pt idx="372">
                  <c:v>-140</c:v>
                </c:pt>
                <c:pt idx="373">
                  <c:v>-379</c:v>
                </c:pt>
                <c:pt idx="374">
                  <c:v>-396</c:v>
                </c:pt>
                <c:pt idx="375">
                  <c:v>0</c:v>
                </c:pt>
                <c:pt idx="376">
                  <c:v>733</c:v>
                </c:pt>
                <c:pt idx="377">
                  <c:v>393</c:v>
                </c:pt>
                <c:pt idx="378">
                  <c:v>7290</c:v>
                </c:pt>
                <c:pt idx="379">
                  <c:v>468</c:v>
                </c:pt>
                <c:pt idx="380">
                  <c:v>0</c:v>
                </c:pt>
                <c:pt idx="381">
                  <c:v>3705</c:v>
                </c:pt>
                <c:pt idx="382">
                  <c:v>9676</c:v>
                </c:pt>
                <c:pt idx="383">
                  <c:v>1328</c:v>
                </c:pt>
                <c:pt idx="384">
                  <c:v>8</c:v>
                </c:pt>
                <c:pt idx="385">
                  <c:v>61</c:v>
                </c:pt>
                <c:pt idx="386">
                  <c:v>6613</c:v>
                </c:pt>
                <c:pt idx="387">
                  <c:v>302</c:v>
                </c:pt>
                <c:pt idx="388">
                  <c:v>1005</c:v>
                </c:pt>
                <c:pt idx="389">
                  <c:v>109</c:v>
                </c:pt>
                <c:pt idx="390">
                  <c:v>1240</c:v>
                </c:pt>
                <c:pt idx="391">
                  <c:v>0</c:v>
                </c:pt>
                <c:pt idx="392">
                  <c:v>2923</c:v>
                </c:pt>
                <c:pt idx="393">
                  <c:v>0</c:v>
                </c:pt>
                <c:pt idx="394">
                  <c:v>43</c:v>
                </c:pt>
                <c:pt idx="395">
                  <c:v>288</c:v>
                </c:pt>
                <c:pt idx="396">
                  <c:v>613</c:v>
                </c:pt>
                <c:pt idx="397">
                  <c:v>6101</c:v>
                </c:pt>
                <c:pt idx="398">
                  <c:v>168</c:v>
                </c:pt>
                <c:pt idx="399">
                  <c:v>7685</c:v>
                </c:pt>
                <c:pt idx="400">
                  <c:v>4515</c:v>
                </c:pt>
                <c:pt idx="401">
                  <c:v>517</c:v>
                </c:pt>
                <c:pt idx="402">
                  <c:v>148</c:v>
                </c:pt>
                <c:pt idx="403">
                  <c:v>-285</c:v>
                </c:pt>
                <c:pt idx="404">
                  <c:v>887</c:v>
                </c:pt>
                <c:pt idx="405">
                  <c:v>3098</c:v>
                </c:pt>
                <c:pt idx="406">
                  <c:v>744</c:v>
                </c:pt>
                <c:pt idx="407">
                  <c:v>130</c:v>
                </c:pt>
                <c:pt idx="408">
                  <c:v>438</c:v>
                </c:pt>
                <c:pt idx="409">
                  <c:v>0</c:v>
                </c:pt>
                <c:pt idx="410">
                  <c:v>322</c:v>
                </c:pt>
                <c:pt idx="411">
                  <c:v>186</c:v>
                </c:pt>
                <c:pt idx="412">
                  <c:v>3810</c:v>
                </c:pt>
                <c:pt idx="413">
                  <c:v>0</c:v>
                </c:pt>
                <c:pt idx="414">
                  <c:v>4380</c:v>
                </c:pt>
                <c:pt idx="415">
                  <c:v>755</c:v>
                </c:pt>
                <c:pt idx="416">
                  <c:v>2070</c:v>
                </c:pt>
                <c:pt idx="417">
                  <c:v>999</c:v>
                </c:pt>
                <c:pt idx="418">
                  <c:v>167</c:v>
                </c:pt>
                <c:pt idx="419">
                  <c:v>1322</c:v>
                </c:pt>
                <c:pt idx="420">
                  <c:v>1076</c:v>
                </c:pt>
                <c:pt idx="421">
                  <c:v>502</c:v>
                </c:pt>
                <c:pt idx="422">
                  <c:v>1216</c:v>
                </c:pt>
                <c:pt idx="423">
                  <c:v>876</c:v>
                </c:pt>
                <c:pt idx="424">
                  <c:v>342</c:v>
                </c:pt>
                <c:pt idx="425">
                  <c:v>950</c:v>
                </c:pt>
                <c:pt idx="426">
                  <c:v>973</c:v>
                </c:pt>
                <c:pt idx="427">
                  <c:v>3825</c:v>
                </c:pt>
                <c:pt idx="428">
                  <c:v>2366</c:v>
                </c:pt>
                <c:pt idx="429">
                  <c:v>542</c:v>
                </c:pt>
                <c:pt idx="430">
                  <c:v>995</c:v>
                </c:pt>
                <c:pt idx="431">
                  <c:v>20</c:v>
                </c:pt>
                <c:pt idx="432">
                  <c:v>228</c:v>
                </c:pt>
                <c:pt idx="433">
                  <c:v>130</c:v>
                </c:pt>
                <c:pt idx="434">
                  <c:v>217</c:v>
                </c:pt>
                <c:pt idx="435">
                  <c:v>0</c:v>
                </c:pt>
                <c:pt idx="436">
                  <c:v>259</c:v>
                </c:pt>
                <c:pt idx="437">
                  <c:v>619</c:v>
                </c:pt>
                <c:pt idx="438">
                  <c:v>644</c:v>
                </c:pt>
                <c:pt idx="439">
                  <c:v>22</c:v>
                </c:pt>
                <c:pt idx="440">
                  <c:v>4303</c:v>
                </c:pt>
                <c:pt idx="441">
                  <c:v>239</c:v>
                </c:pt>
                <c:pt idx="442">
                  <c:v>275</c:v>
                </c:pt>
                <c:pt idx="443">
                  <c:v>1221</c:v>
                </c:pt>
                <c:pt idx="444">
                  <c:v>816</c:v>
                </c:pt>
                <c:pt idx="445">
                  <c:v>1222</c:v>
                </c:pt>
                <c:pt idx="446">
                  <c:v>2363</c:v>
                </c:pt>
                <c:pt idx="447">
                  <c:v>2262</c:v>
                </c:pt>
                <c:pt idx="448">
                  <c:v>2</c:v>
                </c:pt>
                <c:pt idx="449">
                  <c:v>2</c:v>
                </c:pt>
                <c:pt idx="450">
                  <c:v>4508</c:v>
                </c:pt>
                <c:pt idx="451">
                  <c:v>-402</c:v>
                </c:pt>
                <c:pt idx="452">
                  <c:v>1577</c:v>
                </c:pt>
                <c:pt idx="453">
                  <c:v>34</c:v>
                </c:pt>
                <c:pt idx="454">
                  <c:v>795</c:v>
                </c:pt>
                <c:pt idx="455">
                  <c:v>117</c:v>
                </c:pt>
                <c:pt idx="456">
                  <c:v>5462</c:v>
                </c:pt>
                <c:pt idx="457">
                  <c:v>402</c:v>
                </c:pt>
                <c:pt idx="458">
                  <c:v>641</c:v>
                </c:pt>
                <c:pt idx="459">
                  <c:v>36</c:v>
                </c:pt>
                <c:pt idx="460">
                  <c:v>383</c:v>
                </c:pt>
                <c:pt idx="461">
                  <c:v>283</c:v>
                </c:pt>
                <c:pt idx="462">
                  <c:v>0</c:v>
                </c:pt>
                <c:pt idx="463">
                  <c:v>3102</c:v>
                </c:pt>
                <c:pt idx="464">
                  <c:v>889</c:v>
                </c:pt>
                <c:pt idx="465">
                  <c:v>0</c:v>
                </c:pt>
                <c:pt idx="466">
                  <c:v>-370</c:v>
                </c:pt>
                <c:pt idx="467">
                  <c:v>-606</c:v>
                </c:pt>
                <c:pt idx="468">
                  <c:v>10378</c:v>
                </c:pt>
                <c:pt idx="469">
                  <c:v>1313</c:v>
                </c:pt>
                <c:pt idx="470">
                  <c:v>8969</c:v>
                </c:pt>
                <c:pt idx="471">
                  <c:v>-196</c:v>
                </c:pt>
                <c:pt idx="472">
                  <c:v>15</c:v>
                </c:pt>
                <c:pt idx="473">
                  <c:v>4608</c:v>
                </c:pt>
                <c:pt idx="474">
                  <c:v>666</c:v>
                </c:pt>
                <c:pt idx="475">
                  <c:v>452</c:v>
                </c:pt>
                <c:pt idx="476">
                  <c:v>149</c:v>
                </c:pt>
                <c:pt idx="477">
                  <c:v>7802</c:v>
                </c:pt>
                <c:pt idx="478">
                  <c:v>1453</c:v>
                </c:pt>
                <c:pt idx="479">
                  <c:v>1480</c:v>
                </c:pt>
                <c:pt idx="480">
                  <c:v>715</c:v>
                </c:pt>
                <c:pt idx="481">
                  <c:v>237</c:v>
                </c:pt>
                <c:pt idx="482">
                  <c:v>694</c:v>
                </c:pt>
                <c:pt idx="483">
                  <c:v>0</c:v>
                </c:pt>
                <c:pt idx="484">
                  <c:v>55</c:v>
                </c:pt>
                <c:pt idx="485">
                  <c:v>136</c:v>
                </c:pt>
                <c:pt idx="486">
                  <c:v>-404</c:v>
                </c:pt>
                <c:pt idx="487">
                  <c:v>779</c:v>
                </c:pt>
                <c:pt idx="488">
                  <c:v>1187</c:v>
                </c:pt>
                <c:pt idx="489">
                  <c:v>641</c:v>
                </c:pt>
                <c:pt idx="490">
                  <c:v>826</c:v>
                </c:pt>
                <c:pt idx="491">
                  <c:v>991</c:v>
                </c:pt>
                <c:pt idx="492">
                  <c:v>1796</c:v>
                </c:pt>
                <c:pt idx="493">
                  <c:v>22</c:v>
                </c:pt>
                <c:pt idx="494">
                  <c:v>244</c:v>
                </c:pt>
                <c:pt idx="495">
                  <c:v>1328</c:v>
                </c:pt>
                <c:pt idx="496">
                  <c:v>7317</c:v>
                </c:pt>
                <c:pt idx="497">
                  <c:v>4943</c:v>
                </c:pt>
                <c:pt idx="498">
                  <c:v>258</c:v>
                </c:pt>
                <c:pt idx="499">
                  <c:v>515</c:v>
                </c:pt>
                <c:pt idx="500">
                  <c:v>12607</c:v>
                </c:pt>
                <c:pt idx="501">
                  <c:v>2</c:v>
                </c:pt>
                <c:pt idx="502">
                  <c:v>13</c:v>
                </c:pt>
                <c:pt idx="503">
                  <c:v>103</c:v>
                </c:pt>
                <c:pt idx="504">
                  <c:v>3872</c:v>
                </c:pt>
                <c:pt idx="505">
                  <c:v>296</c:v>
                </c:pt>
                <c:pt idx="506">
                  <c:v>217</c:v>
                </c:pt>
                <c:pt idx="507">
                  <c:v>360</c:v>
                </c:pt>
                <c:pt idx="508">
                  <c:v>428</c:v>
                </c:pt>
                <c:pt idx="509">
                  <c:v>315</c:v>
                </c:pt>
                <c:pt idx="510">
                  <c:v>121</c:v>
                </c:pt>
                <c:pt idx="511">
                  <c:v>820</c:v>
                </c:pt>
                <c:pt idx="512">
                  <c:v>195</c:v>
                </c:pt>
                <c:pt idx="513">
                  <c:v>108</c:v>
                </c:pt>
                <c:pt idx="514">
                  <c:v>-381</c:v>
                </c:pt>
                <c:pt idx="515">
                  <c:v>757</c:v>
                </c:pt>
                <c:pt idx="516">
                  <c:v>691</c:v>
                </c:pt>
                <c:pt idx="517">
                  <c:v>1925</c:v>
                </c:pt>
                <c:pt idx="518">
                  <c:v>902</c:v>
                </c:pt>
                <c:pt idx="519">
                  <c:v>5207</c:v>
                </c:pt>
                <c:pt idx="520">
                  <c:v>0</c:v>
                </c:pt>
                <c:pt idx="521">
                  <c:v>665</c:v>
                </c:pt>
                <c:pt idx="522">
                  <c:v>738</c:v>
                </c:pt>
                <c:pt idx="523">
                  <c:v>233</c:v>
                </c:pt>
                <c:pt idx="524">
                  <c:v>-839</c:v>
                </c:pt>
                <c:pt idx="525">
                  <c:v>5799</c:v>
                </c:pt>
                <c:pt idx="526">
                  <c:v>1033</c:v>
                </c:pt>
                <c:pt idx="527">
                  <c:v>66</c:v>
                </c:pt>
                <c:pt idx="528">
                  <c:v>2567</c:v>
                </c:pt>
                <c:pt idx="529">
                  <c:v>1584</c:v>
                </c:pt>
                <c:pt idx="530">
                  <c:v>182</c:v>
                </c:pt>
                <c:pt idx="531">
                  <c:v>76</c:v>
                </c:pt>
                <c:pt idx="532">
                  <c:v>663</c:v>
                </c:pt>
                <c:pt idx="533">
                  <c:v>3455</c:v>
                </c:pt>
                <c:pt idx="534">
                  <c:v>15</c:v>
                </c:pt>
                <c:pt idx="535">
                  <c:v>1054</c:v>
                </c:pt>
                <c:pt idx="536">
                  <c:v>1529</c:v>
                </c:pt>
                <c:pt idx="537">
                  <c:v>63</c:v>
                </c:pt>
                <c:pt idx="538">
                  <c:v>0</c:v>
                </c:pt>
                <c:pt idx="539">
                  <c:v>920</c:v>
                </c:pt>
                <c:pt idx="540">
                  <c:v>3696</c:v>
                </c:pt>
                <c:pt idx="541">
                  <c:v>59</c:v>
                </c:pt>
                <c:pt idx="542">
                  <c:v>0</c:v>
                </c:pt>
                <c:pt idx="543">
                  <c:v>157</c:v>
                </c:pt>
                <c:pt idx="544">
                  <c:v>2465</c:v>
                </c:pt>
                <c:pt idx="545">
                  <c:v>0</c:v>
                </c:pt>
                <c:pt idx="546">
                  <c:v>2</c:v>
                </c:pt>
                <c:pt idx="547">
                  <c:v>0</c:v>
                </c:pt>
                <c:pt idx="548">
                  <c:v>12437</c:v>
                </c:pt>
                <c:pt idx="549">
                  <c:v>378</c:v>
                </c:pt>
                <c:pt idx="550">
                  <c:v>211</c:v>
                </c:pt>
                <c:pt idx="551">
                  <c:v>-228</c:v>
                </c:pt>
                <c:pt idx="552">
                  <c:v>2747</c:v>
                </c:pt>
                <c:pt idx="553">
                  <c:v>1932</c:v>
                </c:pt>
                <c:pt idx="554">
                  <c:v>11269</c:v>
                </c:pt>
                <c:pt idx="555">
                  <c:v>1314</c:v>
                </c:pt>
                <c:pt idx="556">
                  <c:v>2275</c:v>
                </c:pt>
                <c:pt idx="557">
                  <c:v>1304</c:v>
                </c:pt>
                <c:pt idx="558">
                  <c:v>720</c:v>
                </c:pt>
                <c:pt idx="559">
                  <c:v>2914</c:v>
                </c:pt>
                <c:pt idx="560">
                  <c:v>1464</c:v>
                </c:pt>
                <c:pt idx="561">
                  <c:v>11555</c:v>
                </c:pt>
                <c:pt idx="562">
                  <c:v>-302</c:v>
                </c:pt>
                <c:pt idx="563">
                  <c:v>2497</c:v>
                </c:pt>
                <c:pt idx="564">
                  <c:v>-339</c:v>
                </c:pt>
                <c:pt idx="565">
                  <c:v>56</c:v>
                </c:pt>
                <c:pt idx="566">
                  <c:v>211</c:v>
                </c:pt>
                <c:pt idx="567">
                  <c:v>3611</c:v>
                </c:pt>
                <c:pt idx="568">
                  <c:v>0</c:v>
                </c:pt>
                <c:pt idx="569">
                  <c:v>459</c:v>
                </c:pt>
                <c:pt idx="570">
                  <c:v>242</c:v>
                </c:pt>
                <c:pt idx="571">
                  <c:v>1138</c:v>
                </c:pt>
                <c:pt idx="572">
                  <c:v>1319</c:v>
                </c:pt>
                <c:pt idx="573">
                  <c:v>1</c:v>
                </c:pt>
                <c:pt idx="574">
                  <c:v>67</c:v>
                </c:pt>
                <c:pt idx="575">
                  <c:v>937</c:v>
                </c:pt>
                <c:pt idx="576">
                  <c:v>0</c:v>
                </c:pt>
                <c:pt idx="577">
                  <c:v>-558</c:v>
                </c:pt>
                <c:pt idx="578">
                  <c:v>171</c:v>
                </c:pt>
                <c:pt idx="579">
                  <c:v>696</c:v>
                </c:pt>
                <c:pt idx="580">
                  <c:v>361</c:v>
                </c:pt>
                <c:pt idx="581">
                  <c:v>227</c:v>
                </c:pt>
                <c:pt idx="582">
                  <c:v>236</c:v>
                </c:pt>
                <c:pt idx="583">
                  <c:v>-53</c:v>
                </c:pt>
                <c:pt idx="584">
                  <c:v>192</c:v>
                </c:pt>
                <c:pt idx="585">
                  <c:v>38</c:v>
                </c:pt>
                <c:pt idx="586">
                  <c:v>518</c:v>
                </c:pt>
                <c:pt idx="587">
                  <c:v>16</c:v>
                </c:pt>
                <c:pt idx="588">
                  <c:v>-256</c:v>
                </c:pt>
                <c:pt idx="589">
                  <c:v>105</c:v>
                </c:pt>
                <c:pt idx="590">
                  <c:v>334</c:v>
                </c:pt>
                <c:pt idx="591">
                  <c:v>1048</c:v>
                </c:pt>
                <c:pt idx="592">
                  <c:v>108</c:v>
                </c:pt>
                <c:pt idx="593">
                  <c:v>660</c:v>
                </c:pt>
                <c:pt idx="594">
                  <c:v>0</c:v>
                </c:pt>
                <c:pt idx="595">
                  <c:v>1034</c:v>
                </c:pt>
                <c:pt idx="596">
                  <c:v>201</c:v>
                </c:pt>
                <c:pt idx="597">
                  <c:v>189</c:v>
                </c:pt>
                <c:pt idx="598">
                  <c:v>-49</c:v>
                </c:pt>
                <c:pt idx="599">
                  <c:v>1413</c:v>
                </c:pt>
                <c:pt idx="600">
                  <c:v>264</c:v>
                </c:pt>
                <c:pt idx="601">
                  <c:v>54</c:v>
                </c:pt>
                <c:pt idx="602">
                  <c:v>12519</c:v>
                </c:pt>
                <c:pt idx="603">
                  <c:v>2881</c:v>
                </c:pt>
                <c:pt idx="604">
                  <c:v>0</c:v>
                </c:pt>
                <c:pt idx="605">
                  <c:v>88</c:v>
                </c:pt>
                <c:pt idx="606">
                  <c:v>1020</c:v>
                </c:pt>
                <c:pt idx="607">
                  <c:v>119</c:v>
                </c:pt>
                <c:pt idx="608">
                  <c:v>1594</c:v>
                </c:pt>
                <c:pt idx="609">
                  <c:v>342</c:v>
                </c:pt>
                <c:pt idx="610">
                  <c:v>72</c:v>
                </c:pt>
                <c:pt idx="611">
                  <c:v>14</c:v>
                </c:pt>
                <c:pt idx="612">
                  <c:v>81</c:v>
                </c:pt>
                <c:pt idx="613">
                  <c:v>231</c:v>
                </c:pt>
                <c:pt idx="614">
                  <c:v>1161</c:v>
                </c:pt>
                <c:pt idx="615">
                  <c:v>-45</c:v>
                </c:pt>
                <c:pt idx="616">
                  <c:v>231</c:v>
                </c:pt>
                <c:pt idx="617">
                  <c:v>36</c:v>
                </c:pt>
                <c:pt idx="618">
                  <c:v>1570</c:v>
                </c:pt>
                <c:pt idx="619">
                  <c:v>7050</c:v>
                </c:pt>
                <c:pt idx="620">
                  <c:v>3704</c:v>
                </c:pt>
                <c:pt idx="621">
                  <c:v>6619</c:v>
                </c:pt>
                <c:pt idx="622">
                  <c:v>-84</c:v>
                </c:pt>
                <c:pt idx="623">
                  <c:v>1509</c:v>
                </c:pt>
                <c:pt idx="624">
                  <c:v>1134</c:v>
                </c:pt>
                <c:pt idx="625">
                  <c:v>146</c:v>
                </c:pt>
                <c:pt idx="626">
                  <c:v>9449</c:v>
                </c:pt>
                <c:pt idx="627">
                  <c:v>374</c:v>
                </c:pt>
                <c:pt idx="628">
                  <c:v>88</c:v>
                </c:pt>
                <c:pt idx="629">
                  <c:v>2764</c:v>
                </c:pt>
                <c:pt idx="630">
                  <c:v>2</c:v>
                </c:pt>
                <c:pt idx="631">
                  <c:v>8023</c:v>
                </c:pt>
                <c:pt idx="632">
                  <c:v>289</c:v>
                </c:pt>
                <c:pt idx="633">
                  <c:v>0</c:v>
                </c:pt>
                <c:pt idx="634">
                  <c:v>1382</c:v>
                </c:pt>
                <c:pt idx="635">
                  <c:v>280</c:v>
                </c:pt>
                <c:pt idx="636">
                  <c:v>2195</c:v>
                </c:pt>
                <c:pt idx="637">
                  <c:v>33</c:v>
                </c:pt>
                <c:pt idx="638">
                  <c:v>275</c:v>
                </c:pt>
                <c:pt idx="639">
                  <c:v>703</c:v>
                </c:pt>
                <c:pt idx="640">
                  <c:v>887</c:v>
                </c:pt>
                <c:pt idx="641">
                  <c:v>0</c:v>
                </c:pt>
                <c:pt idx="642">
                  <c:v>1178</c:v>
                </c:pt>
                <c:pt idx="643">
                  <c:v>2763</c:v>
                </c:pt>
                <c:pt idx="644">
                  <c:v>890</c:v>
                </c:pt>
                <c:pt idx="645">
                  <c:v>548</c:v>
                </c:pt>
                <c:pt idx="646">
                  <c:v>272</c:v>
                </c:pt>
                <c:pt idx="647">
                  <c:v>6269</c:v>
                </c:pt>
                <c:pt idx="648">
                  <c:v>178</c:v>
                </c:pt>
                <c:pt idx="649">
                  <c:v>252</c:v>
                </c:pt>
                <c:pt idx="650">
                  <c:v>23663</c:v>
                </c:pt>
                <c:pt idx="651">
                  <c:v>81</c:v>
                </c:pt>
                <c:pt idx="652">
                  <c:v>59</c:v>
                </c:pt>
                <c:pt idx="653">
                  <c:v>1343</c:v>
                </c:pt>
                <c:pt idx="654">
                  <c:v>225</c:v>
                </c:pt>
                <c:pt idx="655">
                  <c:v>0</c:v>
                </c:pt>
                <c:pt idx="656">
                  <c:v>2538</c:v>
                </c:pt>
                <c:pt idx="657">
                  <c:v>43</c:v>
                </c:pt>
                <c:pt idx="658">
                  <c:v>57</c:v>
                </c:pt>
                <c:pt idx="659">
                  <c:v>-117</c:v>
                </c:pt>
                <c:pt idx="660">
                  <c:v>666</c:v>
                </c:pt>
                <c:pt idx="661">
                  <c:v>0</c:v>
                </c:pt>
                <c:pt idx="662">
                  <c:v>25</c:v>
                </c:pt>
                <c:pt idx="663">
                  <c:v>1034</c:v>
                </c:pt>
                <c:pt idx="664">
                  <c:v>324</c:v>
                </c:pt>
                <c:pt idx="665">
                  <c:v>0</c:v>
                </c:pt>
                <c:pt idx="666">
                  <c:v>0</c:v>
                </c:pt>
                <c:pt idx="667">
                  <c:v>621</c:v>
                </c:pt>
                <c:pt idx="668">
                  <c:v>138</c:v>
                </c:pt>
                <c:pt idx="669">
                  <c:v>4063</c:v>
                </c:pt>
                <c:pt idx="670">
                  <c:v>11084</c:v>
                </c:pt>
                <c:pt idx="671">
                  <c:v>310</c:v>
                </c:pt>
                <c:pt idx="672">
                  <c:v>73</c:v>
                </c:pt>
                <c:pt idx="673">
                  <c:v>1808</c:v>
                </c:pt>
                <c:pt idx="674">
                  <c:v>1281</c:v>
                </c:pt>
                <c:pt idx="675">
                  <c:v>64</c:v>
                </c:pt>
                <c:pt idx="676">
                  <c:v>2</c:v>
                </c:pt>
                <c:pt idx="677">
                  <c:v>60</c:v>
                </c:pt>
                <c:pt idx="678">
                  <c:v>133</c:v>
                </c:pt>
                <c:pt idx="679">
                  <c:v>3706</c:v>
                </c:pt>
                <c:pt idx="680">
                  <c:v>174</c:v>
                </c:pt>
                <c:pt idx="681">
                  <c:v>251</c:v>
                </c:pt>
                <c:pt idx="682">
                  <c:v>4153</c:v>
                </c:pt>
                <c:pt idx="683">
                  <c:v>985</c:v>
                </c:pt>
                <c:pt idx="684">
                  <c:v>168</c:v>
                </c:pt>
                <c:pt idx="685">
                  <c:v>1550</c:v>
                </c:pt>
                <c:pt idx="686">
                  <c:v>7708</c:v>
                </c:pt>
                <c:pt idx="687">
                  <c:v>-12</c:v>
                </c:pt>
                <c:pt idx="688">
                  <c:v>6483</c:v>
                </c:pt>
                <c:pt idx="689">
                  <c:v>60</c:v>
                </c:pt>
                <c:pt idx="690">
                  <c:v>3339</c:v>
                </c:pt>
                <c:pt idx="691">
                  <c:v>1161</c:v>
                </c:pt>
                <c:pt idx="692">
                  <c:v>599</c:v>
                </c:pt>
                <c:pt idx="693">
                  <c:v>28</c:v>
                </c:pt>
                <c:pt idx="694">
                  <c:v>1430</c:v>
                </c:pt>
                <c:pt idx="695">
                  <c:v>35</c:v>
                </c:pt>
                <c:pt idx="696">
                  <c:v>6000</c:v>
                </c:pt>
                <c:pt idx="697">
                  <c:v>0</c:v>
                </c:pt>
                <c:pt idx="698">
                  <c:v>340</c:v>
                </c:pt>
                <c:pt idx="699">
                  <c:v>0</c:v>
                </c:pt>
                <c:pt idx="700">
                  <c:v>3</c:v>
                </c:pt>
                <c:pt idx="701">
                  <c:v>445</c:v>
                </c:pt>
                <c:pt idx="702">
                  <c:v>874</c:v>
                </c:pt>
                <c:pt idx="703">
                  <c:v>705</c:v>
                </c:pt>
                <c:pt idx="704">
                  <c:v>1033</c:v>
                </c:pt>
                <c:pt idx="705">
                  <c:v>1354</c:v>
                </c:pt>
                <c:pt idx="706">
                  <c:v>123</c:v>
                </c:pt>
                <c:pt idx="707">
                  <c:v>8894</c:v>
                </c:pt>
                <c:pt idx="708">
                  <c:v>429</c:v>
                </c:pt>
                <c:pt idx="709">
                  <c:v>14752</c:v>
                </c:pt>
                <c:pt idx="710">
                  <c:v>67</c:v>
                </c:pt>
                <c:pt idx="711">
                  <c:v>39</c:v>
                </c:pt>
                <c:pt idx="712">
                  <c:v>102</c:v>
                </c:pt>
                <c:pt idx="713">
                  <c:v>1790</c:v>
                </c:pt>
                <c:pt idx="714">
                  <c:v>15311</c:v>
                </c:pt>
                <c:pt idx="715">
                  <c:v>-635</c:v>
                </c:pt>
                <c:pt idx="716">
                  <c:v>115</c:v>
                </c:pt>
                <c:pt idx="717">
                  <c:v>10786</c:v>
                </c:pt>
                <c:pt idx="718">
                  <c:v>498</c:v>
                </c:pt>
                <c:pt idx="719">
                  <c:v>1045</c:v>
                </c:pt>
                <c:pt idx="720">
                  <c:v>810</c:v>
                </c:pt>
                <c:pt idx="721">
                  <c:v>-162</c:v>
                </c:pt>
                <c:pt idx="722">
                  <c:v>55</c:v>
                </c:pt>
                <c:pt idx="723">
                  <c:v>586</c:v>
                </c:pt>
                <c:pt idx="724">
                  <c:v>455</c:v>
                </c:pt>
                <c:pt idx="725">
                  <c:v>1010</c:v>
                </c:pt>
                <c:pt idx="726">
                  <c:v>509</c:v>
                </c:pt>
                <c:pt idx="727">
                  <c:v>2929</c:v>
                </c:pt>
                <c:pt idx="728">
                  <c:v>3071</c:v>
                </c:pt>
                <c:pt idx="729">
                  <c:v>153</c:v>
                </c:pt>
                <c:pt idx="730">
                  <c:v>1146</c:v>
                </c:pt>
                <c:pt idx="731">
                  <c:v>1092</c:v>
                </c:pt>
                <c:pt idx="732">
                  <c:v>3463</c:v>
                </c:pt>
                <c:pt idx="733">
                  <c:v>1158</c:v>
                </c:pt>
                <c:pt idx="734">
                  <c:v>26</c:v>
                </c:pt>
                <c:pt idx="735">
                  <c:v>566</c:v>
                </c:pt>
                <c:pt idx="736">
                  <c:v>204</c:v>
                </c:pt>
                <c:pt idx="737">
                  <c:v>480</c:v>
                </c:pt>
                <c:pt idx="738">
                  <c:v>1855</c:v>
                </c:pt>
                <c:pt idx="739">
                  <c:v>1034</c:v>
                </c:pt>
                <c:pt idx="740">
                  <c:v>3250</c:v>
                </c:pt>
                <c:pt idx="741">
                  <c:v>1633</c:v>
                </c:pt>
                <c:pt idx="742">
                  <c:v>0</c:v>
                </c:pt>
                <c:pt idx="743">
                  <c:v>3334</c:v>
                </c:pt>
                <c:pt idx="744">
                  <c:v>4020</c:v>
                </c:pt>
                <c:pt idx="745">
                  <c:v>66</c:v>
                </c:pt>
                <c:pt idx="746">
                  <c:v>-41</c:v>
                </c:pt>
                <c:pt idx="747">
                  <c:v>322</c:v>
                </c:pt>
                <c:pt idx="748">
                  <c:v>2643</c:v>
                </c:pt>
                <c:pt idx="749">
                  <c:v>49</c:v>
                </c:pt>
                <c:pt idx="750">
                  <c:v>1</c:v>
                </c:pt>
                <c:pt idx="751">
                  <c:v>3098</c:v>
                </c:pt>
                <c:pt idx="752">
                  <c:v>352</c:v>
                </c:pt>
                <c:pt idx="753">
                  <c:v>65</c:v>
                </c:pt>
                <c:pt idx="754">
                  <c:v>1949</c:v>
                </c:pt>
                <c:pt idx="755">
                  <c:v>739</c:v>
                </c:pt>
                <c:pt idx="756">
                  <c:v>1167</c:v>
                </c:pt>
                <c:pt idx="757">
                  <c:v>231</c:v>
                </c:pt>
                <c:pt idx="758">
                  <c:v>1136</c:v>
                </c:pt>
                <c:pt idx="759">
                  <c:v>233</c:v>
                </c:pt>
                <c:pt idx="760">
                  <c:v>817</c:v>
                </c:pt>
                <c:pt idx="761">
                  <c:v>1128</c:v>
                </c:pt>
                <c:pt idx="762">
                  <c:v>1831</c:v>
                </c:pt>
                <c:pt idx="763">
                  <c:v>450</c:v>
                </c:pt>
                <c:pt idx="764">
                  <c:v>0</c:v>
                </c:pt>
                <c:pt idx="765">
                  <c:v>414</c:v>
                </c:pt>
                <c:pt idx="766">
                  <c:v>1052</c:v>
                </c:pt>
                <c:pt idx="767">
                  <c:v>1022</c:v>
                </c:pt>
                <c:pt idx="768">
                  <c:v>343</c:v>
                </c:pt>
                <c:pt idx="769">
                  <c:v>1944</c:v>
                </c:pt>
                <c:pt idx="770">
                  <c:v>-32</c:v>
                </c:pt>
                <c:pt idx="771">
                  <c:v>1781</c:v>
                </c:pt>
                <c:pt idx="772">
                  <c:v>350</c:v>
                </c:pt>
                <c:pt idx="773">
                  <c:v>2</c:v>
                </c:pt>
                <c:pt idx="774">
                  <c:v>111</c:v>
                </c:pt>
                <c:pt idx="775">
                  <c:v>168</c:v>
                </c:pt>
                <c:pt idx="776">
                  <c:v>3</c:v>
                </c:pt>
                <c:pt idx="777">
                  <c:v>102</c:v>
                </c:pt>
                <c:pt idx="778">
                  <c:v>0</c:v>
                </c:pt>
                <c:pt idx="779">
                  <c:v>159</c:v>
                </c:pt>
                <c:pt idx="780">
                  <c:v>1134</c:v>
                </c:pt>
                <c:pt idx="781">
                  <c:v>352</c:v>
                </c:pt>
                <c:pt idx="782">
                  <c:v>865</c:v>
                </c:pt>
                <c:pt idx="783">
                  <c:v>179</c:v>
                </c:pt>
                <c:pt idx="784">
                  <c:v>5</c:v>
                </c:pt>
                <c:pt idx="785">
                  <c:v>-230</c:v>
                </c:pt>
                <c:pt idx="786">
                  <c:v>0</c:v>
                </c:pt>
                <c:pt idx="787">
                  <c:v>3924</c:v>
                </c:pt>
                <c:pt idx="788">
                  <c:v>764</c:v>
                </c:pt>
                <c:pt idx="789">
                  <c:v>511</c:v>
                </c:pt>
                <c:pt idx="790">
                  <c:v>4348</c:v>
                </c:pt>
                <c:pt idx="791">
                  <c:v>3016</c:v>
                </c:pt>
                <c:pt idx="792">
                  <c:v>279</c:v>
                </c:pt>
                <c:pt idx="793">
                  <c:v>1405</c:v>
                </c:pt>
                <c:pt idx="794">
                  <c:v>908</c:v>
                </c:pt>
                <c:pt idx="795">
                  <c:v>162</c:v>
                </c:pt>
                <c:pt idx="796">
                  <c:v>792</c:v>
                </c:pt>
                <c:pt idx="797">
                  <c:v>111</c:v>
                </c:pt>
                <c:pt idx="798">
                  <c:v>1281</c:v>
                </c:pt>
                <c:pt idx="799">
                  <c:v>1012</c:v>
                </c:pt>
                <c:pt idx="800">
                  <c:v>2881</c:v>
                </c:pt>
                <c:pt idx="801">
                  <c:v>445</c:v>
                </c:pt>
                <c:pt idx="802">
                  <c:v>643</c:v>
                </c:pt>
                <c:pt idx="803">
                  <c:v>254</c:v>
                </c:pt>
                <c:pt idx="804">
                  <c:v>-1212</c:v>
                </c:pt>
                <c:pt idx="805">
                  <c:v>2125</c:v>
                </c:pt>
                <c:pt idx="806">
                  <c:v>629</c:v>
                </c:pt>
                <c:pt idx="807">
                  <c:v>-202</c:v>
                </c:pt>
                <c:pt idx="808">
                  <c:v>271</c:v>
                </c:pt>
                <c:pt idx="809">
                  <c:v>703</c:v>
                </c:pt>
                <c:pt idx="810">
                  <c:v>-216</c:v>
                </c:pt>
                <c:pt idx="811">
                  <c:v>88</c:v>
                </c:pt>
                <c:pt idx="812">
                  <c:v>16</c:v>
                </c:pt>
                <c:pt idx="813">
                  <c:v>466</c:v>
                </c:pt>
                <c:pt idx="814">
                  <c:v>-75</c:v>
                </c:pt>
                <c:pt idx="815">
                  <c:v>456</c:v>
                </c:pt>
                <c:pt idx="816">
                  <c:v>77</c:v>
                </c:pt>
                <c:pt idx="817">
                  <c:v>-244</c:v>
                </c:pt>
                <c:pt idx="818">
                  <c:v>1209</c:v>
                </c:pt>
                <c:pt idx="819">
                  <c:v>58</c:v>
                </c:pt>
                <c:pt idx="820">
                  <c:v>421</c:v>
                </c:pt>
                <c:pt idx="821">
                  <c:v>112</c:v>
                </c:pt>
                <c:pt idx="822">
                  <c:v>13669</c:v>
                </c:pt>
                <c:pt idx="823">
                  <c:v>1429</c:v>
                </c:pt>
                <c:pt idx="824">
                  <c:v>794</c:v>
                </c:pt>
                <c:pt idx="825">
                  <c:v>1957</c:v>
                </c:pt>
                <c:pt idx="826">
                  <c:v>454</c:v>
                </c:pt>
                <c:pt idx="827">
                  <c:v>882</c:v>
                </c:pt>
                <c:pt idx="828">
                  <c:v>168</c:v>
                </c:pt>
                <c:pt idx="829">
                  <c:v>714</c:v>
                </c:pt>
                <c:pt idx="830">
                  <c:v>0</c:v>
                </c:pt>
                <c:pt idx="831">
                  <c:v>1996</c:v>
                </c:pt>
                <c:pt idx="832">
                  <c:v>163</c:v>
                </c:pt>
                <c:pt idx="833">
                  <c:v>3190</c:v>
                </c:pt>
                <c:pt idx="834">
                  <c:v>1772</c:v>
                </c:pt>
                <c:pt idx="835">
                  <c:v>-151</c:v>
                </c:pt>
                <c:pt idx="836">
                  <c:v>16</c:v>
                </c:pt>
                <c:pt idx="837">
                  <c:v>7066</c:v>
                </c:pt>
                <c:pt idx="838">
                  <c:v>454</c:v>
                </c:pt>
                <c:pt idx="839">
                  <c:v>4798</c:v>
                </c:pt>
                <c:pt idx="840">
                  <c:v>-298</c:v>
                </c:pt>
                <c:pt idx="841">
                  <c:v>439</c:v>
                </c:pt>
                <c:pt idx="842">
                  <c:v>1927</c:v>
                </c:pt>
                <c:pt idx="843">
                  <c:v>671</c:v>
                </c:pt>
                <c:pt idx="844">
                  <c:v>65</c:v>
                </c:pt>
                <c:pt idx="845">
                  <c:v>-932</c:v>
                </c:pt>
                <c:pt idx="846">
                  <c:v>4366</c:v>
                </c:pt>
                <c:pt idx="847">
                  <c:v>0</c:v>
                </c:pt>
                <c:pt idx="848">
                  <c:v>4900</c:v>
                </c:pt>
                <c:pt idx="849">
                  <c:v>976</c:v>
                </c:pt>
                <c:pt idx="850">
                  <c:v>148</c:v>
                </c:pt>
                <c:pt idx="851">
                  <c:v>5</c:v>
                </c:pt>
                <c:pt idx="852">
                  <c:v>-148</c:v>
                </c:pt>
                <c:pt idx="853">
                  <c:v>113</c:v>
                </c:pt>
                <c:pt idx="854">
                  <c:v>-105</c:v>
                </c:pt>
                <c:pt idx="855">
                  <c:v>624</c:v>
                </c:pt>
                <c:pt idx="856">
                  <c:v>-1680</c:v>
                </c:pt>
                <c:pt idx="857">
                  <c:v>-461</c:v>
                </c:pt>
                <c:pt idx="858">
                  <c:v>144</c:v>
                </c:pt>
                <c:pt idx="859">
                  <c:v>4</c:v>
                </c:pt>
                <c:pt idx="860">
                  <c:v>309</c:v>
                </c:pt>
                <c:pt idx="861">
                  <c:v>866</c:v>
                </c:pt>
                <c:pt idx="862">
                  <c:v>1020</c:v>
                </c:pt>
                <c:pt idx="863">
                  <c:v>489</c:v>
                </c:pt>
                <c:pt idx="864">
                  <c:v>8167</c:v>
                </c:pt>
                <c:pt idx="865">
                  <c:v>-255</c:v>
                </c:pt>
                <c:pt idx="866">
                  <c:v>3671</c:v>
                </c:pt>
                <c:pt idx="867">
                  <c:v>636</c:v>
                </c:pt>
                <c:pt idx="868">
                  <c:v>141</c:v>
                </c:pt>
                <c:pt idx="869">
                  <c:v>150</c:v>
                </c:pt>
                <c:pt idx="870">
                  <c:v>839</c:v>
                </c:pt>
                <c:pt idx="871">
                  <c:v>26965</c:v>
                </c:pt>
                <c:pt idx="872">
                  <c:v>716</c:v>
                </c:pt>
                <c:pt idx="873">
                  <c:v>2485</c:v>
                </c:pt>
                <c:pt idx="874">
                  <c:v>15030</c:v>
                </c:pt>
                <c:pt idx="875">
                  <c:v>11303</c:v>
                </c:pt>
                <c:pt idx="876">
                  <c:v>595</c:v>
                </c:pt>
                <c:pt idx="877">
                  <c:v>19358</c:v>
                </c:pt>
                <c:pt idx="878">
                  <c:v>203</c:v>
                </c:pt>
                <c:pt idx="879">
                  <c:v>183</c:v>
                </c:pt>
                <c:pt idx="880">
                  <c:v>255</c:v>
                </c:pt>
                <c:pt idx="881">
                  <c:v>102</c:v>
                </c:pt>
                <c:pt idx="882">
                  <c:v>94</c:v>
                </c:pt>
                <c:pt idx="883">
                  <c:v>58</c:v>
                </c:pt>
                <c:pt idx="884">
                  <c:v>606</c:v>
                </c:pt>
                <c:pt idx="885">
                  <c:v>0</c:v>
                </c:pt>
                <c:pt idx="886">
                  <c:v>65</c:v>
                </c:pt>
                <c:pt idx="887">
                  <c:v>338</c:v>
                </c:pt>
                <c:pt idx="888">
                  <c:v>757</c:v>
                </c:pt>
                <c:pt idx="889">
                  <c:v>9269</c:v>
                </c:pt>
                <c:pt idx="890">
                  <c:v>1206</c:v>
                </c:pt>
                <c:pt idx="891">
                  <c:v>882</c:v>
                </c:pt>
                <c:pt idx="892">
                  <c:v>5291</c:v>
                </c:pt>
                <c:pt idx="893">
                  <c:v>61</c:v>
                </c:pt>
                <c:pt idx="894">
                  <c:v>0</c:v>
                </c:pt>
                <c:pt idx="895">
                  <c:v>1407</c:v>
                </c:pt>
                <c:pt idx="896">
                  <c:v>25</c:v>
                </c:pt>
                <c:pt idx="897">
                  <c:v>1354</c:v>
                </c:pt>
                <c:pt idx="898">
                  <c:v>793</c:v>
                </c:pt>
                <c:pt idx="899">
                  <c:v>10287</c:v>
                </c:pt>
                <c:pt idx="900">
                  <c:v>5235</c:v>
                </c:pt>
                <c:pt idx="901">
                  <c:v>3</c:v>
                </c:pt>
                <c:pt idx="902">
                  <c:v>409</c:v>
                </c:pt>
                <c:pt idx="903">
                  <c:v>35</c:v>
                </c:pt>
                <c:pt idx="904">
                  <c:v>-459</c:v>
                </c:pt>
                <c:pt idx="905">
                  <c:v>198</c:v>
                </c:pt>
                <c:pt idx="906">
                  <c:v>99</c:v>
                </c:pt>
                <c:pt idx="907">
                  <c:v>60</c:v>
                </c:pt>
                <c:pt idx="908">
                  <c:v>3485</c:v>
                </c:pt>
                <c:pt idx="909">
                  <c:v>-139</c:v>
                </c:pt>
                <c:pt idx="910">
                  <c:v>952</c:v>
                </c:pt>
                <c:pt idx="911">
                  <c:v>1427</c:v>
                </c:pt>
                <c:pt idx="912">
                  <c:v>1017</c:v>
                </c:pt>
                <c:pt idx="913">
                  <c:v>-29</c:v>
                </c:pt>
                <c:pt idx="914">
                  <c:v>9</c:v>
                </c:pt>
                <c:pt idx="915">
                  <c:v>4040</c:v>
                </c:pt>
                <c:pt idx="916">
                  <c:v>13</c:v>
                </c:pt>
                <c:pt idx="917">
                  <c:v>1259</c:v>
                </c:pt>
                <c:pt idx="918">
                  <c:v>18</c:v>
                </c:pt>
                <c:pt idx="919">
                  <c:v>-76</c:v>
                </c:pt>
                <c:pt idx="920">
                  <c:v>221</c:v>
                </c:pt>
                <c:pt idx="921">
                  <c:v>136</c:v>
                </c:pt>
                <c:pt idx="922">
                  <c:v>16353</c:v>
                </c:pt>
                <c:pt idx="923">
                  <c:v>-63</c:v>
                </c:pt>
                <c:pt idx="924">
                  <c:v>7353</c:v>
                </c:pt>
                <c:pt idx="925">
                  <c:v>511</c:v>
                </c:pt>
                <c:pt idx="926">
                  <c:v>3913</c:v>
                </c:pt>
                <c:pt idx="927">
                  <c:v>1097</c:v>
                </c:pt>
                <c:pt idx="928">
                  <c:v>6102</c:v>
                </c:pt>
                <c:pt idx="929">
                  <c:v>340</c:v>
                </c:pt>
                <c:pt idx="930">
                  <c:v>-119</c:v>
                </c:pt>
                <c:pt idx="931">
                  <c:v>2993</c:v>
                </c:pt>
                <c:pt idx="932">
                  <c:v>3575</c:v>
                </c:pt>
                <c:pt idx="933">
                  <c:v>361</c:v>
                </c:pt>
                <c:pt idx="934">
                  <c:v>1072</c:v>
                </c:pt>
                <c:pt idx="935">
                  <c:v>2904</c:v>
                </c:pt>
                <c:pt idx="936">
                  <c:v>1790</c:v>
                </c:pt>
                <c:pt idx="937">
                  <c:v>86</c:v>
                </c:pt>
                <c:pt idx="938">
                  <c:v>1633</c:v>
                </c:pt>
                <c:pt idx="939">
                  <c:v>8312</c:v>
                </c:pt>
                <c:pt idx="940">
                  <c:v>172</c:v>
                </c:pt>
                <c:pt idx="941">
                  <c:v>0</c:v>
                </c:pt>
                <c:pt idx="942">
                  <c:v>222</c:v>
                </c:pt>
                <c:pt idx="943">
                  <c:v>109</c:v>
                </c:pt>
                <c:pt idx="944">
                  <c:v>1451</c:v>
                </c:pt>
                <c:pt idx="945">
                  <c:v>1066</c:v>
                </c:pt>
                <c:pt idx="946">
                  <c:v>3163</c:v>
                </c:pt>
                <c:pt idx="947">
                  <c:v>888</c:v>
                </c:pt>
                <c:pt idx="948">
                  <c:v>428</c:v>
                </c:pt>
                <c:pt idx="949">
                  <c:v>106</c:v>
                </c:pt>
                <c:pt idx="950">
                  <c:v>0</c:v>
                </c:pt>
                <c:pt idx="951">
                  <c:v>979</c:v>
                </c:pt>
                <c:pt idx="952">
                  <c:v>2662</c:v>
                </c:pt>
                <c:pt idx="953">
                  <c:v>84</c:v>
                </c:pt>
                <c:pt idx="954">
                  <c:v>5920</c:v>
                </c:pt>
                <c:pt idx="955">
                  <c:v>816</c:v>
                </c:pt>
                <c:pt idx="956">
                  <c:v>3276</c:v>
                </c:pt>
                <c:pt idx="957">
                  <c:v>2</c:v>
                </c:pt>
                <c:pt idx="958">
                  <c:v>-51</c:v>
                </c:pt>
                <c:pt idx="959">
                  <c:v>3315</c:v>
                </c:pt>
                <c:pt idx="960">
                  <c:v>196</c:v>
                </c:pt>
                <c:pt idx="961">
                  <c:v>552</c:v>
                </c:pt>
                <c:pt idx="962">
                  <c:v>2347</c:v>
                </c:pt>
                <c:pt idx="963">
                  <c:v>3723</c:v>
                </c:pt>
                <c:pt idx="964">
                  <c:v>255</c:v>
                </c:pt>
                <c:pt idx="965">
                  <c:v>3143</c:v>
                </c:pt>
                <c:pt idx="966">
                  <c:v>0</c:v>
                </c:pt>
                <c:pt idx="967">
                  <c:v>6411</c:v>
                </c:pt>
                <c:pt idx="968">
                  <c:v>1909</c:v>
                </c:pt>
                <c:pt idx="969">
                  <c:v>3873</c:v>
                </c:pt>
                <c:pt idx="970">
                  <c:v>1013</c:v>
                </c:pt>
                <c:pt idx="971">
                  <c:v>262</c:v>
                </c:pt>
                <c:pt idx="972">
                  <c:v>3217</c:v>
                </c:pt>
                <c:pt idx="973">
                  <c:v>5436</c:v>
                </c:pt>
                <c:pt idx="974">
                  <c:v>2067</c:v>
                </c:pt>
                <c:pt idx="975">
                  <c:v>215</c:v>
                </c:pt>
                <c:pt idx="976">
                  <c:v>1594</c:v>
                </c:pt>
                <c:pt idx="977">
                  <c:v>134</c:v>
                </c:pt>
                <c:pt idx="978">
                  <c:v>262</c:v>
                </c:pt>
                <c:pt idx="979">
                  <c:v>3021</c:v>
                </c:pt>
                <c:pt idx="980">
                  <c:v>388</c:v>
                </c:pt>
                <c:pt idx="981">
                  <c:v>3412</c:v>
                </c:pt>
                <c:pt idx="982">
                  <c:v>1291</c:v>
                </c:pt>
                <c:pt idx="983">
                  <c:v>79</c:v>
                </c:pt>
                <c:pt idx="984">
                  <c:v>2013</c:v>
                </c:pt>
                <c:pt idx="985">
                  <c:v>543</c:v>
                </c:pt>
                <c:pt idx="986">
                  <c:v>1016</c:v>
                </c:pt>
                <c:pt idx="987">
                  <c:v>604</c:v>
                </c:pt>
                <c:pt idx="988">
                  <c:v>525</c:v>
                </c:pt>
                <c:pt idx="989">
                  <c:v>353</c:v>
                </c:pt>
                <c:pt idx="990">
                  <c:v>964</c:v>
                </c:pt>
                <c:pt idx="991">
                  <c:v>3913</c:v>
                </c:pt>
                <c:pt idx="992">
                  <c:v>879</c:v>
                </c:pt>
                <c:pt idx="993">
                  <c:v>314</c:v>
                </c:pt>
                <c:pt idx="994">
                  <c:v>0</c:v>
                </c:pt>
                <c:pt idx="995">
                  <c:v>1370</c:v>
                </c:pt>
                <c:pt idx="996">
                  <c:v>37</c:v>
                </c:pt>
                <c:pt idx="997">
                  <c:v>673</c:v>
                </c:pt>
                <c:pt idx="998">
                  <c:v>-342</c:v>
                </c:pt>
                <c:pt idx="999">
                  <c:v>291</c:v>
                </c:pt>
                <c:pt idx="1000">
                  <c:v>209</c:v>
                </c:pt>
                <c:pt idx="1001">
                  <c:v>438</c:v>
                </c:pt>
                <c:pt idx="1002">
                  <c:v>1242</c:v>
                </c:pt>
                <c:pt idx="1003">
                  <c:v>355</c:v>
                </c:pt>
                <c:pt idx="1004">
                  <c:v>204</c:v>
                </c:pt>
                <c:pt idx="1005">
                  <c:v>10758</c:v>
                </c:pt>
                <c:pt idx="1006">
                  <c:v>5</c:v>
                </c:pt>
                <c:pt idx="1007">
                  <c:v>410</c:v>
                </c:pt>
                <c:pt idx="1008">
                  <c:v>605</c:v>
                </c:pt>
                <c:pt idx="1009">
                  <c:v>4</c:v>
                </c:pt>
                <c:pt idx="1010">
                  <c:v>8494</c:v>
                </c:pt>
                <c:pt idx="1011">
                  <c:v>198</c:v>
                </c:pt>
                <c:pt idx="1012">
                  <c:v>841</c:v>
                </c:pt>
                <c:pt idx="1013">
                  <c:v>8</c:v>
                </c:pt>
                <c:pt idx="1014">
                  <c:v>470</c:v>
                </c:pt>
                <c:pt idx="1015">
                  <c:v>520</c:v>
                </c:pt>
                <c:pt idx="1016">
                  <c:v>439</c:v>
                </c:pt>
                <c:pt idx="1017">
                  <c:v>-454</c:v>
                </c:pt>
                <c:pt idx="1018">
                  <c:v>466</c:v>
                </c:pt>
                <c:pt idx="1019">
                  <c:v>665</c:v>
                </c:pt>
                <c:pt idx="1020">
                  <c:v>994</c:v>
                </c:pt>
                <c:pt idx="1021">
                  <c:v>5346</c:v>
                </c:pt>
                <c:pt idx="1022">
                  <c:v>1243</c:v>
                </c:pt>
                <c:pt idx="1023">
                  <c:v>0</c:v>
                </c:pt>
                <c:pt idx="1024">
                  <c:v>2357</c:v>
                </c:pt>
                <c:pt idx="1025">
                  <c:v>1044</c:v>
                </c:pt>
                <c:pt idx="1026">
                  <c:v>1069</c:v>
                </c:pt>
                <c:pt idx="1027">
                  <c:v>231</c:v>
                </c:pt>
                <c:pt idx="1028">
                  <c:v>0</c:v>
                </c:pt>
                <c:pt idx="1029">
                  <c:v>266</c:v>
                </c:pt>
                <c:pt idx="1030">
                  <c:v>-70</c:v>
                </c:pt>
                <c:pt idx="1031">
                  <c:v>25824</c:v>
                </c:pt>
                <c:pt idx="1032">
                  <c:v>538</c:v>
                </c:pt>
                <c:pt idx="1033">
                  <c:v>534</c:v>
                </c:pt>
                <c:pt idx="1034">
                  <c:v>2323</c:v>
                </c:pt>
                <c:pt idx="1035">
                  <c:v>1852</c:v>
                </c:pt>
                <c:pt idx="1036">
                  <c:v>2647</c:v>
                </c:pt>
                <c:pt idx="1037">
                  <c:v>2767</c:v>
                </c:pt>
                <c:pt idx="1038">
                  <c:v>176</c:v>
                </c:pt>
                <c:pt idx="1039">
                  <c:v>9720</c:v>
                </c:pt>
                <c:pt idx="1040">
                  <c:v>1613</c:v>
                </c:pt>
                <c:pt idx="1041">
                  <c:v>2903</c:v>
                </c:pt>
                <c:pt idx="1042">
                  <c:v>81</c:v>
                </c:pt>
                <c:pt idx="1043">
                  <c:v>780</c:v>
                </c:pt>
                <c:pt idx="1044">
                  <c:v>178</c:v>
                </c:pt>
                <c:pt idx="1045">
                  <c:v>299</c:v>
                </c:pt>
                <c:pt idx="1046">
                  <c:v>285</c:v>
                </c:pt>
                <c:pt idx="1047">
                  <c:v>872</c:v>
                </c:pt>
                <c:pt idx="1048">
                  <c:v>1337</c:v>
                </c:pt>
                <c:pt idx="1049">
                  <c:v>72</c:v>
                </c:pt>
                <c:pt idx="1050">
                  <c:v>0</c:v>
                </c:pt>
                <c:pt idx="1051">
                  <c:v>-388</c:v>
                </c:pt>
                <c:pt idx="1052">
                  <c:v>11</c:v>
                </c:pt>
                <c:pt idx="1053">
                  <c:v>-535</c:v>
                </c:pt>
                <c:pt idx="1054">
                  <c:v>787</c:v>
                </c:pt>
                <c:pt idx="1055">
                  <c:v>3343</c:v>
                </c:pt>
                <c:pt idx="1056">
                  <c:v>3904</c:v>
                </c:pt>
                <c:pt idx="1057">
                  <c:v>736</c:v>
                </c:pt>
                <c:pt idx="1058">
                  <c:v>1390</c:v>
                </c:pt>
                <c:pt idx="1059">
                  <c:v>808</c:v>
                </c:pt>
                <c:pt idx="1060">
                  <c:v>1147</c:v>
                </c:pt>
                <c:pt idx="1061">
                  <c:v>1122</c:v>
                </c:pt>
                <c:pt idx="1062">
                  <c:v>-568</c:v>
                </c:pt>
                <c:pt idx="1063">
                  <c:v>1165</c:v>
                </c:pt>
                <c:pt idx="1064">
                  <c:v>-905</c:v>
                </c:pt>
                <c:pt idx="1065">
                  <c:v>0</c:v>
                </c:pt>
                <c:pt idx="1066">
                  <c:v>740</c:v>
                </c:pt>
                <c:pt idx="1067">
                  <c:v>8262</c:v>
                </c:pt>
                <c:pt idx="1068">
                  <c:v>14</c:v>
                </c:pt>
                <c:pt idx="1069">
                  <c:v>7108</c:v>
                </c:pt>
                <c:pt idx="1070">
                  <c:v>1049</c:v>
                </c:pt>
                <c:pt idx="1071">
                  <c:v>0</c:v>
                </c:pt>
                <c:pt idx="1072">
                  <c:v>419</c:v>
                </c:pt>
                <c:pt idx="1073">
                  <c:v>726</c:v>
                </c:pt>
                <c:pt idx="1074">
                  <c:v>594</c:v>
                </c:pt>
                <c:pt idx="1075">
                  <c:v>454</c:v>
                </c:pt>
                <c:pt idx="1076">
                  <c:v>2206</c:v>
                </c:pt>
                <c:pt idx="1077">
                  <c:v>1988</c:v>
                </c:pt>
                <c:pt idx="1078">
                  <c:v>0</c:v>
                </c:pt>
                <c:pt idx="1079">
                  <c:v>202</c:v>
                </c:pt>
                <c:pt idx="1080">
                  <c:v>667</c:v>
                </c:pt>
                <c:pt idx="1081">
                  <c:v>112</c:v>
                </c:pt>
                <c:pt idx="1082">
                  <c:v>50</c:v>
                </c:pt>
                <c:pt idx="1083">
                  <c:v>768</c:v>
                </c:pt>
                <c:pt idx="1084">
                  <c:v>74</c:v>
                </c:pt>
                <c:pt idx="1085">
                  <c:v>661</c:v>
                </c:pt>
                <c:pt idx="1086">
                  <c:v>3025</c:v>
                </c:pt>
                <c:pt idx="1087">
                  <c:v>751</c:v>
                </c:pt>
                <c:pt idx="1088">
                  <c:v>416</c:v>
                </c:pt>
                <c:pt idx="1089">
                  <c:v>14</c:v>
                </c:pt>
                <c:pt idx="1090">
                  <c:v>-502</c:v>
                </c:pt>
                <c:pt idx="1091">
                  <c:v>0</c:v>
                </c:pt>
                <c:pt idx="1092">
                  <c:v>599</c:v>
                </c:pt>
                <c:pt idx="1093">
                  <c:v>-218</c:v>
                </c:pt>
                <c:pt idx="1094">
                  <c:v>1012</c:v>
                </c:pt>
                <c:pt idx="1095">
                  <c:v>300</c:v>
                </c:pt>
                <c:pt idx="1096">
                  <c:v>217</c:v>
                </c:pt>
                <c:pt idx="1097">
                  <c:v>2096</c:v>
                </c:pt>
                <c:pt idx="1098">
                  <c:v>0</c:v>
                </c:pt>
                <c:pt idx="1099">
                  <c:v>5278</c:v>
                </c:pt>
                <c:pt idx="1100">
                  <c:v>1831</c:v>
                </c:pt>
                <c:pt idx="1101">
                  <c:v>1480</c:v>
                </c:pt>
                <c:pt idx="1102">
                  <c:v>7289</c:v>
                </c:pt>
                <c:pt idx="1103">
                  <c:v>1665</c:v>
                </c:pt>
                <c:pt idx="1104">
                  <c:v>851</c:v>
                </c:pt>
                <c:pt idx="1105">
                  <c:v>2885</c:v>
                </c:pt>
                <c:pt idx="1106">
                  <c:v>137</c:v>
                </c:pt>
                <c:pt idx="1107">
                  <c:v>1239</c:v>
                </c:pt>
                <c:pt idx="1108">
                  <c:v>146</c:v>
                </c:pt>
                <c:pt idx="1109">
                  <c:v>1</c:v>
                </c:pt>
                <c:pt idx="1110">
                  <c:v>-10</c:v>
                </c:pt>
                <c:pt idx="1111">
                  <c:v>480</c:v>
                </c:pt>
                <c:pt idx="1112">
                  <c:v>2789</c:v>
                </c:pt>
                <c:pt idx="1113">
                  <c:v>3897</c:v>
                </c:pt>
                <c:pt idx="1114">
                  <c:v>487</c:v>
                </c:pt>
                <c:pt idx="1115">
                  <c:v>5110</c:v>
                </c:pt>
                <c:pt idx="1116">
                  <c:v>318</c:v>
                </c:pt>
                <c:pt idx="1117">
                  <c:v>-411</c:v>
                </c:pt>
                <c:pt idx="1118">
                  <c:v>4820</c:v>
                </c:pt>
                <c:pt idx="1119">
                  <c:v>4937</c:v>
                </c:pt>
                <c:pt idx="1120">
                  <c:v>725</c:v>
                </c:pt>
                <c:pt idx="1121">
                  <c:v>5403</c:v>
                </c:pt>
                <c:pt idx="1122">
                  <c:v>4089</c:v>
                </c:pt>
                <c:pt idx="1123">
                  <c:v>188</c:v>
                </c:pt>
                <c:pt idx="1124">
                  <c:v>189</c:v>
                </c:pt>
                <c:pt idx="1125">
                  <c:v>2998</c:v>
                </c:pt>
                <c:pt idx="1126">
                  <c:v>610</c:v>
                </c:pt>
                <c:pt idx="1127">
                  <c:v>787</c:v>
                </c:pt>
                <c:pt idx="1128">
                  <c:v>167</c:v>
                </c:pt>
                <c:pt idx="1129">
                  <c:v>243</c:v>
                </c:pt>
                <c:pt idx="1130">
                  <c:v>877</c:v>
                </c:pt>
                <c:pt idx="1131">
                  <c:v>2817</c:v>
                </c:pt>
                <c:pt idx="1132">
                  <c:v>4567</c:v>
                </c:pt>
                <c:pt idx="1133">
                  <c:v>127</c:v>
                </c:pt>
                <c:pt idx="1134">
                  <c:v>176</c:v>
                </c:pt>
                <c:pt idx="1135">
                  <c:v>0</c:v>
                </c:pt>
                <c:pt idx="1136">
                  <c:v>1482</c:v>
                </c:pt>
                <c:pt idx="1137">
                  <c:v>3052</c:v>
                </c:pt>
                <c:pt idx="1138">
                  <c:v>56</c:v>
                </c:pt>
                <c:pt idx="1139">
                  <c:v>278</c:v>
                </c:pt>
                <c:pt idx="1140">
                  <c:v>3875</c:v>
                </c:pt>
                <c:pt idx="1141">
                  <c:v>-337</c:v>
                </c:pt>
                <c:pt idx="1142">
                  <c:v>366</c:v>
                </c:pt>
                <c:pt idx="1143">
                  <c:v>501</c:v>
                </c:pt>
                <c:pt idx="1144">
                  <c:v>998</c:v>
                </c:pt>
                <c:pt idx="1145">
                  <c:v>0</c:v>
                </c:pt>
                <c:pt idx="1146">
                  <c:v>246</c:v>
                </c:pt>
                <c:pt idx="1147">
                  <c:v>-182</c:v>
                </c:pt>
                <c:pt idx="1148">
                  <c:v>446</c:v>
                </c:pt>
                <c:pt idx="1149">
                  <c:v>1173</c:v>
                </c:pt>
                <c:pt idx="1150">
                  <c:v>5957</c:v>
                </c:pt>
                <c:pt idx="1151">
                  <c:v>205</c:v>
                </c:pt>
                <c:pt idx="1152">
                  <c:v>0</c:v>
                </c:pt>
                <c:pt idx="1153">
                  <c:v>369</c:v>
                </c:pt>
                <c:pt idx="1154">
                  <c:v>1934</c:v>
                </c:pt>
                <c:pt idx="1155">
                  <c:v>259</c:v>
                </c:pt>
                <c:pt idx="1156">
                  <c:v>284</c:v>
                </c:pt>
                <c:pt idx="1157">
                  <c:v>23</c:v>
                </c:pt>
                <c:pt idx="1158">
                  <c:v>1373</c:v>
                </c:pt>
                <c:pt idx="1159">
                  <c:v>62</c:v>
                </c:pt>
                <c:pt idx="1160">
                  <c:v>157</c:v>
                </c:pt>
                <c:pt idx="1161">
                  <c:v>991</c:v>
                </c:pt>
                <c:pt idx="1162">
                  <c:v>186</c:v>
                </c:pt>
                <c:pt idx="1163">
                  <c:v>977</c:v>
                </c:pt>
                <c:pt idx="1164">
                  <c:v>2893</c:v>
                </c:pt>
                <c:pt idx="1165">
                  <c:v>1897</c:v>
                </c:pt>
                <c:pt idx="1166">
                  <c:v>5514</c:v>
                </c:pt>
                <c:pt idx="1167">
                  <c:v>889</c:v>
                </c:pt>
                <c:pt idx="1168">
                  <c:v>273</c:v>
                </c:pt>
                <c:pt idx="1169">
                  <c:v>1193</c:v>
                </c:pt>
                <c:pt idx="1170">
                  <c:v>2729</c:v>
                </c:pt>
                <c:pt idx="1171">
                  <c:v>0</c:v>
                </c:pt>
                <c:pt idx="1172">
                  <c:v>230</c:v>
                </c:pt>
                <c:pt idx="1173">
                  <c:v>2729</c:v>
                </c:pt>
                <c:pt idx="1174">
                  <c:v>317</c:v>
                </c:pt>
                <c:pt idx="1175">
                  <c:v>517</c:v>
                </c:pt>
                <c:pt idx="1176">
                  <c:v>-470</c:v>
                </c:pt>
                <c:pt idx="1177">
                  <c:v>4579</c:v>
                </c:pt>
                <c:pt idx="1178">
                  <c:v>1</c:v>
                </c:pt>
                <c:pt idx="1179">
                  <c:v>5106</c:v>
                </c:pt>
                <c:pt idx="1180">
                  <c:v>636</c:v>
                </c:pt>
                <c:pt idx="1181">
                  <c:v>1076</c:v>
                </c:pt>
                <c:pt idx="1182">
                  <c:v>126</c:v>
                </c:pt>
                <c:pt idx="1183">
                  <c:v>-33</c:v>
                </c:pt>
                <c:pt idx="1184">
                  <c:v>430</c:v>
                </c:pt>
                <c:pt idx="1185">
                  <c:v>-6</c:v>
                </c:pt>
                <c:pt idx="1186">
                  <c:v>383</c:v>
                </c:pt>
                <c:pt idx="1187">
                  <c:v>130</c:v>
                </c:pt>
                <c:pt idx="1188">
                  <c:v>2569</c:v>
                </c:pt>
                <c:pt idx="1189">
                  <c:v>201</c:v>
                </c:pt>
                <c:pt idx="1190">
                  <c:v>0</c:v>
                </c:pt>
                <c:pt idx="1191">
                  <c:v>6</c:v>
                </c:pt>
                <c:pt idx="1192">
                  <c:v>475</c:v>
                </c:pt>
                <c:pt idx="1193">
                  <c:v>706</c:v>
                </c:pt>
                <c:pt idx="1194">
                  <c:v>1825</c:v>
                </c:pt>
                <c:pt idx="1195">
                  <c:v>185</c:v>
                </c:pt>
                <c:pt idx="1196">
                  <c:v>4415</c:v>
                </c:pt>
                <c:pt idx="1197">
                  <c:v>679</c:v>
                </c:pt>
                <c:pt idx="1198">
                  <c:v>320</c:v>
                </c:pt>
                <c:pt idx="1199">
                  <c:v>2988</c:v>
                </c:pt>
                <c:pt idx="1200">
                  <c:v>1407</c:v>
                </c:pt>
                <c:pt idx="1201">
                  <c:v>1270</c:v>
                </c:pt>
                <c:pt idx="1202">
                  <c:v>654</c:v>
                </c:pt>
                <c:pt idx="1203">
                  <c:v>5173</c:v>
                </c:pt>
                <c:pt idx="1204">
                  <c:v>3463</c:v>
                </c:pt>
                <c:pt idx="1205">
                  <c:v>0</c:v>
                </c:pt>
                <c:pt idx="1206">
                  <c:v>6016</c:v>
                </c:pt>
                <c:pt idx="1207">
                  <c:v>177</c:v>
                </c:pt>
                <c:pt idx="1208">
                  <c:v>3694</c:v>
                </c:pt>
                <c:pt idx="1209">
                  <c:v>1640</c:v>
                </c:pt>
                <c:pt idx="1210">
                  <c:v>174</c:v>
                </c:pt>
                <c:pt idx="1211">
                  <c:v>10177</c:v>
                </c:pt>
                <c:pt idx="1212">
                  <c:v>490</c:v>
                </c:pt>
                <c:pt idx="1213">
                  <c:v>2576</c:v>
                </c:pt>
                <c:pt idx="1214">
                  <c:v>0</c:v>
                </c:pt>
                <c:pt idx="1215">
                  <c:v>598</c:v>
                </c:pt>
                <c:pt idx="1216">
                  <c:v>15459</c:v>
                </c:pt>
                <c:pt idx="1217">
                  <c:v>271</c:v>
                </c:pt>
                <c:pt idx="1218">
                  <c:v>2508</c:v>
                </c:pt>
                <c:pt idx="1219">
                  <c:v>320</c:v>
                </c:pt>
                <c:pt idx="1220">
                  <c:v>640</c:v>
                </c:pt>
                <c:pt idx="1221">
                  <c:v>1772</c:v>
                </c:pt>
                <c:pt idx="1222">
                  <c:v>15</c:v>
                </c:pt>
                <c:pt idx="1223">
                  <c:v>2370</c:v>
                </c:pt>
                <c:pt idx="1224">
                  <c:v>201</c:v>
                </c:pt>
                <c:pt idx="1225">
                  <c:v>160</c:v>
                </c:pt>
                <c:pt idx="1226">
                  <c:v>5</c:v>
                </c:pt>
                <c:pt idx="1227">
                  <c:v>75</c:v>
                </c:pt>
                <c:pt idx="1228">
                  <c:v>4902</c:v>
                </c:pt>
                <c:pt idx="1229">
                  <c:v>-79</c:v>
                </c:pt>
                <c:pt idx="1230">
                  <c:v>1341</c:v>
                </c:pt>
                <c:pt idx="1231">
                  <c:v>490</c:v>
                </c:pt>
                <c:pt idx="1232">
                  <c:v>1521</c:v>
                </c:pt>
                <c:pt idx="1233">
                  <c:v>131</c:v>
                </c:pt>
                <c:pt idx="1234">
                  <c:v>8</c:v>
                </c:pt>
                <c:pt idx="1235">
                  <c:v>-632</c:v>
                </c:pt>
                <c:pt idx="1236">
                  <c:v>116</c:v>
                </c:pt>
                <c:pt idx="1237">
                  <c:v>189</c:v>
                </c:pt>
                <c:pt idx="1238">
                  <c:v>2</c:v>
                </c:pt>
                <c:pt idx="1239">
                  <c:v>4229</c:v>
                </c:pt>
                <c:pt idx="1240">
                  <c:v>54</c:v>
                </c:pt>
                <c:pt idx="1241">
                  <c:v>549</c:v>
                </c:pt>
                <c:pt idx="1242">
                  <c:v>298</c:v>
                </c:pt>
                <c:pt idx="1243">
                  <c:v>579</c:v>
                </c:pt>
                <c:pt idx="1244">
                  <c:v>1467</c:v>
                </c:pt>
                <c:pt idx="1245">
                  <c:v>0</c:v>
                </c:pt>
                <c:pt idx="1246">
                  <c:v>109</c:v>
                </c:pt>
                <c:pt idx="1247">
                  <c:v>-11</c:v>
                </c:pt>
                <c:pt idx="1248">
                  <c:v>90</c:v>
                </c:pt>
                <c:pt idx="1249">
                  <c:v>493</c:v>
                </c:pt>
                <c:pt idx="1250">
                  <c:v>1897</c:v>
                </c:pt>
                <c:pt idx="1251">
                  <c:v>2403</c:v>
                </c:pt>
                <c:pt idx="1252">
                  <c:v>868</c:v>
                </c:pt>
                <c:pt idx="1253">
                  <c:v>653</c:v>
                </c:pt>
                <c:pt idx="1254">
                  <c:v>0</c:v>
                </c:pt>
                <c:pt idx="1255">
                  <c:v>0</c:v>
                </c:pt>
                <c:pt idx="1256">
                  <c:v>218</c:v>
                </c:pt>
                <c:pt idx="1257">
                  <c:v>5050</c:v>
                </c:pt>
                <c:pt idx="1258">
                  <c:v>741</c:v>
                </c:pt>
                <c:pt idx="1259">
                  <c:v>1050</c:v>
                </c:pt>
                <c:pt idx="1260">
                  <c:v>-56</c:v>
                </c:pt>
                <c:pt idx="1261">
                  <c:v>1</c:v>
                </c:pt>
                <c:pt idx="1262">
                  <c:v>-98</c:v>
                </c:pt>
                <c:pt idx="1263">
                  <c:v>4667</c:v>
                </c:pt>
                <c:pt idx="1264">
                  <c:v>541</c:v>
                </c:pt>
                <c:pt idx="1265">
                  <c:v>7744</c:v>
                </c:pt>
                <c:pt idx="1266">
                  <c:v>895</c:v>
                </c:pt>
                <c:pt idx="1267">
                  <c:v>-129</c:v>
                </c:pt>
                <c:pt idx="1268">
                  <c:v>0</c:v>
                </c:pt>
                <c:pt idx="1269">
                  <c:v>158</c:v>
                </c:pt>
                <c:pt idx="1270">
                  <c:v>122</c:v>
                </c:pt>
                <c:pt idx="1271">
                  <c:v>673</c:v>
                </c:pt>
                <c:pt idx="1272">
                  <c:v>0</c:v>
                </c:pt>
                <c:pt idx="1273">
                  <c:v>411</c:v>
                </c:pt>
                <c:pt idx="1274">
                  <c:v>-97</c:v>
                </c:pt>
                <c:pt idx="1275">
                  <c:v>-217</c:v>
                </c:pt>
                <c:pt idx="1276">
                  <c:v>5037</c:v>
                </c:pt>
                <c:pt idx="1277">
                  <c:v>2232</c:v>
                </c:pt>
                <c:pt idx="1278">
                  <c:v>-932</c:v>
                </c:pt>
                <c:pt idx="1279">
                  <c:v>913</c:v>
                </c:pt>
                <c:pt idx="1280">
                  <c:v>236</c:v>
                </c:pt>
                <c:pt idx="1281">
                  <c:v>0</c:v>
                </c:pt>
                <c:pt idx="1282">
                  <c:v>2581</c:v>
                </c:pt>
                <c:pt idx="1283">
                  <c:v>639</c:v>
                </c:pt>
                <c:pt idx="1284">
                  <c:v>849</c:v>
                </c:pt>
                <c:pt idx="1285">
                  <c:v>386</c:v>
                </c:pt>
                <c:pt idx="1286">
                  <c:v>1218</c:v>
                </c:pt>
                <c:pt idx="1287">
                  <c:v>2603</c:v>
                </c:pt>
                <c:pt idx="1288">
                  <c:v>-921</c:v>
                </c:pt>
                <c:pt idx="1289">
                  <c:v>607</c:v>
                </c:pt>
                <c:pt idx="1290">
                  <c:v>79</c:v>
                </c:pt>
                <c:pt idx="1291">
                  <c:v>61</c:v>
                </c:pt>
                <c:pt idx="1292">
                  <c:v>1091</c:v>
                </c:pt>
                <c:pt idx="1293">
                  <c:v>743</c:v>
                </c:pt>
                <c:pt idx="1294">
                  <c:v>209</c:v>
                </c:pt>
                <c:pt idx="1295">
                  <c:v>172</c:v>
                </c:pt>
                <c:pt idx="1296">
                  <c:v>2</c:v>
                </c:pt>
                <c:pt idx="1297">
                  <c:v>41</c:v>
                </c:pt>
                <c:pt idx="1298">
                  <c:v>1116</c:v>
                </c:pt>
                <c:pt idx="1299">
                  <c:v>-55</c:v>
                </c:pt>
                <c:pt idx="1300">
                  <c:v>5845</c:v>
                </c:pt>
                <c:pt idx="1301">
                  <c:v>329</c:v>
                </c:pt>
                <c:pt idx="1302">
                  <c:v>494</c:v>
                </c:pt>
                <c:pt idx="1303">
                  <c:v>1519</c:v>
                </c:pt>
                <c:pt idx="1304">
                  <c:v>2685</c:v>
                </c:pt>
                <c:pt idx="1305">
                  <c:v>-14</c:v>
                </c:pt>
                <c:pt idx="1306">
                  <c:v>5673</c:v>
                </c:pt>
                <c:pt idx="1307">
                  <c:v>1459</c:v>
                </c:pt>
                <c:pt idx="1308">
                  <c:v>0</c:v>
                </c:pt>
                <c:pt idx="1309">
                  <c:v>625</c:v>
                </c:pt>
                <c:pt idx="1310">
                  <c:v>0</c:v>
                </c:pt>
                <c:pt idx="1311">
                  <c:v>867</c:v>
                </c:pt>
                <c:pt idx="1312">
                  <c:v>8304</c:v>
                </c:pt>
                <c:pt idx="1313">
                  <c:v>151</c:v>
                </c:pt>
                <c:pt idx="1314">
                  <c:v>-583</c:v>
                </c:pt>
                <c:pt idx="1315">
                  <c:v>1784</c:v>
                </c:pt>
                <c:pt idx="1316">
                  <c:v>3134</c:v>
                </c:pt>
                <c:pt idx="1317">
                  <c:v>49</c:v>
                </c:pt>
                <c:pt idx="1318">
                  <c:v>-346</c:v>
                </c:pt>
                <c:pt idx="1319">
                  <c:v>1623</c:v>
                </c:pt>
                <c:pt idx="1320">
                  <c:v>60</c:v>
                </c:pt>
                <c:pt idx="1321">
                  <c:v>17</c:v>
                </c:pt>
                <c:pt idx="1322">
                  <c:v>2008</c:v>
                </c:pt>
                <c:pt idx="1323">
                  <c:v>91</c:v>
                </c:pt>
                <c:pt idx="1324">
                  <c:v>171</c:v>
                </c:pt>
                <c:pt idx="1325">
                  <c:v>1027</c:v>
                </c:pt>
                <c:pt idx="1326">
                  <c:v>5801</c:v>
                </c:pt>
                <c:pt idx="1327">
                  <c:v>142</c:v>
                </c:pt>
                <c:pt idx="1328">
                  <c:v>205</c:v>
                </c:pt>
                <c:pt idx="1329">
                  <c:v>852</c:v>
                </c:pt>
                <c:pt idx="1330">
                  <c:v>-584</c:v>
                </c:pt>
                <c:pt idx="1331">
                  <c:v>97</c:v>
                </c:pt>
                <c:pt idx="1332">
                  <c:v>204</c:v>
                </c:pt>
                <c:pt idx="1333">
                  <c:v>628</c:v>
                </c:pt>
                <c:pt idx="1334">
                  <c:v>311</c:v>
                </c:pt>
                <c:pt idx="1335">
                  <c:v>1564</c:v>
                </c:pt>
                <c:pt idx="1336">
                  <c:v>856</c:v>
                </c:pt>
                <c:pt idx="1337">
                  <c:v>1509</c:v>
                </c:pt>
                <c:pt idx="1338">
                  <c:v>-888</c:v>
                </c:pt>
                <c:pt idx="1339">
                  <c:v>226</c:v>
                </c:pt>
                <c:pt idx="1340">
                  <c:v>127</c:v>
                </c:pt>
                <c:pt idx="1341">
                  <c:v>413</c:v>
                </c:pt>
                <c:pt idx="1342">
                  <c:v>710</c:v>
                </c:pt>
                <c:pt idx="1343">
                  <c:v>1233</c:v>
                </c:pt>
                <c:pt idx="1344">
                  <c:v>171</c:v>
                </c:pt>
                <c:pt idx="1345">
                  <c:v>69</c:v>
                </c:pt>
                <c:pt idx="1346">
                  <c:v>1499</c:v>
                </c:pt>
                <c:pt idx="1347">
                  <c:v>751</c:v>
                </c:pt>
                <c:pt idx="1348">
                  <c:v>61</c:v>
                </c:pt>
                <c:pt idx="1349">
                  <c:v>425</c:v>
                </c:pt>
                <c:pt idx="1350">
                  <c:v>2923</c:v>
                </c:pt>
                <c:pt idx="1351">
                  <c:v>99</c:v>
                </c:pt>
                <c:pt idx="1352">
                  <c:v>1021</c:v>
                </c:pt>
                <c:pt idx="1353">
                  <c:v>1146</c:v>
                </c:pt>
                <c:pt idx="1354">
                  <c:v>781</c:v>
                </c:pt>
                <c:pt idx="1355">
                  <c:v>1448</c:v>
                </c:pt>
                <c:pt idx="1356">
                  <c:v>604</c:v>
                </c:pt>
                <c:pt idx="1357">
                  <c:v>-194</c:v>
                </c:pt>
                <c:pt idx="1358">
                  <c:v>0</c:v>
                </c:pt>
                <c:pt idx="1359">
                  <c:v>0</c:v>
                </c:pt>
                <c:pt idx="1360">
                  <c:v>1014</c:v>
                </c:pt>
                <c:pt idx="1361">
                  <c:v>73</c:v>
                </c:pt>
                <c:pt idx="1362">
                  <c:v>2597</c:v>
                </c:pt>
                <c:pt idx="1363">
                  <c:v>2627</c:v>
                </c:pt>
                <c:pt idx="1364">
                  <c:v>1906</c:v>
                </c:pt>
                <c:pt idx="1365">
                  <c:v>-319</c:v>
                </c:pt>
                <c:pt idx="1366">
                  <c:v>-296</c:v>
                </c:pt>
                <c:pt idx="1367">
                  <c:v>169</c:v>
                </c:pt>
                <c:pt idx="1368">
                  <c:v>556</c:v>
                </c:pt>
                <c:pt idx="1369">
                  <c:v>300</c:v>
                </c:pt>
                <c:pt idx="1370">
                  <c:v>751</c:v>
                </c:pt>
                <c:pt idx="1371">
                  <c:v>126</c:v>
                </c:pt>
                <c:pt idx="1372">
                  <c:v>-386</c:v>
                </c:pt>
                <c:pt idx="1373">
                  <c:v>379</c:v>
                </c:pt>
                <c:pt idx="1374">
                  <c:v>706</c:v>
                </c:pt>
                <c:pt idx="1375">
                  <c:v>9121</c:v>
                </c:pt>
                <c:pt idx="1376">
                  <c:v>1466</c:v>
                </c:pt>
                <c:pt idx="1377">
                  <c:v>0</c:v>
                </c:pt>
                <c:pt idx="1378">
                  <c:v>951</c:v>
                </c:pt>
                <c:pt idx="1379">
                  <c:v>368</c:v>
                </c:pt>
                <c:pt idx="1380">
                  <c:v>121</c:v>
                </c:pt>
                <c:pt idx="1381">
                  <c:v>204</c:v>
                </c:pt>
                <c:pt idx="1382">
                  <c:v>299</c:v>
                </c:pt>
                <c:pt idx="1383">
                  <c:v>4170</c:v>
                </c:pt>
                <c:pt idx="1384">
                  <c:v>-335</c:v>
                </c:pt>
                <c:pt idx="1385">
                  <c:v>3165</c:v>
                </c:pt>
                <c:pt idx="1386">
                  <c:v>254</c:v>
                </c:pt>
                <c:pt idx="1387">
                  <c:v>553</c:v>
                </c:pt>
                <c:pt idx="1388">
                  <c:v>518</c:v>
                </c:pt>
                <c:pt idx="1389">
                  <c:v>85</c:v>
                </c:pt>
                <c:pt idx="1390">
                  <c:v>603</c:v>
                </c:pt>
                <c:pt idx="1391">
                  <c:v>361</c:v>
                </c:pt>
                <c:pt idx="1392">
                  <c:v>-98</c:v>
                </c:pt>
                <c:pt idx="1393">
                  <c:v>4424</c:v>
                </c:pt>
                <c:pt idx="1394">
                  <c:v>2610</c:v>
                </c:pt>
                <c:pt idx="1395">
                  <c:v>3234</c:v>
                </c:pt>
                <c:pt idx="1396">
                  <c:v>687</c:v>
                </c:pt>
                <c:pt idx="1397">
                  <c:v>631</c:v>
                </c:pt>
                <c:pt idx="1398">
                  <c:v>341</c:v>
                </c:pt>
                <c:pt idx="1399">
                  <c:v>316</c:v>
                </c:pt>
                <c:pt idx="1400">
                  <c:v>2</c:v>
                </c:pt>
                <c:pt idx="1401">
                  <c:v>415</c:v>
                </c:pt>
                <c:pt idx="1402">
                  <c:v>507</c:v>
                </c:pt>
                <c:pt idx="1403">
                  <c:v>912</c:v>
                </c:pt>
                <c:pt idx="1404">
                  <c:v>0</c:v>
                </c:pt>
                <c:pt idx="1405">
                  <c:v>37</c:v>
                </c:pt>
                <c:pt idx="1406">
                  <c:v>2524</c:v>
                </c:pt>
                <c:pt idx="1407">
                  <c:v>9019</c:v>
                </c:pt>
                <c:pt idx="1408">
                  <c:v>39</c:v>
                </c:pt>
                <c:pt idx="1409">
                  <c:v>0</c:v>
                </c:pt>
                <c:pt idx="1410">
                  <c:v>265</c:v>
                </c:pt>
                <c:pt idx="1411">
                  <c:v>0</c:v>
                </c:pt>
                <c:pt idx="1412">
                  <c:v>4012</c:v>
                </c:pt>
                <c:pt idx="1413">
                  <c:v>1520</c:v>
                </c:pt>
                <c:pt idx="1414">
                  <c:v>-140</c:v>
                </c:pt>
                <c:pt idx="1415">
                  <c:v>852</c:v>
                </c:pt>
                <c:pt idx="1416">
                  <c:v>578</c:v>
                </c:pt>
                <c:pt idx="1417">
                  <c:v>0</c:v>
                </c:pt>
                <c:pt idx="1418">
                  <c:v>2253</c:v>
                </c:pt>
                <c:pt idx="1419">
                  <c:v>1171</c:v>
                </c:pt>
                <c:pt idx="1420">
                  <c:v>452</c:v>
                </c:pt>
                <c:pt idx="1421">
                  <c:v>-97</c:v>
                </c:pt>
                <c:pt idx="1422">
                  <c:v>4738</c:v>
                </c:pt>
                <c:pt idx="1423">
                  <c:v>467</c:v>
                </c:pt>
                <c:pt idx="1424">
                  <c:v>0</c:v>
                </c:pt>
                <c:pt idx="1425">
                  <c:v>495</c:v>
                </c:pt>
                <c:pt idx="1426">
                  <c:v>157</c:v>
                </c:pt>
                <c:pt idx="1427">
                  <c:v>358</c:v>
                </c:pt>
                <c:pt idx="1428">
                  <c:v>292</c:v>
                </c:pt>
                <c:pt idx="1429">
                  <c:v>7343</c:v>
                </c:pt>
                <c:pt idx="1430">
                  <c:v>-563</c:v>
                </c:pt>
                <c:pt idx="1431">
                  <c:v>351</c:v>
                </c:pt>
                <c:pt idx="1432">
                  <c:v>365</c:v>
                </c:pt>
                <c:pt idx="1433">
                  <c:v>13494</c:v>
                </c:pt>
                <c:pt idx="1434">
                  <c:v>846</c:v>
                </c:pt>
                <c:pt idx="1435">
                  <c:v>1574</c:v>
                </c:pt>
                <c:pt idx="1436">
                  <c:v>-28</c:v>
                </c:pt>
                <c:pt idx="1437">
                  <c:v>0</c:v>
                </c:pt>
                <c:pt idx="1438">
                  <c:v>2927</c:v>
                </c:pt>
                <c:pt idx="1439">
                  <c:v>501</c:v>
                </c:pt>
                <c:pt idx="1440">
                  <c:v>1238</c:v>
                </c:pt>
                <c:pt idx="1441">
                  <c:v>301</c:v>
                </c:pt>
                <c:pt idx="1442">
                  <c:v>1388</c:v>
                </c:pt>
                <c:pt idx="1443">
                  <c:v>102</c:v>
                </c:pt>
                <c:pt idx="1444">
                  <c:v>13</c:v>
                </c:pt>
                <c:pt idx="1445">
                  <c:v>413</c:v>
                </c:pt>
                <c:pt idx="1446">
                  <c:v>4665</c:v>
                </c:pt>
                <c:pt idx="1447">
                  <c:v>638</c:v>
                </c:pt>
                <c:pt idx="1448">
                  <c:v>101</c:v>
                </c:pt>
                <c:pt idx="1449">
                  <c:v>1224</c:v>
                </c:pt>
                <c:pt idx="1450">
                  <c:v>1103</c:v>
                </c:pt>
                <c:pt idx="1451">
                  <c:v>3748</c:v>
                </c:pt>
                <c:pt idx="1452">
                  <c:v>955</c:v>
                </c:pt>
                <c:pt idx="1453">
                  <c:v>518</c:v>
                </c:pt>
                <c:pt idx="1454">
                  <c:v>1893</c:v>
                </c:pt>
                <c:pt idx="1455">
                  <c:v>14</c:v>
                </c:pt>
                <c:pt idx="1456">
                  <c:v>-423</c:v>
                </c:pt>
                <c:pt idx="1457">
                  <c:v>3696</c:v>
                </c:pt>
                <c:pt idx="1458">
                  <c:v>2987</c:v>
                </c:pt>
                <c:pt idx="1459">
                  <c:v>433</c:v>
                </c:pt>
                <c:pt idx="1460">
                  <c:v>756</c:v>
                </c:pt>
                <c:pt idx="1461">
                  <c:v>0</c:v>
                </c:pt>
                <c:pt idx="1462">
                  <c:v>2727</c:v>
                </c:pt>
                <c:pt idx="1463">
                  <c:v>93</c:v>
                </c:pt>
                <c:pt idx="1464">
                  <c:v>1766</c:v>
                </c:pt>
                <c:pt idx="1465">
                  <c:v>124</c:v>
                </c:pt>
                <c:pt idx="1466">
                  <c:v>69</c:v>
                </c:pt>
                <c:pt idx="1467">
                  <c:v>0</c:v>
                </c:pt>
                <c:pt idx="1468">
                  <c:v>0</c:v>
                </c:pt>
                <c:pt idx="1469">
                  <c:v>259</c:v>
                </c:pt>
                <c:pt idx="1470">
                  <c:v>4103</c:v>
                </c:pt>
                <c:pt idx="1471">
                  <c:v>744</c:v>
                </c:pt>
                <c:pt idx="1472">
                  <c:v>116</c:v>
                </c:pt>
                <c:pt idx="1473">
                  <c:v>70</c:v>
                </c:pt>
                <c:pt idx="1474">
                  <c:v>432</c:v>
                </c:pt>
                <c:pt idx="1475">
                  <c:v>1172</c:v>
                </c:pt>
                <c:pt idx="1476">
                  <c:v>9</c:v>
                </c:pt>
                <c:pt idx="1477">
                  <c:v>428</c:v>
                </c:pt>
                <c:pt idx="1478">
                  <c:v>7546</c:v>
                </c:pt>
                <c:pt idx="1479">
                  <c:v>620</c:v>
                </c:pt>
                <c:pt idx="1480">
                  <c:v>8647</c:v>
                </c:pt>
                <c:pt idx="1481">
                  <c:v>192</c:v>
                </c:pt>
                <c:pt idx="1482">
                  <c:v>0</c:v>
                </c:pt>
                <c:pt idx="1483">
                  <c:v>27733</c:v>
                </c:pt>
                <c:pt idx="1484">
                  <c:v>276</c:v>
                </c:pt>
                <c:pt idx="1485">
                  <c:v>113</c:v>
                </c:pt>
                <c:pt idx="1486">
                  <c:v>782</c:v>
                </c:pt>
                <c:pt idx="1487">
                  <c:v>82</c:v>
                </c:pt>
                <c:pt idx="1488">
                  <c:v>1008</c:v>
                </c:pt>
                <c:pt idx="1489">
                  <c:v>6421</c:v>
                </c:pt>
                <c:pt idx="1490">
                  <c:v>443</c:v>
                </c:pt>
                <c:pt idx="1491">
                  <c:v>351</c:v>
                </c:pt>
                <c:pt idx="1492">
                  <c:v>5060</c:v>
                </c:pt>
                <c:pt idx="1493">
                  <c:v>-41</c:v>
                </c:pt>
                <c:pt idx="1494">
                  <c:v>-124</c:v>
                </c:pt>
                <c:pt idx="1495">
                  <c:v>79</c:v>
                </c:pt>
                <c:pt idx="1496">
                  <c:v>3945</c:v>
                </c:pt>
                <c:pt idx="1497">
                  <c:v>197</c:v>
                </c:pt>
                <c:pt idx="1498">
                  <c:v>837</c:v>
                </c:pt>
                <c:pt idx="1499">
                  <c:v>-94</c:v>
                </c:pt>
                <c:pt idx="1500">
                  <c:v>1743</c:v>
                </c:pt>
                <c:pt idx="1501">
                  <c:v>57</c:v>
                </c:pt>
                <c:pt idx="1502">
                  <c:v>635</c:v>
                </c:pt>
                <c:pt idx="1503">
                  <c:v>-113</c:v>
                </c:pt>
                <c:pt idx="1504">
                  <c:v>225</c:v>
                </c:pt>
                <c:pt idx="1505">
                  <c:v>124</c:v>
                </c:pt>
                <c:pt idx="1506">
                  <c:v>475</c:v>
                </c:pt>
                <c:pt idx="1507">
                  <c:v>-7</c:v>
                </c:pt>
                <c:pt idx="1508">
                  <c:v>375</c:v>
                </c:pt>
                <c:pt idx="1509">
                  <c:v>936</c:v>
                </c:pt>
                <c:pt idx="1510">
                  <c:v>1415</c:v>
                </c:pt>
                <c:pt idx="1511">
                  <c:v>0</c:v>
                </c:pt>
                <c:pt idx="1512">
                  <c:v>3638</c:v>
                </c:pt>
                <c:pt idx="1513">
                  <c:v>-99</c:v>
                </c:pt>
                <c:pt idx="1514">
                  <c:v>167</c:v>
                </c:pt>
                <c:pt idx="1515">
                  <c:v>19</c:v>
                </c:pt>
                <c:pt idx="1516">
                  <c:v>242</c:v>
                </c:pt>
                <c:pt idx="1517">
                  <c:v>13</c:v>
                </c:pt>
                <c:pt idx="1518">
                  <c:v>286</c:v>
                </c:pt>
                <c:pt idx="1519">
                  <c:v>769</c:v>
                </c:pt>
                <c:pt idx="1520">
                  <c:v>93</c:v>
                </c:pt>
                <c:pt idx="1521">
                  <c:v>1663</c:v>
                </c:pt>
                <c:pt idx="1522">
                  <c:v>238</c:v>
                </c:pt>
                <c:pt idx="1523">
                  <c:v>2178</c:v>
                </c:pt>
                <c:pt idx="1524">
                  <c:v>792</c:v>
                </c:pt>
                <c:pt idx="1525">
                  <c:v>871</c:v>
                </c:pt>
                <c:pt idx="1526">
                  <c:v>1025</c:v>
                </c:pt>
                <c:pt idx="1527">
                  <c:v>63</c:v>
                </c:pt>
                <c:pt idx="1528">
                  <c:v>16</c:v>
                </c:pt>
                <c:pt idx="1529">
                  <c:v>417</c:v>
                </c:pt>
                <c:pt idx="1530">
                  <c:v>3992</c:v>
                </c:pt>
                <c:pt idx="1531">
                  <c:v>2749</c:v>
                </c:pt>
                <c:pt idx="1532">
                  <c:v>133</c:v>
                </c:pt>
                <c:pt idx="1533">
                  <c:v>1721</c:v>
                </c:pt>
                <c:pt idx="1534">
                  <c:v>2171</c:v>
                </c:pt>
                <c:pt idx="1535">
                  <c:v>4760</c:v>
                </c:pt>
                <c:pt idx="1536">
                  <c:v>2979</c:v>
                </c:pt>
                <c:pt idx="1537">
                  <c:v>690</c:v>
                </c:pt>
                <c:pt idx="1538">
                  <c:v>203</c:v>
                </c:pt>
                <c:pt idx="1539">
                  <c:v>322</c:v>
                </c:pt>
                <c:pt idx="1540">
                  <c:v>1210</c:v>
                </c:pt>
                <c:pt idx="1541">
                  <c:v>634</c:v>
                </c:pt>
                <c:pt idx="1542">
                  <c:v>273</c:v>
                </c:pt>
                <c:pt idx="1543">
                  <c:v>47</c:v>
                </c:pt>
                <c:pt idx="1544">
                  <c:v>1100</c:v>
                </c:pt>
                <c:pt idx="1545">
                  <c:v>0</c:v>
                </c:pt>
                <c:pt idx="1546">
                  <c:v>0</c:v>
                </c:pt>
                <c:pt idx="1547">
                  <c:v>1544</c:v>
                </c:pt>
                <c:pt idx="1548">
                  <c:v>6145</c:v>
                </c:pt>
                <c:pt idx="1549">
                  <c:v>28</c:v>
                </c:pt>
                <c:pt idx="1550">
                  <c:v>1012</c:v>
                </c:pt>
                <c:pt idx="1551">
                  <c:v>245</c:v>
                </c:pt>
                <c:pt idx="1552">
                  <c:v>1998</c:v>
                </c:pt>
                <c:pt idx="1553">
                  <c:v>3990</c:v>
                </c:pt>
                <c:pt idx="1554">
                  <c:v>1328</c:v>
                </c:pt>
                <c:pt idx="1555">
                  <c:v>412</c:v>
                </c:pt>
                <c:pt idx="1556">
                  <c:v>229</c:v>
                </c:pt>
                <c:pt idx="1557">
                  <c:v>1562</c:v>
                </c:pt>
                <c:pt idx="1558">
                  <c:v>3432</c:v>
                </c:pt>
                <c:pt idx="1559">
                  <c:v>144</c:v>
                </c:pt>
                <c:pt idx="1560">
                  <c:v>1339</c:v>
                </c:pt>
                <c:pt idx="1561">
                  <c:v>386</c:v>
                </c:pt>
                <c:pt idx="1562">
                  <c:v>7727</c:v>
                </c:pt>
                <c:pt idx="1563">
                  <c:v>204</c:v>
                </c:pt>
                <c:pt idx="1564">
                  <c:v>101</c:v>
                </c:pt>
                <c:pt idx="1565">
                  <c:v>728</c:v>
                </c:pt>
                <c:pt idx="1566">
                  <c:v>2418</c:v>
                </c:pt>
                <c:pt idx="1567">
                  <c:v>2934</c:v>
                </c:pt>
                <c:pt idx="1568">
                  <c:v>0</c:v>
                </c:pt>
                <c:pt idx="1569">
                  <c:v>181</c:v>
                </c:pt>
                <c:pt idx="1570">
                  <c:v>176</c:v>
                </c:pt>
                <c:pt idx="1571">
                  <c:v>49</c:v>
                </c:pt>
                <c:pt idx="1572">
                  <c:v>2023</c:v>
                </c:pt>
                <c:pt idx="1573">
                  <c:v>372</c:v>
                </c:pt>
                <c:pt idx="1574">
                  <c:v>7702</c:v>
                </c:pt>
                <c:pt idx="1575">
                  <c:v>464</c:v>
                </c:pt>
                <c:pt idx="1576">
                  <c:v>117</c:v>
                </c:pt>
                <c:pt idx="1577">
                  <c:v>104</c:v>
                </c:pt>
                <c:pt idx="1578">
                  <c:v>1041</c:v>
                </c:pt>
                <c:pt idx="1579">
                  <c:v>539</c:v>
                </c:pt>
                <c:pt idx="1580">
                  <c:v>0</c:v>
                </c:pt>
                <c:pt idx="1581">
                  <c:v>406</c:v>
                </c:pt>
                <c:pt idx="1582">
                  <c:v>2558</c:v>
                </c:pt>
                <c:pt idx="1583">
                  <c:v>484</c:v>
                </c:pt>
                <c:pt idx="1584">
                  <c:v>3516</c:v>
                </c:pt>
                <c:pt idx="1585">
                  <c:v>5639</c:v>
                </c:pt>
                <c:pt idx="1586">
                  <c:v>100</c:v>
                </c:pt>
                <c:pt idx="1587">
                  <c:v>1306</c:v>
                </c:pt>
                <c:pt idx="1588">
                  <c:v>815</c:v>
                </c:pt>
                <c:pt idx="1589">
                  <c:v>245</c:v>
                </c:pt>
                <c:pt idx="1590">
                  <c:v>191</c:v>
                </c:pt>
                <c:pt idx="1591">
                  <c:v>2815</c:v>
                </c:pt>
                <c:pt idx="1592">
                  <c:v>3672</c:v>
                </c:pt>
                <c:pt idx="1593">
                  <c:v>1572</c:v>
                </c:pt>
                <c:pt idx="1594">
                  <c:v>385</c:v>
                </c:pt>
                <c:pt idx="1595">
                  <c:v>29</c:v>
                </c:pt>
                <c:pt idx="1596">
                  <c:v>84</c:v>
                </c:pt>
                <c:pt idx="1597">
                  <c:v>876</c:v>
                </c:pt>
                <c:pt idx="1598">
                  <c:v>1499</c:v>
                </c:pt>
                <c:pt idx="1599">
                  <c:v>0</c:v>
                </c:pt>
                <c:pt idx="1600">
                  <c:v>6217</c:v>
                </c:pt>
                <c:pt idx="1601">
                  <c:v>329</c:v>
                </c:pt>
                <c:pt idx="1602">
                  <c:v>162</c:v>
                </c:pt>
                <c:pt idx="1603">
                  <c:v>14533</c:v>
                </c:pt>
                <c:pt idx="1604">
                  <c:v>151</c:v>
                </c:pt>
                <c:pt idx="1605">
                  <c:v>-2</c:v>
                </c:pt>
                <c:pt idx="1606">
                  <c:v>4684</c:v>
                </c:pt>
                <c:pt idx="1607">
                  <c:v>1149</c:v>
                </c:pt>
                <c:pt idx="1608">
                  <c:v>11</c:v>
                </c:pt>
                <c:pt idx="1609">
                  <c:v>8004</c:v>
                </c:pt>
                <c:pt idx="1610">
                  <c:v>1019</c:v>
                </c:pt>
                <c:pt idx="1611">
                  <c:v>1297</c:v>
                </c:pt>
                <c:pt idx="1612">
                  <c:v>415</c:v>
                </c:pt>
                <c:pt idx="1613">
                  <c:v>671</c:v>
                </c:pt>
                <c:pt idx="1614">
                  <c:v>2378</c:v>
                </c:pt>
                <c:pt idx="1615">
                  <c:v>417</c:v>
                </c:pt>
                <c:pt idx="1616">
                  <c:v>71</c:v>
                </c:pt>
                <c:pt idx="1617">
                  <c:v>1188</c:v>
                </c:pt>
                <c:pt idx="1618">
                  <c:v>8139</c:v>
                </c:pt>
                <c:pt idx="1619">
                  <c:v>249</c:v>
                </c:pt>
                <c:pt idx="1620">
                  <c:v>689</c:v>
                </c:pt>
                <c:pt idx="1621">
                  <c:v>203</c:v>
                </c:pt>
                <c:pt idx="1622">
                  <c:v>-183</c:v>
                </c:pt>
                <c:pt idx="1623">
                  <c:v>3451</c:v>
                </c:pt>
                <c:pt idx="1624">
                  <c:v>116</c:v>
                </c:pt>
                <c:pt idx="1625">
                  <c:v>1746</c:v>
                </c:pt>
                <c:pt idx="1626">
                  <c:v>0</c:v>
                </c:pt>
                <c:pt idx="1627">
                  <c:v>897</c:v>
                </c:pt>
                <c:pt idx="1628">
                  <c:v>821</c:v>
                </c:pt>
                <c:pt idx="1629">
                  <c:v>130</c:v>
                </c:pt>
                <c:pt idx="1630">
                  <c:v>1</c:v>
                </c:pt>
                <c:pt idx="1631">
                  <c:v>8</c:v>
                </c:pt>
                <c:pt idx="1632">
                  <c:v>55</c:v>
                </c:pt>
                <c:pt idx="1633">
                  <c:v>699</c:v>
                </c:pt>
                <c:pt idx="1634">
                  <c:v>759</c:v>
                </c:pt>
                <c:pt idx="1635">
                  <c:v>687</c:v>
                </c:pt>
                <c:pt idx="1636">
                  <c:v>4968</c:v>
                </c:pt>
                <c:pt idx="1637">
                  <c:v>1211</c:v>
                </c:pt>
                <c:pt idx="1638">
                  <c:v>426</c:v>
                </c:pt>
                <c:pt idx="1639">
                  <c:v>376</c:v>
                </c:pt>
                <c:pt idx="1640">
                  <c:v>12</c:v>
                </c:pt>
                <c:pt idx="1641">
                  <c:v>23</c:v>
                </c:pt>
                <c:pt idx="1642">
                  <c:v>353</c:v>
                </c:pt>
                <c:pt idx="1643">
                  <c:v>330</c:v>
                </c:pt>
                <c:pt idx="1644">
                  <c:v>0</c:v>
                </c:pt>
                <c:pt idx="1645">
                  <c:v>353</c:v>
                </c:pt>
                <c:pt idx="1646">
                  <c:v>2273</c:v>
                </c:pt>
                <c:pt idx="1647">
                  <c:v>0</c:v>
                </c:pt>
                <c:pt idx="1648">
                  <c:v>744</c:v>
                </c:pt>
                <c:pt idx="1649">
                  <c:v>608</c:v>
                </c:pt>
                <c:pt idx="1650">
                  <c:v>356</c:v>
                </c:pt>
                <c:pt idx="1651">
                  <c:v>1291</c:v>
                </c:pt>
                <c:pt idx="1652">
                  <c:v>-306</c:v>
                </c:pt>
                <c:pt idx="1653">
                  <c:v>306</c:v>
                </c:pt>
                <c:pt idx="1654">
                  <c:v>-312</c:v>
                </c:pt>
                <c:pt idx="1655">
                  <c:v>493</c:v>
                </c:pt>
                <c:pt idx="1656">
                  <c:v>71</c:v>
                </c:pt>
                <c:pt idx="1657">
                  <c:v>669</c:v>
                </c:pt>
                <c:pt idx="1658">
                  <c:v>556</c:v>
                </c:pt>
                <c:pt idx="1659">
                  <c:v>84</c:v>
                </c:pt>
                <c:pt idx="1660">
                  <c:v>108</c:v>
                </c:pt>
                <c:pt idx="1661">
                  <c:v>-11</c:v>
                </c:pt>
                <c:pt idx="1662">
                  <c:v>1164</c:v>
                </c:pt>
                <c:pt idx="1663">
                  <c:v>-191</c:v>
                </c:pt>
                <c:pt idx="1664">
                  <c:v>132</c:v>
                </c:pt>
                <c:pt idx="1665">
                  <c:v>2237</c:v>
                </c:pt>
                <c:pt idx="1666">
                  <c:v>4761</c:v>
                </c:pt>
                <c:pt idx="1667">
                  <c:v>-346</c:v>
                </c:pt>
                <c:pt idx="1668">
                  <c:v>655</c:v>
                </c:pt>
                <c:pt idx="1669">
                  <c:v>1048</c:v>
                </c:pt>
                <c:pt idx="1670">
                  <c:v>0</c:v>
                </c:pt>
                <c:pt idx="1671">
                  <c:v>624</c:v>
                </c:pt>
                <c:pt idx="1672">
                  <c:v>1784</c:v>
                </c:pt>
                <c:pt idx="1673">
                  <c:v>1281</c:v>
                </c:pt>
                <c:pt idx="1674">
                  <c:v>569</c:v>
                </c:pt>
                <c:pt idx="1675">
                  <c:v>1666</c:v>
                </c:pt>
                <c:pt idx="1676">
                  <c:v>168</c:v>
                </c:pt>
                <c:pt idx="1677">
                  <c:v>263</c:v>
                </c:pt>
                <c:pt idx="1678">
                  <c:v>-405</c:v>
                </c:pt>
                <c:pt idx="1679">
                  <c:v>279</c:v>
                </c:pt>
                <c:pt idx="1680">
                  <c:v>0</c:v>
                </c:pt>
                <c:pt idx="1681">
                  <c:v>300</c:v>
                </c:pt>
                <c:pt idx="1682">
                  <c:v>415</c:v>
                </c:pt>
                <c:pt idx="1683">
                  <c:v>0</c:v>
                </c:pt>
                <c:pt idx="1684">
                  <c:v>1322</c:v>
                </c:pt>
                <c:pt idx="1685">
                  <c:v>1062</c:v>
                </c:pt>
                <c:pt idx="1686">
                  <c:v>302</c:v>
                </c:pt>
                <c:pt idx="1687">
                  <c:v>809</c:v>
                </c:pt>
                <c:pt idx="1688">
                  <c:v>-278</c:v>
                </c:pt>
                <c:pt idx="1689">
                  <c:v>3238</c:v>
                </c:pt>
                <c:pt idx="1690">
                  <c:v>751</c:v>
                </c:pt>
                <c:pt idx="1691">
                  <c:v>-28</c:v>
                </c:pt>
                <c:pt idx="1692">
                  <c:v>0</c:v>
                </c:pt>
                <c:pt idx="1693">
                  <c:v>2442</c:v>
                </c:pt>
                <c:pt idx="1694">
                  <c:v>1798</c:v>
                </c:pt>
                <c:pt idx="1695">
                  <c:v>132</c:v>
                </c:pt>
                <c:pt idx="1696">
                  <c:v>260</c:v>
                </c:pt>
                <c:pt idx="1697">
                  <c:v>7</c:v>
                </c:pt>
                <c:pt idx="1698">
                  <c:v>3283</c:v>
                </c:pt>
                <c:pt idx="1699">
                  <c:v>323</c:v>
                </c:pt>
                <c:pt idx="1700">
                  <c:v>2960</c:v>
                </c:pt>
                <c:pt idx="1701">
                  <c:v>486</c:v>
                </c:pt>
                <c:pt idx="1702">
                  <c:v>343</c:v>
                </c:pt>
                <c:pt idx="1703">
                  <c:v>507</c:v>
                </c:pt>
                <c:pt idx="1704">
                  <c:v>5958</c:v>
                </c:pt>
                <c:pt idx="1705">
                  <c:v>304</c:v>
                </c:pt>
                <c:pt idx="1706">
                  <c:v>118</c:v>
                </c:pt>
                <c:pt idx="1707">
                  <c:v>123</c:v>
                </c:pt>
                <c:pt idx="1708">
                  <c:v>76</c:v>
                </c:pt>
                <c:pt idx="1709">
                  <c:v>70</c:v>
                </c:pt>
                <c:pt idx="1710">
                  <c:v>960</c:v>
                </c:pt>
                <c:pt idx="1711">
                  <c:v>2185</c:v>
                </c:pt>
                <c:pt idx="1712">
                  <c:v>309</c:v>
                </c:pt>
                <c:pt idx="1713">
                  <c:v>2190</c:v>
                </c:pt>
                <c:pt idx="1714">
                  <c:v>0</c:v>
                </c:pt>
                <c:pt idx="1715">
                  <c:v>3732</c:v>
                </c:pt>
                <c:pt idx="1716">
                  <c:v>1550</c:v>
                </c:pt>
                <c:pt idx="1717">
                  <c:v>62</c:v>
                </c:pt>
                <c:pt idx="1718">
                  <c:v>704</c:v>
                </c:pt>
                <c:pt idx="1719">
                  <c:v>4415</c:v>
                </c:pt>
                <c:pt idx="1720">
                  <c:v>4</c:v>
                </c:pt>
                <c:pt idx="1721">
                  <c:v>262</c:v>
                </c:pt>
                <c:pt idx="1722">
                  <c:v>238</c:v>
                </c:pt>
                <c:pt idx="1723">
                  <c:v>97</c:v>
                </c:pt>
                <c:pt idx="1724">
                  <c:v>410</c:v>
                </c:pt>
                <c:pt idx="1725">
                  <c:v>1191</c:v>
                </c:pt>
                <c:pt idx="1726">
                  <c:v>-47</c:v>
                </c:pt>
                <c:pt idx="1727">
                  <c:v>197</c:v>
                </c:pt>
                <c:pt idx="1728">
                  <c:v>6</c:v>
                </c:pt>
                <c:pt idx="1729">
                  <c:v>2398</c:v>
                </c:pt>
                <c:pt idx="1730">
                  <c:v>630</c:v>
                </c:pt>
                <c:pt idx="1731">
                  <c:v>235</c:v>
                </c:pt>
                <c:pt idx="1732">
                  <c:v>1910</c:v>
                </c:pt>
                <c:pt idx="1733">
                  <c:v>3172</c:v>
                </c:pt>
                <c:pt idx="1734">
                  <c:v>872</c:v>
                </c:pt>
                <c:pt idx="1735">
                  <c:v>407</c:v>
                </c:pt>
                <c:pt idx="1736">
                  <c:v>100</c:v>
                </c:pt>
                <c:pt idx="1737">
                  <c:v>345</c:v>
                </c:pt>
                <c:pt idx="1738">
                  <c:v>2058</c:v>
                </c:pt>
                <c:pt idx="1739">
                  <c:v>889</c:v>
                </c:pt>
                <c:pt idx="1740">
                  <c:v>0</c:v>
                </c:pt>
                <c:pt idx="1741">
                  <c:v>51</c:v>
                </c:pt>
                <c:pt idx="1742">
                  <c:v>150</c:v>
                </c:pt>
                <c:pt idx="1743">
                  <c:v>34</c:v>
                </c:pt>
                <c:pt idx="1744">
                  <c:v>795</c:v>
                </c:pt>
                <c:pt idx="1745">
                  <c:v>282</c:v>
                </c:pt>
                <c:pt idx="1746">
                  <c:v>2139</c:v>
                </c:pt>
                <c:pt idx="1747">
                  <c:v>-469</c:v>
                </c:pt>
                <c:pt idx="1748">
                  <c:v>197</c:v>
                </c:pt>
                <c:pt idx="1749">
                  <c:v>825</c:v>
                </c:pt>
                <c:pt idx="1750">
                  <c:v>3232</c:v>
                </c:pt>
                <c:pt idx="1751">
                  <c:v>1598</c:v>
                </c:pt>
                <c:pt idx="1752">
                  <c:v>871</c:v>
                </c:pt>
                <c:pt idx="1753">
                  <c:v>83</c:v>
                </c:pt>
                <c:pt idx="1754">
                  <c:v>1445</c:v>
                </c:pt>
                <c:pt idx="1755">
                  <c:v>226</c:v>
                </c:pt>
                <c:pt idx="1756">
                  <c:v>-55</c:v>
                </c:pt>
                <c:pt idx="1757">
                  <c:v>243</c:v>
                </c:pt>
                <c:pt idx="1758">
                  <c:v>-336</c:v>
                </c:pt>
                <c:pt idx="1759">
                  <c:v>3672</c:v>
                </c:pt>
                <c:pt idx="1760">
                  <c:v>0</c:v>
                </c:pt>
                <c:pt idx="1761">
                  <c:v>251</c:v>
                </c:pt>
                <c:pt idx="1762">
                  <c:v>44</c:v>
                </c:pt>
                <c:pt idx="1763">
                  <c:v>2887</c:v>
                </c:pt>
                <c:pt idx="1764">
                  <c:v>1992</c:v>
                </c:pt>
                <c:pt idx="1765">
                  <c:v>2</c:v>
                </c:pt>
                <c:pt idx="1766">
                  <c:v>1415</c:v>
                </c:pt>
                <c:pt idx="1767">
                  <c:v>297</c:v>
                </c:pt>
                <c:pt idx="1768">
                  <c:v>1094</c:v>
                </c:pt>
                <c:pt idx="1769">
                  <c:v>-84</c:v>
                </c:pt>
                <c:pt idx="1770">
                  <c:v>-1</c:v>
                </c:pt>
                <c:pt idx="1771">
                  <c:v>347</c:v>
                </c:pt>
                <c:pt idx="1772">
                  <c:v>1253</c:v>
                </c:pt>
                <c:pt idx="1773">
                  <c:v>4565</c:v>
                </c:pt>
                <c:pt idx="1774">
                  <c:v>781</c:v>
                </c:pt>
                <c:pt idx="1775">
                  <c:v>7124</c:v>
                </c:pt>
                <c:pt idx="1776">
                  <c:v>17555</c:v>
                </c:pt>
                <c:pt idx="1777">
                  <c:v>5172</c:v>
                </c:pt>
                <c:pt idx="1778">
                  <c:v>15520</c:v>
                </c:pt>
                <c:pt idx="1779">
                  <c:v>13711</c:v>
                </c:pt>
                <c:pt idx="1780">
                  <c:v>1533</c:v>
                </c:pt>
                <c:pt idx="1781">
                  <c:v>286</c:v>
                </c:pt>
                <c:pt idx="1782">
                  <c:v>-219</c:v>
                </c:pt>
                <c:pt idx="1783">
                  <c:v>0</c:v>
                </c:pt>
                <c:pt idx="1784">
                  <c:v>810</c:v>
                </c:pt>
                <c:pt idx="1785">
                  <c:v>300</c:v>
                </c:pt>
                <c:pt idx="1786">
                  <c:v>1175</c:v>
                </c:pt>
                <c:pt idx="1787">
                  <c:v>0</c:v>
                </c:pt>
                <c:pt idx="1788">
                  <c:v>113</c:v>
                </c:pt>
                <c:pt idx="1789">
                  <c:v>641</c:v>
                </c:pt>
                <c:pt idx="1790">
                  <c:v>1477</c:v>
                </c:pt>
                <c:pt idx="1791">
                  <c:v>0</c:v>
                </c:pt>
                <c:pt idx="1792">
                  <c:v>8</c:v>
                </c:pt>
                <c:pt idx="1793">
                  <c:v>399</c:v>
                </c:pt>
                <c:pt idx="1794">
                  <c:v>-435</c:v>
                </c:pt>
                <c:pt idx="1795">
                  <c:v>2830</c:v>
                </c:pt>
                <c:pt idx="1796">
                  <c:v>15</c:v>
                </c:pt>
                <c:pt idx="1797">
                  <c:v>125</c:v>
                </c:pt>
                <c:pt idx="1798">
                  <c:v>45</c:v>
                </c:pt>
                <c:pt idx="1799">
                  <c:v>13</c:v>
                </c:pt>
                <c:pt idx="1800">
                  <c:v>0</c:v>
                </c:pt>
                <c:pt idx="1801">
                  <c:v>579</c:v>
                </c:pt>
                <c:pt idx="1802">
                  <c:v>432</c:v>
                </c:pt>
                <c:pt idx="1803">
                  <c:v>1987</c:v>
                </c:pt>
                <c:pt idx="1804">
                  <c:v>857</c:v>
                </c:pt>
                <c:pt idx="1805">
                  <c:v>15834</c:v>
                </c:pt>
                <c:pt idx="1806">
                  <c:v>3370</c:v>
                </c:pt>
                <c:pt idx="1807">
                  <c:v>6290</c:v>
                </c:pt>
                <c:pt idx="1808">
                  <c:v>808</c:v>
                </c:pt>
                <c:pt idx="1809">
                  <c:v>4075</c:v>
                </c:pt>
                <c:pt idx="1810">
                  <c:v>373</c:v>
                </c:pt>
                <c:pt idx="1811">
                  <c:v>-101</c:v>
                </c:pt>
                <c:pt idx="1812">
                  <c:v>3250</c:v>
                </c:pt>
                <c:pt idx="1813">
                  <c:v>1375</c:v>
                </c:pt>
                <c:pt idx="1814">
                  <c:v>180</c:v>
                </c:pt>
                <c:pt idx="1815">
                  <c:v>175</c:v>
                </c:pt>
                <c:pt idx="1816">
                  <c:v>381</c:v>
                </c:pt>
                <c:pt idx="1817">
                  <c:v>2171</c:v>
                </c:pt>
                <c:pt idx="1818">
                  <c:v>340</c:v>
                </c:pt>
                <c:pt idx="1819">
                  <c:v>10</c:v>
                </c:pt>
                <c:pt idx="1820">
                  <c:v>4958</c:v>
                </c:pt>
                <c:pt idx="1821">
                  <c:v>21244</c:v>
                </c:pt>
                <c:pt idx="1822">
                  <c:v>156</c:v>
                </c:pt>
                <c:pt idx="1823">
                  <c:v>473</c:v>
                </c:pt>
                <c:pt idx="1824">
                  <c:v>781</c:v>
                </c:pt>
                <c:pt idx="1825">
                  <c:v>0</c:v>
                </c:pt>
                <c:pt idx="1826">
                  <c:v>1819</c:v>
                </c:pt>
                <c:pt idx="1827">
                  <c:v>4374</c:v>
                </c:pt>
                <c:pt idx="1828">
                  <c:v>456</c:v>
                </c:pt>
                <c:pt idx="1829">
                  <c:v>253</c:v>
                </c:pt>
                <c:pt idx="1830">
                  <c:v>774</c:v>
                </c:pt>
                <c:pt idx="1831">
                  <c:v>-59</c:v>
                </c:pt>
                <c:pt idx="1832">
                  <c:v>-81</c:v>
                </c:pt>
                <c:pt idx="1833">
                  <c:v>0</c:v>
                </c:pt>
                <c:pt idx="1834">
                  <c:v>0</c:v>
                </c:pt>
                <c:pt idx="1835">
                  <c:v>-3</c:v>
                </c:pt>
                <c:pt idx="1836">
                  <c:v>2488</c:v>
                </c:pt>
                <c:pt idx="1837">
                  <c:v>3</c:v>
                </c:pt>
                <c:pt idx="1838">
                  <c:v>839</c:v>
                </c:pt>
                <c:pt idx="1839">
                  <c:v>103</c:v>
                </c:pt>
                <c:pt idx="1840">
                  <c:v>316</c:v>
                </c:pt>
                <c:pt idx="1841">
                  <c:v>1680</c:v>
                </c:pt>
                <c:pt idx="1842">
                  <c:v>7179</c:v>
                </c:pt>
                <c:pt idx="1843">
                  <c:v>247</c:v>
                </c:pt>
                <c:pt idx="1844">
                  <c:v>8295</c:v>
                </c:pt>
                <c:pt idx="1845">
                  <c:v>261</c:v>
                </c:pt>
                <c:pt idx="1846">
                  <c:v>95</c:v>
                </c:pt>
                <c:pt idx="1847">
                  <c:v>291</c:v>
                </c:pt>
                <c:pt idx="1848">
                  <c:v>2240</c:v>
                </c:pt>
                <c:pt idx="1849">
                  <c:v>0</c:v>
                </c:pt>
                <c:pt idx="1850">
                  <c:v>1295</c:v>
                </c:pt>
                <c:pt idx="1851">
                  <c:v>324</c:v>
                </c:pt>
                <c:pt idx="1852">
                  <c:v>669</c:v>
                </c:pt>
                <c:pt idx="1853">
                  <c:v>4143</c:v>
                </c:pt>
                <c:pt idx="1854">
                  <c:v>2646</c:v>
                </c:pt>
                <c:pt idx="1855">
                  <c:v>618</c:v>
                </c:pt>
                <c:pt idx="1856">
                  <c:v>541</c:v>
                </c:pt>
                <c:pt idx="1857">
                  <c:v>434</c:v>
                </c:pt>
                <c:pt idx="1858">
                  <c:v>622</c:v>
                </c:pt>
                <c:pt idx="1859">
                  <c:v>0</c:v>
                </c:pt>
                <c:pt idx="1860">
                  <c:v>99</c:v>
                </c:pt>
                <c:pt idx="1861">
                  <c:v>290</c:v>
                </c:pt>
                <c:pt idx="1862">
                  <c:v>1230</c:v>
                </c:pt>
                <c:pt idx="1863">
                  <c:v>45</c:v>
                </c:pt>
                <c:pt idx="1864">
                  <c:v>923</c:v>
                </c:pt>
                <c:pt idx="1865">
                  <c:v>950</c:v>
                </c:pt>
                <c:pt idx="1866">
                  <c:v>1503</c:v>
                </c:pt>
                <c:pt idx="1867">
                  <c:v>65</c:v>
                </c:pt>
                <c:pt idx="1868">
                  <c:v>-679</c:v>
                </c:pt>
                <c:pt idx="1869">
                  <c:v>773</c:v>
                </c:pt>
                <c:pt idx="1870">
                  <c:v>10788</c:v>
                </c:pt>
                <c:pt idx="1871">
                  <c:v>991</c:v>
                </c:pt>
                <c:pt idx="1872">
                  <c:v>247</c:v>
                </c:pt>
                <c:pt idx="1873">
                  <c:v>4143</c:v>
                </c:pt>
                <c:pt idx="1874">
                  <c:v>-406</c:v>
                </c:pt>
                <c:pt idx="1875">
                  <c:v>180</c:v>
                </c:pt>
                <c:pt idx="1876">
                  <c:v>-887</c:v>
                </c:pt>
                <c:pt idx="1877">
                  <c:v>4157</c:v>
                </c:pt>
                <c:pt idx="1878">
                  <c:v>1386</c:v>
                </c:pt>
                <c:pt idx="1879">
                  <c:v>2211</c:v>
                </c:pt>
                <c:pt idx="1880">
                  <c:v>-495</c:v>
                </c:pt>
                <c:pt idx="1881">
                  <c:v>27359</c:v>
                </c:pt>
                <c:pt idx="1882">
                  <c:v>440</c:v>
                </c:pt>
                <c:pt idx="1883">
                  <c:v>135</c:v>
                </c:pt>
                <c:pt idx="1884">
                  <c:v>-735</c:v>
                </c:pt>
                <c:pt idx="1885">
                  <c:v>60</c:v>
                </c:pt>
                <c:pt idx="1886">
                  <c:v>902</c:v>
                </c:pt>
                <c:pt idx="1887">
                  <c:v>18347</c:v>
                </c:pt>
                <c:pt idx="1888">
                  <c:v>-72</c:v>
                </c:pt>
                <c:pt idx="1889">
                  <c:v>1205</c:v>
                </c:pt>
                <c:pt idx="1890">
                  <c:v>499</c:v>
                </c:pt>
                <c:pt idx="1891">
                  <c:v>656</c:v>
                </c:pt>
                <c:pt idx="1892">
                  <c:v>100</c:v>
                </c:pt>
                <c:pt idx="1893">
                  <c:v>69</c:v>
                </c:pt>
                <c:pt idx="1894">
                  <c:v>619</c:v>
                </c:pt>
                <c:pt idx="1895">
                  <c:v>192</c:v>
                </c:pt>
                <c:pt idx="1896">
                  <c:v>0</c:v>
                </c:pt>
                <c:pt idx="1897">
                  <c:v>87</c:v>
                </c:pt>
                <c:pt idx="1898">
                  <c:v>3228</c:v>
                </c:pt>
                <c:pt idx="1899">
                  <c:v>1361</c:v>
                </c:pt>
                <c:pt idx="1900">
                  <c:v>0</c:v>
                </c:pt>
                <c:pt idx="1901">
                  <c:v>34</c:v>
                </c:pt>
                <c:pt idx="1902">
                  <c:v>318</c:v>
                </c:pt>
                <c:pt idx="1903">
                  <c:v>197</c:v>
                </c:pt>
                <c:pt idx="1904">
                  <c:v>0</c:v>
                </c:pt>
                <c:pt idx="1905">
                  <c:v>273</c:v>
                </c:pt>
                <c:pt idx="1906">
                  <c:v>15</c:v>
                </c:pt>
                <c:pt idx="1907">
                  <c:v>7813</c:v>
                </c:pt>
                <c:pt idx="1908">
                  <c:v>-27</c:v>
                </c:pt>
                <c:pt idx="1909">
                  <c:v>75</c:v>
                </c:pt>
                <c:pt idx="1910">
                  <c:v>1139</c:v>
                </c:pt>
                <c:pt idx="1911">
                  <c:v>115</c:v>
                </c:pt>
                <c:pt idx="1912">
                  <c:v>0</c:v>
                </c:pt>
                <c:pt idx="1913">
                  <c:v>7195</c:v>
                </c:pt>
                <c:pt idx="1914">
                  <c:v>-477</c:v>
                </c:pt>
                <c:pt idx="1915">
                  <c:v>1026</c:v>
                </c:pt>
                <c:pt idx="1916">
                  <c:v>3921</c:v>
                </c:pt>
                <c:pt idx="1917">
                  <c:v>980</c:v>
                </c:pt>
                <c:pt idx="1918">
                  <c:v>-179</c:v>
                </c:pt>
                <c:pt idx="1919">
                  <c:v>2552</c:v>
                </c:pt>
                <c:pt idx="1920">
                  <c:v>1729</c:v>
                </c:pt>
                <c:pt idx="1921">
                  <c:v>434</c:v>
                </c:pt>
                <c:pt idx="1922">
                  <c:v>-300</c:v>
                </c:pt>
                <c:pt idx="1923">
                  <c:v>4785</c:v>
                </c:pt>
                <c:pt idx="1924">
                  <c:v>-329</c:v>
                </c:pt>
                <c:pt idx="1925">
                  <c:v>0</c:v>
                </c:pt>
                <c:pt idx="1926">
                  <c:v>391</c:v>
                </c:pt>
                <c:pt idx="1927">
                  <c:v>4657</c:v>
                </c:pt>
                <c:pt idx="1928">
                  <c:v>3472</c:v>
                </c:pt>
                <c:pt idx="1929">
                  <c:v>705</c:v>
                </c:pt>
                <c:pt idx="1930">
                  <c:v>255</c:v>
                </c:pt>
                <c:pt idx="1931">
                  <c:v>4365</c:v>
                </c:pt>
                <c:pt idx="1932">
                  <c:v>350</c:v>
                </c:pt>
                <c:pt idx="1933">
                  <c:v>474</c:v>
                </c:pt>
                <c:pt idx="1934">
                  <c:v>489</c:v>
                </c:pt>
                <c:pt idx="1935">
                  <c:v>757</c:v>
                </c:pt>
                <c:pt idx="1936">
                  <c:v>695</c:v>
                </c:pt>
                <c:pt idx="1937">
                  <c:v>-770</c:v>
                </c:pt>
                <c:pt idx="1938">
                  <c:v>80</c:v>
                </c:pt>
                <c:pt idx="1939">
                  <c:v>315</c:v>
                </c:pt>
                <c:pt idx="1940">
                  <c:v>213</c:v>
                </c:pt>
                <c:pt idx="1941">
                  <c:v>0</c:v>
                </c:pt>
                <c:pt idx="1942">
                  <c:v>2169</c:v>
                </c:pt>
                <c:pt idx="1943">
                  <c:v>212</c:v>
                </c:pt>
                <c:pt idx="1944">
                  <c:v>333</c:v>
                </c:pt>
                <c:pt idx="1945">
                  <c:v>4404</c:v>
                </c:pt>
                <c:pt idx="1946">
                  <c:v>257</c:v>
                </c:pt>
                <c:pt idx="1947">
                  <c:v>3188</c:v>
                </c:pt>
                <c:pt idx="1948">
                  <c:v>3083</c:v>
                </c:pt>
                <c:pt idx="1949">
                  <c:v>226</c:v>
                </c:pt>
                <c:pt idx="1950">
                  <c:v>1260</c:v>
                </c:pt>
                <c:pt idx="1951">
                  <c:v>1410</c:v>
                </c:pt>
                <c:pt idx="1952">
                  <c:v>6046</c:v>
                </c:pt>
                <c:pt idx="1953">
                  <c:v>980</c:v>
                </c:pt>
                <c:pt idx="1954">
                  <c:v>-37</c:v>
                </c:pt>
                <c:pt idx="1955">
                  <c:v>-154</c:v>
                </c:pt>
                <c:pt idx="1956">
                  <c:v>680</c:v>
                </c:pt>
                <c:pt idx="1957">
                  <c:v>799</c:v>
                </c:pt>
                <c:pt idx="1958">
                  <c:v>-1164</c:v>
                </c:pt>
                <c:pt idx="1959">
                  <c:v>2523</c:v>
                </c:pt>
                <c:pt idx="1960">
                  <c:v>98</c:v>
                </c:pt>
                <c:pt idx="1961">
                  <c:v>3419</c:v>
                </c:pt>
                <c:pt idx="1962">
                  <c:v>343</c:v>
                </c:pt>
                <c:pt idx="1963">
                  <c:v>852</c:v>
                </c:pt>
                <c:pt idx="1964">
                  <c:v>50</c:v>
                </c:pt>
                <c:pt idx="1965">
                  <c:v>0</c:v>
                </c:pt>
                <c:pt idx="1966">
                  <c:v>10</c:v>
                </c:pt>
                <c:pt idx="1967">
                  <c:v>950</c:v>
                </c:pt>
                <c:pt idx="1968">
                  <c:v>0</c:v>
                </c:pt>
                <c:pt idx="1969">
                  <c:v>175</c:v>
                </c:pt>
                <c:pt idx="1970">
                  <c:v>-259</c:v>
                </c:pt>
                <c:pt idx="1971">
                  <c:v>6217</c:v>
                </c:pt>
                <c:pt idx="1972">
                  <c:v>-1310</c:v>
                </c:pt>
                <c:pt idx="1973">
                  <c:v>139</c:v>
                </c:pt>
                <c:pt idx="1974">
                  <c:v>7138</c:v>
                </c:pt>
                <c:pt idx="1975">
                  <c:v>1111</c:v>
                </c:pt>
                <c:pt idx="1976">
                  <c:v>113</c:v>
                </c:pt>
                <c:pt idx="1977">
                  <c:v>-612</c:v>
                </c:pt>
                <c:pt idx="1978">
                  <c:v>310</c:v>
                </c:pt>
                <c:pt idx="1979">
                  <c:v>-186</c:v>
                </c:pt>
                <c:pt idx="1980">
                  <c:v>2038</c:v>
                </c:pt>
                <c:pt idx="1981">
                  <c:v>833</c:v>
                </c:pt>
                <c:pt idx="1982">
                  <c:v>625</c:v>
                </c:pt>
                <c:pt idx="1983">
                  <c:v>105</c:v>
                </c:pt>
                <c:pt idx="1984">
                  <c:v>551</c:v>
                </c:pt>
                <c:pt idx="1985">
                  <c:v>145</c:v>
                </c:pt>
                <c:pt idx="1986">
                  <c:v>618</c:v>
                </c:pt>
                <c:pt idx="1987">
                  <c:v>1063</c:v>
                </c:pt>
                <c:pt idx="1988">
                  <c:v>985</c:v>
                </c:pt>
                <c:pt idx="1989">
                  <c:v>2926</c:v>
                </c:pt>
                <c:pt idx="1990">
                  <c:v>-449</c:v>
                </c:pt>
                <c:pt idx="1991">
                  <c:v>66</c:v>
                </c:pt>
                <c:pt idx="1992">
                  <c:v>0</c:v>
                </c:pt>
                <c:pt idx="1993">
                  <c:v>419</c:v>
                </c:pt>
                <c:pt idx="1994">
                  <c:v>4758</c:v>
                </c:pt>
                <c:pt idx="1995">
                  <c:v>-23</c:v>
                </c:pt>
                <c:pt idx="1996">
                  <c:v>1573</c:v>
                </c:pt>
                <c:pt idx="1997">
                  <c:v>77</c:v>
                </c:pt>
                <c:pt idx="1998">
                  <c:v>1378</c:v>
                </c:pt>
                <c:pt idx="1999">
                  <c:v>-73</c:v>
                </c:pt>
                <c:pt idx="2000">
                  <c:v>60</c:v>
                </c:pt>
                <c:pt idx="2001">
                  <c:v>137</c:v>
                </c:pt>
                <c:pt idx="2002">
                  <c:v>1583</c:v>
                </c:pt>
                <c:pt idx="2003">
                  <c:v>-121</c:v>
                </c:pt>
                <c:pt idx="2004">
                  <c:v>1065</c:v>
                </c:pt>
                <c:pt idx="2005">
                  <c:v>-13</c:v>
                </c:pt>
                <c:pt idx="2006">
                  <c:v>1869</c:v>
                </c:pt>
                <c:pt idx="2007">
                  <c:v>4787</c:v>
                </c:pt>
                <c:pt idx="2008">
                  <c:v>-183</c:v>
                </c:pt>
                <c:pt idx="2009">
                  <c:v>702</c:v>
                </c:pt>
                <c:pt idx="2010">
                  <c:v>1494</c:v>
                </c:pt>
                <c:pt idx="2011">
                  <c:v>0</c:v>
                </c:pt>
                <c:pt idx="2012">
                  <c:v>46</c:v>
                </c:pt>
                <c:pt idx="2013">
                  <c:v>609</c:v>
                </c:pt>
                <c:pt idx="2014">
                  <c:v>4079</c:v>
                </c:pt>
                <c:pt idx="2015">
                  <c:v>0</c:v>
                </c:pt>
                <c:pt idx="2016">
                  <c:v>7876</c:v>
                </c:pt>
                <c:pt idx="2017">
                  <c:v>925</c:v>
                </c:pt>
                <c:pt idx="2018">
                  <c:v>7010</c:v>
                </c:pt>
                <c:pt idx="2019">
                  <c:v>42</c:v>
                </c:pt>
                <c:pt idx="2020">
                  <c:v>285</c:v>
                </c:pt>
                <c:pt idx="2021">
                  <c:v>0</c:v>
                </c:pt>
                <c:pt idx="2022">
                  <c:v>3170</c:v>
                </c:pt>
                <c:pt idx="2023">
                  <c:v>8</c:v>
                </c:pt>
                <c:pt idx="2024">
                  <c:v>216</c:v>
                </c:pt>
                <c:pt idx="2025">
                  <c:v>2975</c:v>
                </c:pt>
                <c:pt idx="2026">
                  <c:v>894</c:v>
                </c:pt>
                <c:pt idx="2027">
                  <c:v>490</c:v>
                </c:pt>
                <c:pt idx="2028">
                  <c:v>245</c:v>
                </c:pt>
                <c:pt idx="2029">
                  <c:v>0</c:v>
                </c:pt>
                <c:pt idx="2030">
                  <c:v>150</c:v>
                </c:pt>
                <c:pt idx="2031">
                  <c:v>4</c:v>
                </c:pt>
                <c:pt idx="2032">
                  <c:v>1727</c:v>
                </c:pt>
                <c:pt idx="2033">
                  <c:v>664</c:v>
                </c:pt>
                <c:pt idx="2034">
                  <c:v>473</c:v>
                </c:pt>
                <c:pt idx="2035">
                  <c:v>0</c:v>
                </c:pt>
                <c:pt idx="2036">
                  <c:v>-192</c:v>
                </c:pt>
                <c:pt idx="2037">
                  <c:v>1942</c:v>
                </c:pt>
                <c:pt idx="2038">
                  <c:v>5137</c:v>
                </c:pt>
                <c:pt idx="2039">
                  <c:v>13044</c:v>
                </c:pt>
                <c:pt idx="2040">
                  <c:v>1053</c:v>
                </c:pt>
                <c:pt idx="2041">
                  <c:v>154</c:v>
                </c:pt>
                <c:pt idx="2042">
                  <c:v>625</c:v>
                </c:pt>
                <c:pt idx="2043">
                  <c:v>255</c:v>
                </c:pt>
                <c:pt idx="2044">
                  <c:v>529</c:v>
                </c:pt>
                <c:pt idx="2045">
                  <c:v>318</c:v>
                </c:pt>
                <c:pt idx="2046">
                  <c:v>1903</c:v>
                </c:pt>
                <c:pt idx="2047">
                  <c:v>1937</c:v>
                </c:pt>
                <c:pt idx="2048">
                  <c:v>3859</c:v>
                </c:pt>
                <c:pt idx="2049">
                  <c:v>4198</c:v>
                </c:pt>
                <c:pt idx="2050">
                  <c:v>230</c:v>
                </c:pt>
                <c:pt idx="2051">
                  <c:v>747</c:v>
                </c:pt>
                <c:pt idx="2052">
                  <c:v>263</c:v>
                </c:pt>
                <c:pt idx="2053">
                  <c:v>-46</c:v>
                </c:pt>
                <c:pt idx="2054">
                  <c:v>0</c:v>
                </c:pt>
                <c:pt idx="2055">
                  <c:v>568</c:v>
                </c:pt>
                <c:pt idx="2056">
                  <c:v>1469</c:v>
                </c:pt>
                <c:pt idx="2057">
                  <c:v>18</c:v>
                </c:pt>
                <c:pt idx="2058">
                  <c:v>201</c:v>
                </c:pt>
                <c:pt idx="2059">
                  <c:v>1412</c:v>
                </c:pt>
                <c:pt idx="2060">
                  <c:v>-93</c:v>
                </c:pt>
                <c:pt idx="2061">
                  <c:v>-331</c:v>
                </c:pt>
                <c:pt idx="2062">
                  <c:v>486</c:v>
                </c:pt>
                <c:pt idx="2063">
                  <c:v>694</c:v>
                </c:pt>
                <c:pt idx="2064">
                  <c:v>2806</c:v>
                </c:pt>
                <c:pt idx="2065">
                  <c:v>0</c:v>
                </c:pt>
                <c:pt idx="2066">
                  <c:v>2959</c:v>
                </c:pt>
                <c:pt idx="2067">
                  <c:v>22</c:v>
                </c:pt>
                <c:pt idx="2068">
                  <c:v>1167</c:v>
                </c:pt>
                <c:pt idx="2069">
                  <c:v>35</c:v>
                </c:pt>
                <c:pt idx="2070">
                  <c:v>8304</c:v>
                </c:pt>
                <c:pt idx="2071">
                  <c:v>4760</c:v>
                </c:pt>
                <c:pt idx="2072">
                  <c:v>-1313</c:v>
                </c:pt>
                <c:pt idx="2073">
                  <c:v>697</c:v>
                </c:pt>
                <c:pt idx="2074">
                  <c:v>230</c:v>
                </c:pt>
                <c:pt idx="2075">
                  <c:v>473</c:v>
                </c:pt>
                <c:pt idx="2076">
                  <c:v>1427</c:v>
                </c:pt>
                <c:pt idx="2077">
                  <c:v>201</c:v>
                </c:pt>
                <c:pt idx="2078">
                  <c:v>1086</c:v>
                </c:pt>
                <c:pt idx="2079">
                  <c:v>4335</c:v>
                </c:pt>
                <c:pt idx="2080">
                  <c:v>44</c:v>
                </c:pt>
                <c:pt idx="2081">
                  <c:v>286</c:v>
                </c:pt>
                <c:pt idx="2082">
                  <c:v>216</c:v>
                </c:pt>
                <c:pt idx="2083">
                  <c:v>214</c:v>
                </c:pt>
                <c:pt idx="2084">
                  <c:v>343</c:v>
                </c:pt>
                <c:pt idx="2085">
                  <c:v>-77</c:v>
                </c:pt>
                <c:pt idx="2086">
                  <c:v>1046</c:v>
                </c:pt>
                <c:pt idx="2087">
                  <c:v>1566</c:v>
                </c:pt>
                <c:pt idx="2088">
                  <c:v>592</c:v>
                </c:pt>
                <c:pt idx="2089">
                  <c:v>104</c:v>
                </c:pt>
                <c:pt idx="2090">
                  <c:v>0</c:v>
                </c:pt>
                <c:pt idx="2091">
                  <c:v>-22</c:v>
                </c:pt>
                <c:pt idx="2092">
                  <c:v>0</c:v>
                </c:pt>
                <c:pt idx="2093">
                  <c:v>72</c:v>
                </c:pt>
                <c:pt idx="2094">
                  <c:v>100</c:v>
                </c:pt>
                <c:pt idx="2095">
                  <c:v>319</c:v>
                </c:pt>
                <c:pt idx="2096">
                  <c:v>9339</c:v>
                </c:pt>
                <c:pt idx="2097">
                  <c:v>50</c:v>
                </c:pt>
                <c:pt idx="2098">
                  <c:v>32</c:v>
                </c:pt>
                <c:pt idx="2099">
                  <c:v>6922</c:v>
                </c:pt>
                <c:pt idx="2100">
                  <c:v>633</c:v>
                </c:pt>
                <c:pt idx="2101">
                  <c:v>4265</c:v>
                </c:pt>
                <c:pt idx="2102">
                  <c:v>2262</c:v>
                </c:pt>
                <c:pt idx="2103">
                  <c:v>1970</c:v>
                </c:pt>
                <c:pt idx="2104">
                  <c:v>1513</c:v>
                </c:pt>
                <c:pt idx="2105">
                  <c:v>4659</c:v>
                </c:pt>
                <c:pt idx="2106">
                  <c:v>668</c:v>
                </c:pt>
                <c:pt idx="2107">
                  <c:v>649</c:v>
                </c:pt>
                <c:pt idx="2108">
                  <c:v>452</c:v>
                </c:pt>
                <c:pt idx="2109">
                  <c:v>-145</c:v>
                </c:pt>
                <c:pt idx="2110">
                  <c:v>-498</c:v>
                </c:pt>
                <c:pt idx="2111">
                  <c:v>0</c:v>
                </c:pt>
                <c:pt idx="2112">
                  <c:v>22</c:v>
                </c:pt>
                <c:pt idx="2113">
                  <c:v>2304</c:v>
                </c:pt>
                <c:pt idx="2114">
                  <c:v>1412</c:v>
                </c:pt>
                <c:pt idx="2115">
                  <c:v>145</c:v>
                </c:pt>
                <c:pt idx="2116">
                  <c:v>4897</c:v>
                </c:pt>
                <c:pt idx="2117">
                  <c:v>1832</c:v>
                </c:pt>
                <c:pt idx="2118">
                  <c:v>3726</c:v>
                </c:pt>
                <c:pt idx="2119">
                  <c:v>591</c:v>
                </c:pt>
                <c:pt idx="2120">
                  <c:v>0</c:v>
                </c:pt>
                <c:pt idx="2121">
                  <c:v>508</c:v>
                </c:pt>
                <c:pt idx="2122">
                  <c:v>817</c:v>
                </c:pt>
                <c:pt idx="2123">
                  <c:v>348</c:v>
                </c:pt>
                <c:pt idx="2124">
                  <c:v>291</c:v>
                </c:pt>
                <c:pt idx="2125">
                  <c:v>3554</c:v>
                </c:pt>
                <c:pt idx="2126">
                  <c:v>781</c:v>
                </c:pt>
                <c:pt idx="2127">
                  <c:v>267</c:v>
                </c:pt>
                <c:pt idx="2128">
                  <c:v>1327</c:v>
                </c:pt>
                <c:pt idx="2129">
                  <c:v>-306</c:v>
                </c:pt>
                <c:pt idx="2130">
                  <c:v>864</c:v>
                </c:pt>
                <c:pt idx="2131">
                  <c:v>1265</c:v>
                </c:pt>
                <c:pt idx="2132">
                  <c:v>0</c:v>
                </c:pt>
                <c:pt idx="2133">
                  <c:v>214</c:v>
                </c:pt>
                <c:pt idx="2134">
                  <c:v>425</c:v>
                </c:pt>
                <c:pt idx="2135">
                  <c:v>3</c:v>
                </c:pt>
                <c:pt idx="2136">
                  <c:v>0</c:v>
                </c:pt>
                <c:pt idx="2137">
                  <c:v>0</c:v>
                </c:pt>
                <c:pt idx="2138">
                  <c:v>282</c:v>
                </c:pt>
                <c:pt idx="2139">
                  <c:v>0</c:v>
                </c:pt>
                <c:pt idx="2140">
                  <c:v>3727</c:v>
                </c:pt>
                <c:pt idx="2141">
                  <c:v>0</c:v>
                </c:pt>
                <c:pt idx="2142">
                  <c:v>864</c:v>
                </c:pt>
                <c:pt idx="2143">
                  <c:v>4089</c:v>
                </c:pt>
                <c:pt idx="2144">
                  <c:v>-478</c:v>
                </c:pt>
                <c:pt idx="2145">
                  <c:v>-363</c:v>
                </c:pt>
                <c:pt idx="2146">
                  <c:v>8883</c:v>
                </c:pt>
                <c:pt idx="2147">
                  <c:v>1970</c:v>
                </c:pt>
                <c:pt idx="2148">
                  <c:v>1859</c:v>
                </c:pt>
                <c:pt idx="2149">
                  <c:v>1059</c:v>
                </c:pt>
                <c:pt idx="2150">
                  <c:v>388</c:v>
                </c:pt>
                <c:pt idx="2151">
                  <c:v>602</c:v>
                </c:pt>
                <c:pt idx="2152">
                  <c:v>0</c:v>
                </c:pt>
                <c:pt idx="2153">
                  <c:v>255</c:v>
                </c:pt>
                <c:pt idx="2154">
                  <c:v>63</c:v>
                </c:pt>
                <c:pt idx="2155">
                  <c:v>712</c:v>
                </c:pt>
                <c:pt idx="2156">
                  <c:v>57</c:v>
                </c:pt>
                <c:pt idx="2157">
                  <c:v>523</c:v>
                </c:pt>
                <c:pt idx="2158">
                  <c:v>422</c:v>
                </c:pt>
                <c:pt idx="2159">
                  <c:v>386</c:v>
                </c:pt>
                <c:pt idx="2160">
                  <c:v>3387</c:v>
                </c:pt>
                <c:pt idx="2161">
                  <c:v>260</c:v>
                </c:pt>
                <c:pt idx="2162">
                  <c:v>-1</c:v>
                </c:pt>
                <c:pt idx="2163">
                  <c:v>1490</c:v>
                </c:pt>
                <c:pt idx="2164">
                  <c:v>497</c:v>
                </c:pt>
                <c:pt idx="2165">
                  <c:v>1707</c:v>
                </c:pt>
                <c:pt idx="2166">
                  <c:v>826</c:v>
                </c:pt>
                <c:pt idx="2167">
                  <c:v>907</c:v>
                </c:pt>
                <c:pt idx="2168">
                  <c:v>1836</c:v>
                </c:pt>
                <c:pt idx="2169">
                  <c:v>404</c:v>
                </c:pt>
                <c:pt idx="2170">
                  <c:v>907</c:v>
                </c:pt>
                <c:pt idx="2171">
                  <c:v>18</c:v>
                </c:pt>
                <c:pt idx="2172">
                  <c:v>-495</c:v>
                </c:pt>
                <c:pt idx="2173">
                  <c:v>1210</c:v>
                </c:pt>
                <c:pt idx="2174">
                  <c:v>819</c:v>
                </c:pt>
                <c:pt idx="2175">
                  <c:v>442</c:v>
                </c:pt>
                <c:pt idx="2176">
                  <c:v>-46</c:v>
                </c:pt>
                <c:pt idx="2177">
                  <c:v>671</c:v>
                </c:pt>
                <c:pt idx="2178">
                  <c:v>371</c:v>
                </c:pt>
                <c:pt idx="2179">
                  <c:v>-3</c:v>
                </c:pt>
                <c:pt idx="2180">
                  <c:v>11</c:v>
                </c:pt>
                <c:pt idx="2181">
                  <c:v>33</c:v>
                </c:pt>
                <c:pt idx="2182">
                  <c:v>104</c:v>
                </c:pt>
                <c:pt idx="2183">
                  <c:v>174</c:v>
                </c:pt>
                <c:pt idx="2184">
                  <c:v>3107</c:v>
                </c:pt>
                <c:pt idx="2185">
                  <c:v>1438</c:v>
                </c:pt>
                <c:pt idx="2186">
                  <c:v>1367</c:v>
                </c:pt>
                <c:pt idx="2187">
                  <c:v>-11</c:v>
                </c:pt>
                <c:pt idx="2188">
                  <c:v>1693</c:v>
                </c:pt>
                <c:pt idx="2189">
                  <c:v>778</c:v>
                </c:pt>
                <c:pt idx="2190">
                  <c:v>837</c:v>
                </c:pt>
                <c:pt idx="2191">
                  <c:v>363</c:v>
                </c:pt>
                <c:pt idx="2192">
                  <c:v>236</c:v>
                </c:pt>
                <c:pt idx="2193">
                  <c:v>0</c:v>
                </c:pt>
                <c:pt idx="2194">
                  <c:v>-50</c:v>
                </c:pt>
                <c:pt idx="2195">
                  <c:v>4</c:v>
                </c:pt>
                <c:pt idx="2196">
                  <c:v>26306</c:v>
                </c:pt>
                <c:pt idx="2197">
                  <c:v>46</c:v>
                </c:pt>
                <c:pt idx="2198">
                  <c:v>575</c:v>
                </c:pt>
                <c:pt idx="2199">
                  <c:v>148</c:v>
                </c:pt>
                <c:pt idx="2200">
                  <c:v>431</c:v>
                </c:pt>
                <c:pt idx="2201">
                  <c:v>777</c:v>
                </c:pt>
                <c:pt idx="2202">
                  <c:v>199</c:v>
                </c:pt>
                <c:pt idx="2203">
                  <c:v>3552</c:v>
                </c:pt>
                <c:pt idx="2204">
                  <c:v>47</c:v>
                </c:pt>
                <c:pt idx="2205">
                  <c:v>3823</c:v>
                </c:pt>
                <c:pt idx="2206">
                  <c:v>138</c:v>
                </c:pt>
                <c:pt idx="2207">
                  <c:v>1117</c:v>
                </c:pt>
                <c:pt idx="2208">
                  <c:v>1325</c:v>
                </c:pt>
                <c:pt idx="2209">
                  <c:v>0</c:v>
                </c:pt>
                <c:pt idx="2210">
                  <c:v>4343</c:v>
                </c:pt>
                <c:pt idx="2211">
                  <c:v>1598</c:v>
                </c:pt>
                <c:pt idx="2212">
                  <c:v>3301</c:v>
                </c:pt>
                <c:pt idx="2213">
                  <c:v>822</c:v>
                </c:pt>
                <c:pt idx="2214">
                  <c:v>-280</c:v>
                </c:pt>
                <c:pt idx="2215">
                  <c:v>1534</c:v>
                </c:pt>
                <c:pt idx="2216">
                  <c:v>1671</c:v>
                </c:pt>
                <c:pt idx="2217">
                  <c:v>2007</c:v>
                </c:pt>
                <c:pt idx="2218">
                  <c:v>0</c:v>
                </c:pt>
                <c:pt idx="2219">
                  <c:v>2776</c:v>
                </c:pt>
                <c:pt idx="2220">
                  <c:v>139</c:v>
                </c:pt>
                <c:pt idx="2221">
                  <c:v>573</c:v>
                </c:pt>
                <c:pt idx="2222">
                  <c:v>475</c:v>
                </c:pt>
                <c:pt idx="2223">
                  <c:v>47</c:v>
                </c:pt>
                <c:pt idx="2224">
                  <c:v>2154</c:v>
                </c:pt>
                <c:pt idx="2225">
                  <c:v>96</c:v>
                </c:pt>
                <c:pt idx="2226">
                  <c:v>83</c:v>
                </c:pt>
                <c:pt idx="2227">
                  <c:v>6766</c:v>
                </c:pt>
                <c:pt idx="2228">
                  <c:v>3973</c:v>
                </c:pt>
                <c:pt idx="2229">
                  <c:v>372</c:v>
                </c:pt>
                <c:pt idx="2230">
                  <c:v>-552</c:v>
                </c:pt>
                <c:pt idx="2231">
                  <c:v>48</c:v>
                </c:pt>
                <c:pt idx="2232">
                  <c:v>7696</c:v>
                </c:pt>
                <c:pt idx="2233">
                  <c:v>4500</c:v>
                </c:pt>
                <c:pt idx="2234">
                  <c:v>1</c:v>
                </c:pt>
                <c:pt idx="2235">
                  <c:v>46</c:v>
                </c:pt>
                <c:pt idx="2236">
                  <c:v>-18</c:v>
                </c:pt>
                <c:pt idx="2237">
                  <c:v>451</c:v>
                </c:pt>
                <c:pt idx="2238">
                  <c:v>479</c:v>
                </c:pt>
                <c:pt idx="2239">
                  <c:v>0</c:v>
                </c:pt>
                <c:pt idx="2240">
                  <c:v>1130</c:v>
                </c:pt>
                <c:pt idx="2241">
                  <c:v>389</c:v>
                </c:pt>
                <c:pt idx="2242">
                  <c:v>10</c:v>
                </c:pt>
                <c:pt idx="2243">
                  <c:v>401</c:v>
                </c:pt>
                <c:pt idx="2244">
                  <c:v>145</c:v>
                </c:pt>
                <c:pt idx="2245">
                  <c:v>115</c:v>
                </c:pt>
                <c:pt idx="2246">
                  <c:v>89</c:v>
                </c:pt>
                <c:pt idx="2247">
                  <c:v>94</c:v>
                </c:pt>
                <c:pt idx="2248">
                  <c:v>1438</c:v>
                </c:pt>
                <c:pt idx="2249">
                  <c:v>780</c:v>
                </c:pt>
                <c:pt idx="2250">
                  <c:v>207</c:v>
                </c:pt>
                <c:pt idx="2251">
                  <c:v>238</c:v>
                </c:pt>
                <c:pt idx="2252">
                  <c:v>2433</c:v>
                </c:pt>
                <c:pt idx="2253">
                  <c:v>1924</c:v>
                </c:pt>
                <c:pt idx="2254">
                  <c:v>-471</c:v>
                </c:pt>
                <c:pt idx="2255">
                  <c:v>1531</c:v>
                </c:pt>
                <c:pt idx="2256">
                  <c:v>764</c:v>
                </c:pt>
                <c:pt idx="2257">
                  <c:v>383</c:v>
                </c:pt>
                <c:pt idx="2258">
                  <c:v>3782</c:v>
                </c:pt>
                <c:pt idx="2259">
                  <c:v>326</c:v>
                </c:pt>
                <c:pt idx="2260">
                  <c:v>691</c:v>
                </c:pt>
                <c:pt idx="2261">
                  <c:v>0</c:v>
                </c:pt>
                <c:pt idx="2262">
                  <c:v>99</c:v>
                </c:pt>
                <c:pt idx="2263">
                  <c:v>502</c:v>
                </c:pt>
                <c:pt idx="2264">
                  <c:v>-15</c:v>
                </c:pt>
                <c:pt idx="2265">
                  <c:v>1929</c:v>
                </c:pt>
                <c:pt idx="2266">
                  <c:v>0</c:v>
                </c:pt>
                <c:pt idx="2267">
                  <c:v>185</c:v>
                </c:pt>
                <c:pt idx="2268">
                  <c:v>-424</c:v>
                </c:pt>
                <c:pt idx="2269">
                  <c:v>0</c:v>
                </c:pt>
                <c:pt idx="2270">
                  <c:v>319</c:v>
                </c:pt>
                <c:pt idx="2271">
                  <c:v>171</c:v>
                </c:pt>
                <c:pt idx="2272">
                  <c:v>-1148</c:v>
                </c:pt>
                <c:pt idx="2273">
                  <c:v>-11</c:v>
                </c:pt>
                <c:pt idx="2274">
                  <c:v>0</c:v>
                </c:pt>
                <c:pt idx="2275">
                  <c:v>-206</c:v>
                </c:pt>
                <c:pt idx="2276">
                  <c:v>704</c:v>
                </c:pt>
                <c:pt idx="2277">
                  <c:v>1931</c:v>
                </c:pt>
                <c:pt idx="2278">
                  <c:v>943</c:v>
                </c:pt>
                <c:pt idx="2279">
                  <c:v>327</c:v>
                </c:pt>
                <c:pt idx="2280">
                  <c:v>-105</c:v>
                </c:pt>
                <c:pt idx="2281">
                  <c:v>983</c:v>
                </c:pt>
                <c:pt idx="2282">
                  <c:v>787</c:v>
                </c:pt>
                <c:pt idx="2283">
                  <c:v>0</c:v>
                </c:pt>
                <c:pt idx="2284">
                  <c:v>3060</c:v>
                </c:pt>
                <c:pt idx="2285">
                  <c:v>5780</c:v>
                </c:pt>
                <c:pt idx="2286">
                  <c:v>790</c:v>
                </c:pt>
                <c:pt idx="2287">
                  <c:v>1449</c:v>
                </c:pt>
                <c:pt idx="2288">
                  <c:v>1412</c:v>
                </c:pt>
                <c:pt idx="2289">
                  <c:v>681</c:v>
                </c:pt>
                <c:pt idx="2290">
                  <c:v>228</c:v>
                </c:pt>
                <c:pt idx="2291">
                  <c:v>0</c:v>
                </c:pt>
                <c:pt idx="2292">
                  <c:v>2087</c:v>
                </c:pt>
                <c:pt idx="2293">
                  <c:v>2</c:v>
                </c:pt>
                <c:pt idx="2294">
                  <c:v>197</c:v>
                </c:pt>
                <c:pt idx="2295">
                  <c:v>0</c:v>
                </c:pt>
                <c:pt idx="2296">
                  <c:v>1905</c:v>
                </c:pt>
                <c:pt idx="2297">
                  <c:v>118</c:v>
                </c:pt>
                <c:pt idx="2298">
                  <c:v>2644</c:v>
                </c:pt>
                <c:pt idx="2299">
                  <c:v>16430</c:v>
                </c:pt>
                <c:pt idx="2300">
                  <c:v>13</c:v>
                </c:pt>
                <c:pt idx="2301">
                  <c:v>14</c:v>
                </c:pt>
                <c:pt idx="2302">
                  <c:v>769</c:v>
                </c:pt>
                <c:pt idx="2303">
                  <c:v>3485</c:v>
                </c:pt>
                <c:pt idx="2304">
                  <c:v>139</c:v>
                </c:pt>
                <c:pt idx="2305">
                  <c:v>202</c:v>
                </c:pt>
                <c:pt idx="2306">
                  <c:v>6</c:v>
                </c:pt>
                <c:pt idx="2307">
                  <c:v>2515</c:v>
                </c:pt>
                <c:pt idx="2308">
                  <c:v>5195</c:v>
                </c:pt>
                <c:pt idx="2309">
                  <c:v>2098</c:v>
                </c:pt>
                <c:pt idx="2310">
                  <c:v>320</c:v>
                </c:pt>
                <c:pt idx="2311">
                  <c:v>3431</c:v>
                </c:pt>
                <c:pt idx="2312">
                  <c:v>50</c:v>
                </c:pt>
                <c:pt idx="2313">
                  <c:v>370</c:v>
                </c:pt>
                <c:pt idx="2314">
                  <c:v>-182</c:v>
                </c:pt>
                <c:pt idx="2315">
                  <c:v>1623</c:v>
                </c:pt>
                <c:pt idx="2316">
                  <c:v>13342</c:v>
                </c:pt>
                <c:pt idx="2317">
                  <c:v>6570</c:v>
                </c:pt>
                <c:pt idx="2318">
                  <c:v>225</c:v>
                </c:pt>
                <c:pt idx="2319">
                  <c:v>-665</c:v>
                </c:pt>
                <c:pt idx="2320">
                  <c:v>0</c:v>
                </c:pt>
                <c:pt idx="2321">
                  <c:v>54</c:v>
                </c:pt>
                <c:pt idx="2322">
                  <c:v>46</c:v>
                </c:pt>
                <c:pt idx="2323">
                  <c:v>2</c:v>
                </c:pt>
                <c:pt idx="2324">
                  <c:v>103</c:v>
                </c:pt>
                <c:pt idx="2325">
                  <c:v>883</c:v>
                </c:pt>
                <c:pt idx="2326">
                  <c:v>55</c:v>
                </c:pt>
                <c:pt idx="2327">
                  <c:v>8238</c:v>
                </c:pt>
                <c:pt idx="2328">
                  <c:v>913</c:v>
                </c:pt>
                <c:pt idx="2329">
                  <c:v>595</c:v>
                </c:pt>
                <c:pt idx="2330">
                  <c:v>7</c:v>
                </c:pt>
                <c:pt idx="2331">
                  <c:v>1661</c:v>
                </c:pt>
                <c:pt idx="2332">
                  <c:v>102</c:v>
                </c:pt>
                <c:pt idx="2333">
                  <c:v>338</c:v>
                </c:pt>
                <c:pt idx="2334">
                  <c:v>3132</c:v>
                </c:pt>
                <c:pt idx="2335">
                  <c:v>490</c:v>
                </c:pt>
                <c:pt idx="2336">
                  <c:v>2682</c:v>
                </c:pt>
                <c:pt idx="2337">
                  <c:v>0</c:v>
                </c:pt>
                <c:pt idx="2338">
                  <c:v>596</c:v>
                </c:pt>
                <c:pt idx="2339">
                  <c:v>2059</c:v>
                </c:pt>
                <c:pt idx="2340">
                  <c:v>132</c:v>
                </c:pt>
                <c:pt idx="2341">
                  <c:v>0</c:v>
                </c:pt>
                <c:pt idx="2342">
                  <c:v>385</c:v>
                </c:pt>
                <c:pt idx="2343">
                  <c:v>223</c:v>
                </c:pt>
                <c:pt idx="2344">
                  <c:v>0</c:v>
                </c:pt>
                <c:pt idx="2345">
                  <c:v>512</c:v>
                </c:pt>
                <c:pt idx="2346">
                  <c:v>1169</c:v>
                </c:pt>
                <c:pt idx="2347">
                  <c:v>71</c:v>
                </c:pt>
                <c:pt idx="2348">
                  <c:v>940</c:v>
                </c:pt>
                <c:pt idx="2349">
                  <c:v>-80</c:v>
                </c:pt>
                <c:pt idx="2350">
                  <c:v>0</c:v>
                </c:pt>
                <c:pt idx="2351">
                  <c:v>1317</c:v>
                </c:pt>
                <c:pt idx="2352">
                  <c:v>179</c:v>
                </c:pt>
                <c:pt idx="2353">
                  <c:v>1007</c:v>
                </c:pt>
                <c:pt idx="2354">
                  <c:v>0</c:v>
                </c:pt>
                <c:pt idx="2355">
                  <c:v>1286</c:v>
                </c:pt>
                <c:pt idx="2356">
                  <c:v>804</c:v>
                </c:pt>
                <c:pt idx="2357">
                  <c:v>4</c:v>
                </c:pt>
                <c:pt idx="2358">
                  <c:v>0</c:v>
                </c:pt>
                <c:pt idx="2359">
                  <c:v>417</c:v>
                </c:pt>
                <c:pt idx="2360">
                  <c:v>1678</c:v>
                </c:pt>
                <c:pt idx="2361">
                  <c:v>532</c:v>
                </c:pt>
                <c:pt idx="2362">
                  <c:v>407</c:v>
                </c:pt>
                <c:pt idx="2363">
                  <c:v>659</c:v>
                </c:pt>
                <c:pt idx="2364">
                  <c:v>393</c:v>
                </c:pt>
                <c:pt idx="2365">
                  <c:v>661</c:v>
                </c:pt>
                <c:pt idx="2366">
                  <c:v>0</c:v>
                </c:pt>
                <c:pt idx="2367">
                  <c:v>838</c:v>
                </c:pt>
                <c:pt idx="2368">
                  <c:v>195</c:v>
                </c:pt>
                <c:pt idx="2369">
                  <c:v>68</c:v>
                </c:pt>
                <c:pt idx="2370">
                  <c:v>-242</c:v>
                </c:pt>
                <c:pt idx="2371">
                  <c:v>321</c:v>
                </c:pt>
                <c:pt idx="2372">
                  <c:v>3403</c:v>
                </c:pt>
                <c:pt idx="2373">
                  <c:v>8</c:v>
                </c:pt>
                <c:pt idx="2374">
                  <c:v>739</c:v>
                </c:pt>
                <c:pt idx="2375">
                  <c:v>622</c:v>
                </c:pt>
                <c:pt idx="2376">
                  <c:v>152</c:v>
                </c:pt>
                <c:pt idx="2377">
                  <c:v>2</c:v>
                </c:pt>
                <c:pt idx="2378">
                  <c:v>1439</c:v>
                </c:pt>
                <c:pt idx="2379">
                  <c:v>1491</c:v>
                </c:pt>
                <c:pt idx="2380">
                  <c:v>6402</c:v>
                </c:pt>
                <c:pt idx="2381">
                  <c:v>1210</c:v>
                </c:pt>
                <c:pt idx="2382">
                  <c:v>122</c:v>
                </c:pt>
                <c:pt idx="2383">
                  <c:v>0</c:v>
                </c:pt>
                <c:pt idx="2384">
                  <c:v>62</c:v>
                </c:pt>
                <c:pt idx="2385">
                  <c:v>3333</c:v>
                </c:pt>
                <c:pt idx="2386">
                  <c:v>16992</c:v>
                </c:pt>
                <c:pt idx="2387">
                  <c:v>23</c:v>
                </c:pt>
                <c:pt idx="2388">
                  <c:v>0</c:v>
                </c:pt>
                <c:pt idx="2389">
                  <c:v>6072</c:v>
                </c:pt>
                <c:pt idx="2390">
                  <c:v>366</c:v>
                </c:pt>
                <c:pt idx="2391">
                  <c:v>0</c:v>
                </c:pt>
                <c:pt idx="2392">
                  <c:v>1343</c:v>
                </c:pt>
                <c:pt idx="2393">
                  <c:v>2105</c:v>
                </c:pt>
                <c:pt idx="2394">
                  <c:v>2319</c:v>
                </c:pt>
                <c:pt idx="2395">
                  <c:v>35</c:v>
                </c:pt>
                <c:pt idx="2396">
                  <c:v>877</c:v>
                </c:pt>
                <c:pt idx="2397">
                  <c:v>30</c:v>
                </c:pt>
                <c:pt idx="2398">
                  <c:v>-2082</c:v>
                </c:pt>
                <c:pt idx="2399">
                  <c:v>89</c:v>
                </c:pt>
                <c:pt idx="2400">
                  <c:v>104</c:v>
                </c:pt>
                <c:pt idx="2401">
                  <c:v>1750</c:v>
                </c:pt>
                <c:pt idx="2402">
                  <c:v>772</c:v>
                </c:pt>
                <c:pt idx="2403">
                  <c:v>1048</c:v>
                </c:pt>
                <c:pt idx="2404">
                  <c:v>592</c:v>
                </c:pt>
                <c:pt idx="2405">
                  <c:v>0</c:v>
                </c:pt>
                <c:pt idx="2406">
                  <c:v>3064</c:v>
                </c:pt>
                <c:pt idx="2407">
                  <c:v>33</c:v>
                </c:pt>
                <c:pt idx="2408">
                  <c:v>0</c:v>
                </c:pt>
                <c:pt idx="2409">
                  <c:v>1649</c:v>
                </c:pt>
                <c:pt idx="2410">
                  <c:v>287</c:v>
                </c:pt>
                <c:pt idx="2411">
                  <c:v>0</c:v>
                </c:pt>
                <c:pt idx="2412">
                  <c:v>419</c:v>
                </c:pt>
                <c:pt idx="2413">
                  <c:v>257</c:v>
                </c:pt>
                <c:pt idx="2414">
                  <c:v>118</c:v>
                </c:pt>
                <c:pt idx="2415">
                  <c:v>251</c:v>
                </c:pt>
                <c:pt idx="2416">
                  <c:v>1731</c:v>
                </c:pt>
                <c:pt idx="2417">
                  <c:v>0</c:v>
                </c:pt>
                <c:pt idx="2418">
                  <c:v>23</c:v>
                </c:pt>
                <c:pt idx="2419">
                  <c:v>-386</c:v>
                </c:pt>
                <c:pt idx="2420">
                  <c:v>5498</c:v>
                </c:pt>
                <c:pt idx="2421">
                  <c:v>5063</c:v>
                </c:pt>
                <c:pt idx="2422">
                  <c:v>7041</c:v>
                </c:pt>
                <c:pt idx="2423">
                  <c:v>654</c:v>
                </c:pt>
                <c:pt idx="2424">
                  <c:v>1890</c:v>
                </c:pt>
                <c:pt idx="2425">
                  <c:v>2400</c:v>
                </c:pt>
                <c:pt idx="2426">
                  <c:v>519</c:v>
                </c:pt>
                <c:pt idx="2427">
                  <c:v>1190</c:v>
                </c:pt>
                <c:pt idx="2428">
                  <c:v>229</c:v>
                </c:pt>
                <c:pt idx="2429">
                  <c:v>203</c:v>
                </c:pt>
                <c:pt idx="2430">
                  <c:v>1818</c:v>
                </c:pt>
                <c:pt idx="2431">
                  <c:v>1289</c:v>
                </c:pt>
                <c:pt idx="2432">
                  <c:v>39</c:v>
                </c:pt>
                <c:pt idx="2433">
                  <c:v>796</c:v>
                </c:pt>
                <c:pt idx="2434">
                  <c:v>57</c:v>
                </c:pt>
                <c:pt idx="2435">
                  <c:v>1548</c:v>
                </c:pt>
                <c:pt idx="2436">
                  <c:v>117</c:v>
                </c:pt>
                <c:pt idx="2437">
                  <c:v>0</c:v>
                </c:pt>
                <c:pt idx="2438">
                  <c:v>691</c:v>
                </c:pt>
                <c:pt idx="2439">
                  <c:v>64</c:v>
                </c:pt>
                <c:pt idx="2440">
                  <c:v>0</c:v>
                </c:pt>
                <c:pt idx="2441">
                  <c:v>957</c:v>
                </c:pt>
                <c:pt idx="2442">
                  <c:v>118</c:v>
                </c:pt>
                <c:pt idx="2443">
                  <c:v>218</c:v>
                </c:pt>
                <c:pt idx="2444">
                  <c:v>724</c:v>
                </c:pt>
                <c:pt idx="2445">
                  <c:v>20</c:v>
                </c:pt>
                <c:pt idx="2446">
                  <c:v>-28</c:v>
                </c:pt>
                <c:pt idx="2447">
                  <c:v>665</c:v>
                </c:pt>
                <c:pt idx="2448">
                  <c:v>5</c:v>
                </c:pt>
                <c:pt idx="2449">
                  <c:v>925</c:v>
                </c:pt>
                <c:pt idx="2450">
                  <c:v>2519</c:v>
                </c:pt>
                <c:pt idx="2451">
                  <c:v>3927</c:v>
                </c:pt>
                <c:pt idx="2452">
                  <c:v>401</c:v>
                </c:pt>
                <c:pt idx="2453">
                  <c:v>581</c:v>
                </c:pt>
                <c:pt idx="2454">
                  <c:v>1327</c:v>
                </c:pt>
                <c:pt idx="2455">
                  <c:v>3242</c:v>
                </c:pt>
                <c:pt idx="2456">
                  <c:v>3163</c:v>
                </c:pt>
                <c:pt idx="2457">
                  <c:v>32</c:v>
                </c:pt>
                <c:pt idx="2458">
                  <c:v>310</c:v>
                </c:pt>
                <c:pt idx="2459">
                  <c:v>0</c:v>
                </c:pt>
                <c:pt idx="2460">
                  <c:v>155</c:v>
                </c:pt>
                <c:pt idx="2461">
                  <c:v>11386</c:v>
                </c:pt>
                <c:pt idx="2462">
                  <c:v>1380</c:v>
                </c:pt>
                <c:pt idx="2463">
                  <c:v>2443</c:v>
                </c:pt>
                <c:pt idx="2464">
                  <c:v>1129</c:v>
                </c:pt>
                <c:pt idx="2465">
                  <c:v>4232</c:v>
                </c:pt>
                <c:pt idx="2466">
                  <c:v>5564</c:v>
                </c:pt>
                <c:pt idx="2467">
                  <c:v>-402</c:v>
                </c:pt>
                <c:pt idx="2468">
                  <c:v>1323</c:v>
                </c:pt>
                <c:pt idx="2469">
                  <c:v>1623</c:v>
                </c:pt>
                <c:pt idx="2470">
                  <c:v>1042</c:v>
                </c:pt>
                <c:pt idx="2471">
                  <c:v>2488</c:v>
                </c:pt>
                <c:pt idx="2472">
                  <c:v>865</c:v>
                </c:pt>
                <c:pt idx="2473">
                  <c:v>-1053</c:v>
                </c:pt>
                <c:pt idx="2474">
                  <c:v>1667</c:v>
                </c:pt>
                <c:pt idx="2475">
                  <c:v>975</c:v>
                </c:pt>
                <c:pt idx="2476">
                  <c:v>2571</c:v>
                </c:pt>
                <c:pt idx="2477">
                  <c:v>732</c:v>
                </c:pt>
                <c:pt idx="2478">
                  <c:v>769</c:v>
                </c:pt>
                <c:pt idx="2479">
                  <c:v>-136</c:v>
                </c:pt>
                <c:pt idx="2480">
                  <c:v>3636</c:v>
                </c:pt>
                <c:pt idx="2481">
                  <c:v>931</c:v>
                </c:pt>
                <c:pt idx="2482">
                  <c:v>565</c:v>
                </c:pt>
                <c:pt idx="2483">
                  <c:v>271</c:v>
                </c:pt>
                <c:pt idx="2484">
                  <c:v>1153</c:v>
                </c:pt>
                <c:pt idx="2485">
                  <c:v>-73</c:v>
                </c:pt>
                <c:pt idx="2486">
                  <c:v>558</c:v>
                </c:pt>
                <c:pt idx="2487">
                  <c:v>137</c:v>
                </c:pt>
                <c:pt idx="2488">
                  <c:v>700</c:v>
                </c:pt>
                <c:pt idx="2489">
                  <c:v>-966</c:v>
                </c:pt>
                <c:pt idx="2490">
                  <c:v>96</c:v>
                </c:pt>
                <c:pt idx="2491">
                  <c:v>4007</c:v>
                </c:pt>
                <c:pt idx="2492">
                  <c:v>567</c:v>
                </c:pt>
                <c:pt idx="2493">
                  <c:v>40</c:v>
                </c:pt>
                <c:pt idx="2494">
                  <c:v>136</c:v>
                </c:pt>
                <c:pt idx="2495">
                  <c:v>917</c:v>
                </c:pt>
                <c:pt idx="2496">
                  <c:v>593</c:v>
                </c:pt>
                <c:pt idx="2497">
                  <c:v>505</c:v>
                </c:pt>
                <c:pt idx="2498">
                  <c:v>2542</c:v>
                </c:pt>
                <c:pt idx="2499">
                  <c:v>5355</c:v>
                </c:pt>
                <c:pt idx="2500">
                  <c:v>807</c:v>
                </c:pt>
                <c:pt idx="2501">
                  <c:v>9976</c:v>
                </c:pt>
                <c:pt idx="2502">
                  <c:v>0</c:v>
                </c:pt>
                <c:pt idx="2503">
                  <c:v>540</c:v>
                </c:pt>
                <c:pt idx="2504">
                  <c:v>280</c:v>
                </c:pt>
                <c:pt idx="2505">
                  <c:v>-59</c:v>
                </c:pt>
                <c:pt idx="2506">
                  <c:v>-517</c:v>
                </c:pt>
                <c:pt idx="2507">
                  <c:v>2613</c:v>
                </c:pt>
                <c:pt idx="2508">
                  <c:v>-7</c:v>
                </c:pt>
                <c:pt idx="2509">
                  <c:v>0</c:v>
                </c:pt>
                <c:pt idx="2510">
                  <c:v>-200</c:v>
                </c:pt>
                <c:pt idx="2511">
                  <c:v>2301</c:v>
                </c:pt>
                <c:pt idx="2512">
                  <c:v>104</c:v>
                </c:pt>
                <c:pt idx="2513">
                  <c:v>191</c:v>
                </c:pt>
                <c:pt idx="2514">
                  <c:v>694</c:v>
                </c:pt>
                <c:pt idx="2515">
                  <c:v>212</c:v>
                </c:pt>
                <c:pt idx="2516">
                  <c:v>1882</c:v>
                </c:pt>
                <c:pt idx="2517">
                  <c:v>131</c:v>
                </c:pt>
                <c:pt idx="2518">
                  <c:v>175</c:v>
                </c:pt>
                <c:pt idx="2519">
                  <c:v>0</c:v>
                </c:pt>
                <c:pt idx="2520">
                  <c:v>4425</c:v>
                </c:pt>
                <c:pt idx="2521">
                  <c:v>3533</c:v>
                </c:pt>
                <c:pt idx="2522">
                  <c:v>3573</c:v>
                </c:pt>
                <c:pt idx="2523">
                  <c:v>476</c:v>
                </c:pt>
                <c:pt idx="2524">
                  <c:v>1257</c:v>
                </c:pt>
                <c:pt idx="2525">
                  <c:v>23</c:v>
                </c:pt>
                <c:pt idx="2526">
                  <c:v>0</c:v>
                </c:pt>
                <c:pt idx="2527">
                  <c:v>398</c:v>
                </c:pt>
                <c:pt idx="2528">
                  <c:v>745</c:v>
                </c:pt>
                <c:pt idx="2529">
                  <c:v>8106</c:v>
                </c:pt>
                <c:pt idx="2530">
                  <c:v>0</c:v>
                </c:pt>
                <c:pt idx="2531">
                  <c:v>696</c:v>
                </c:pt>
                <c:pt idx="2532">
                  <c:v>1266</c:v>
                </c:pt>
                <c:pt idx="2533">
                  <c:v>2416</c:v>
                </c:pt>
                <c:pt idx="2534">
                  <c:v>25</c:v>
                </c:pt>
                <c:pt idx="2535">
                  <c:v>7513</c:v>
                </c:pt>
                <c:pt idx="2536">
                  <c:v>29</c:v>
                </c:pt>
                <c:pt idx="2537">
                  <c:v>5116</c:v>
                </c:pt>
                <c:pt idx="2538">
                  <c:v>-1746</c:v>
                </c:pt>
                <c:pt idx="2539">
                  <c:v>14</c:v>
                </c:pt>
                <c:pt idx="2540">
                  <c:v>4148</c:v>
                </c:pt>
                <c:pt idx="2541">
                  <c:v>14</c:v>
                </c:pt>
                <c:pt idx="2542">
                  <c:v>105</c:v>
                </c:pt>
                <c:pt idx="2543">
                  <c:v>767</c:v>
                </c:pt>
                <c:pt idx="2544">
                  <c:v>0</c:v>
                </c:pt>
                <c:pt idx="2545">
                  <c:v>-228</c:v>
                </c:pt>
                <c:pt idx="2546">
                  <c:v>508</c:v>
                </c:pt>
                <c:pt idx="2547">
                  <c:v>725</c:v>
                </c:pt>
                <c:pt idx="2548">
                  <c:v>41</c:v>
                </c:pt>
                <c:pt idx="2549">
                  <c:v>184</c:v>
                </c:pt>
                <c:pt idx="2550">
                  <c:v>251</c:v>
                </c:pt>
                <c:pt idx="2551">
                  <c:v>-17</c:v>
                </c:pt>
                <c:pt idx="2552">
                  <c:v>-19</c:v>
                </c:pt>
                <c:pt idx="2553">
                  <c:v>1064</c:v>
                </c:pt>
                <c:pt idx="2554">
                  <c:v>777</c:v>
                </c:pt>
                <c:pt idx="2555">
                  <c:v>377</c:v>
                </c:pt>
                <c:pt idx="2556">
                  <c:v>479</c:v>
                </c:pt>
                <c:pt idx="2557">
                  <c:v>-375</c:v>
                </c:pt>
                <c:pt idx="2558">
                  <c:v>796</c:v>
                </c:pt>
                <c:pt idx="2559">
                  <c:v>17</c:v>
                </c:pt>
                <c:pt idx="2560">
                  <c:v>1071</c:v>
                </c:pt>
                <c:pt idx="2561">
                  <c:v>0</c:v>
                </c:pt>
                <c:pt idx="2562">
                  <c:v>7378</c:v>
                </c:pt>
                <c:pt idx="2563">
                  <c:v>865</c:v>
                </c:pt>
                <c:pt idx="2564">
                  <c:v>-701</c:v>
                </c:pt>
                <c:pt idx="2565">
                  <c:v>817</c:v>
                </c:pt>
                <c:pt idx="2566">
                  <c:v>1387</c:v>
                </c:pt>
                <c:pt idx="2567">
                  <c:v>0</c:v>
                </c:pt>
                <c:pt idx="2568">
                  <c:v>2917</c:v>
                </c:pt>
                <c:pt idx="2569">
                  <c:v>4541</c:v>
                </c:pt>
                <c:pt idx="2570">
                  <c:v>0</c:v>
                </c:pt>
                <c:pt idx="2571">
                  <c:v>4287</c:v>
                </c:pt>
                <c:pt idx="2572">
                  <c:v>242</c:v>
                </c:pt>
                <c:pt idx="2573">
                  <c:v>171</c:v>
                </c:pt>
                <c:pt idx="2574">
                  <c:v>259</c:v>
                </c:pt>
                <c:pt idx="2575">
                  <c:v>827</c:v>
                </c:pt>
                <c:pt idx="2576">
                  <c:v>469</c:v>
                </c:pt>
                <c:pt idx="2577">
                  <c:v>2226</c:v>
                </c:pt>
                <c:pt idx="2578">
                  <c:v>0</c:v>
                </c:pt>
                <c:pt idx="2579">
                  <c:v>477</c:v>
                </c:pt>
                <c:pt idx="2580">
                  <c:v>42</c:v>
                </c:pt>
                <c:pt idx="2581">
                  <c:v>775</c:v>
                </c:pt>
                <c:pt idx="2582">
                  <c:v>9</c:v>
                </c:pt>
                <c:pt idx="2583">
                  <c:v>2557</c:v>
                </c:pt>
                <c:pt idx="2584">
                  <c:v>2395</c:v>
                </c:pt>
                <c:pt idx="2585">
                  <c:v>4895</c:v>
                </c:pt>
                <c:pt idx="2586">
                  <c:v>376</c:v>
                </c:pt>
                <c:pt idx="2587">
                  <c:v>389</c:v>
                </c:pt>
                <c:pt idx="2588">
                  <c:v>134</c:v>
                </c:pt>
                <c:pt idx="2589">
                  <c:v>1273</c:v>
                </c:pt>
                <c:pt idx="2590">
                  <c:v>0</c:v>
                </c:pt>
                <c:pt idx="2591">
                  <c:v>2892</c:v>
                </c:pt>
                <c:pt idx="2592">
                  <c:v>0</c:v>
                </c:pt>
                <c:pt idx="2593">
                  <c:v>295</c:v>
                </c:pt>
                <c:pt idx="2594">
                  <c:v>292</c:v>
                </c:pt>
                <c:pt idx="2595">
                  <c:v>85</c:v>
                </c:pt>
                <c:pt idx="2596">
                  <c:v>4</c:v>
                </c:pt>
                <c:pt idx="2597">
                  <c:v>-587</c:v>
                </c:pt>
                <c:pt idx="2598">
                  <c:v>367</c:v>
                </c:pt>
                <c:pt idx="2599">
                  <c:v>-1224</c:v>
                </c:pt>
                <c:pt idx="2600">
                  <c:v>959</c:v>
                </c:pt>
                <c:pt idx="2601">
                  <c:v>0</c:v>
                </c:pt>
                <c:pt idx="2602">
                  <c:v>-589</c:v>
                </c:pt>
                <c:pt idx="2603">
                  <c:v>-8</c:v>
                </c:pt>
                <c:pt idx="2604">
                  <c:v>0</c:v>
                </c:pt>
                <c:pt idx="2605">
                  <c:v>247</c:v>
                </c:pt>
                <c:pt idx="2606">
                  <c:v>5543</c:v>
                </c:pt>
                <c:pt idx="2607">
                  <c:v>642</c:v>
                </c:pt>
                <c:pt idx="2608">
                  <c:v>11</c:v>
                </c:pt>
                <c:pt idx="2609">
                  <c:v>-226</c:v>
                </c:pt>
                <c:pt idx="2610">
                  <c:v>5191</c:v>
                </c:pt>
                <c:pt idx="2611">
                  <c:v>-320</c:v>
                </c:pt>
                <c:pt idx="2612">
                  <c:v>2289</c:v>
                </c:pt>
                <c:pt idx="2613">
                  <c:v>725</c:v>
                </c:pt>
                <c:pt idx="2614">
                  <c:v>705</c:v>
                </c:pt>
                <c:pt idx="2615">
                  <c:v>776</c:v>
                </c:pt>
                <c:pt idx="2616">
                  <c:v>816</c:v>
                </c:pt>
                <c:pt idx="2617">
                  <c:v>171</c:v>
                </c:pt>
                <c:pt idx="2618">
                  <c:v>812</c:v>
                </c:pt>
                <c:pt idx="2619">
                  <c:v>823</c:v>
                </c:pt>
                <c:pt idx="2620">
                  <c:v>1453</c:v>
                </c:pt>
                <c:pt idx="2621">
                  <c:v>431</c:v>
                </c:pt>
                <c:pt idx="2622">
                  <c:v>1009</c:v>
                </c:pt>
                <c:pt idx="2623">
                  <c:v>286</c:v>
                </c:pt>
                <c:pt idx="2624">
                  <c:v>22370</c:v>
                </c:pt>
                <c:pt idx="2625">
                  <c:v>2111</c:v>
                </c:pt>
                <c:pt idx="2626">
                  <c:v>5366</c:v>
                </c:pt>
                <c:pt idx="2627">
                  <c:v>181</c:v>
                </c:pt>
                <c:pt idx="2628">
                  <c:v>-452</c:v>
                </c:pt>
                <c:pt idx="2629">
                  <c:v>1770</c:v>
                </c:pt>
                <c:pt idx="2630">
                  <c:v>0</c:v>
                </c:pt>
                <c:pt idx="2631">
                  <c:v>-296</c:v>
                </c:pt>
                <c:pt idx="2632">
                  <c:v>2358</c:v>
                </c:pt>
                <c:pt idx="2633">
                  <c:v>1200</c:v>
                </c:pt>
                <c:pt idx="2634">
                  <c:v>109</c:v>
                </c:pt>
                <c:pt idx="2635">
                  <c:v>616</c:v>
                </c:pt>
                <c:pt idx="2636">
                  <c:v>4906</c:v>
                </c:pt>
                <c:pt idx="2637">
                  <c:v>313</c:v>
                </c:pt>
                <c:pt idx="2638">
                  <c:v>290</c:v>
                </c:pt>
                <c:pt idx="2639">
                  <c:v>1240</c:v>
                </c:pt>
                <c:pt idx="2640">
                  <c:v>3672</c:v>
                </c:pt>
                <c:pt idx="2641">
                  <c:v>19</c:v>
                </c:pt>
                <c:pt idx="2642">
                  <c:v>143</c:v>
                </c:pt>
                <c:pt idx="2643">
                  <c:v>212</c:v>
                </c:pt>
                <c:pt idx="2644">
                  <c:v>9</c:v>
                </c:pt>
                <c:pt idx="2645">
                  <c:v>3074</c:v>
                </c:pt>
                <c:pt idx="2646">
                  <c:v>1734</c:v>
                </c:pt>
                <c:pt idx="2647">
                  <c:v>575</c:v>
                </c:pt>
                <c:pt idx="2648">
                  <c:v>397</c:v>
                </c:pt>
                <c:pt idx="2649">
                  <c:v>640</c:v>
                </c:pt>
                <c:pt idx="2650">
                  <c:v>158</c:v>
                </c:pt>
                <c:pt idx="2651">
                  <c:v>2984</c:v>
                </c:pt>
                <c:pt idx="2652">
                  <c:v>1011</c:v>
                </c:pt>
                <c:pt idx="2653">
                  <c:v>0</c:v>
                </c:pt>
                <c:pt idx="2654">
                  <c:v>1133</c:v>
                </c:pt>
                <c:pt idx="2655">
                  <c:v>4945</c:v>
                </c:pt>
                <c:pt idx="2656">
                  <c:v>712</c:v>
                </c:pt>
                <c:pt idx="2657">
                  <c:v>-427</c:v>
                </c:pt>
                <c:pt idx="2658">
                  <c:v>2146</c:v>
                </c:pt>
                <c:pt idx="2659">
                  <c:v>92</c:v>
                </c:pt>
                <c:pt idx="2660">
                  <c:v>10</c:v>
                </c:pt>
                <c:pt idx="2661">
                  <c:v>1238</c:v>
                </c:pt>
                <c:pt idx="2662">
                  <c:v>981</c:v>
                </c:pt>
                <c:pt idx="2663">
                  <c:v>575</c:v>
                </c:pt>
                <c:pt idx="2664">
                  <c:v>-70</c:v>
                </c:pt>
                <c:pt idx="2665">
                  <c:v>3733</c:v>
                </c:pt>
                <c:pt idx="2666">
                  <c:v>574</c:v>
                </c:pt>
                <c:pt idx="2667">
                  <c:v>43</c:v>
                </c:pt>
                <c:pt idx="2668">
                  <c:v>428</c:v>
                </c:pt>
                <c:pt idx="2669">
                  <c:v>0</c:v>
                </c:pt>
                <c:pt idx="2670">
                  <c:v>0</c:v>
                </c:pt>
                <c:pt idx="2671">
                  <c:v>474</c:v>
                </c:pt>
                <c:pt idx="2672">
                  <c:v>-540</c:v>
                </c:pt>
                <c:pt idx="2673">
                  <c:v>560</c:v>
                </c:pt>
                <c:pt idx="2674">
                  <c:v>325</c:v>
                </c:pt>
                <c:pt idx="2675">
                  <c:v>437</c:v>
                </c:pt>
                <c:pt idx="2676">
                  <c:v>574</c:v>
                </c:pt>
                <c:pt idx="2677">
                  <c:v>0</c:v>
                </c:pt>
                <c:pt idx="2678">
                  <c:v>935</c:v>
                </c:pt>
                <c:pt idx="2679">
                  <c:v>699</c:v>
                </c:pt>
                <c:pt idx="2680">
                  <c:v>0</c:v>
                </c:pt>
                <c:pt idx="2681">
                  <c:v>-220</c:v>
                </c:pt>
                <c:pt idx="2682">
                  <c:v>11417</c:v>
                </c:pt>
                <c:pt idx="2683">
                  <c:v>212</c:v>
                </c:pt>
                <c:pt idx="2684">
                  <c:v>67</c:v>
                </c:pt>
                <c:pt idx="2685">
                  <c:v>0</c:v>
                </c:pt>
                <c:pt idx="2686">
                  <c:v>0</c:v>
                </c:pt>
                <c:pt idx="2687">
                  <c:v>1673</c:v>
                </c:pt>
                <c:pt idx="2688">
                  <c:v>-1202</c:v>
                </c:pt>
                <c:pt idx="2689">
                  <c:v>4213</c:v>
                </c:pt>
                <c:pt idx="2690">
                  <c:v>0</c:v>
                </c:pt>
                <c:pt idx="2691">
                  <c:v>1521</c:v>
                </c:pt>
                <c:pt idx="2692">
                  <c:v>1310</c:v>
                </c:pt>
                <c:pt idx="2693">
                  <c:v>0</c:v>
                </c:pt>
                <c:pt idx="2694">
                  <c:v>399</c:v>
                </c:pt>
                <c:pt idx="2695">
                  <c:v>405</c:v>
                </c:pt>
                <c:pt idx="2696">
                  <c:v>9756</c:v>
                </c:pt>
                <c:pt idx="2697">
                  <c:v>2506</c:v>
                </c:pt>
                <c:pt idx="2698">
                  <c:v>697</c:v>
                </c:pt>
                <c:pt idx="2699">
                  <c:v>403</c:v>
                </c:pt>
                <c:pt idx="2700">
                  <c:v>890</c:v>
                </c:pt>
                <c:pt idx="2701">
                  <c:v>809</c:v>
                </c:pt>
                <c:pt idx="2702">
                  <c:v>158</c:v>
                </c:pt>
                <c:pt idx="2703">
                  <c:v>137</c:v>
                </c:pt>
                <c:pt idx="2704">
                  <c:v>2705</c:v>
                </c:pt>
                <c:pt idx="2705">
                  <c:v>75</c:v>
                </c:pt>
                <c:pt idx="2706">
                  <c:v>2457</c:v>
                </c:pt>
                <c:pt idx="2707">
                  <c:v>541</c:v>
                </c:pt>
                <c:pt idx="2708">
                  <c:v>287</c:v>
                </c:pt>
                <c:pt idx="2709">
                  <c:v>273</c:v>
                </c:pt>
                <c:pt idx="2710">
                  <c:v>0</c:v>
                </c:pt>
                <c:pt idx="2711">
                  <c:v>677</c:v>
                </c:pt>
                <c:pt idx="2712">
                  <c:v>340</c:v>
                </c:pt>
                <c:pt idx="2713">
                  <c:v>98</c:v>
                </c:pt>
                <c:pt idx="2714">
                  <c:v>477</c:v>
                </c:pt>
                <c:pt idx="2715">
                  <c:v>2629</c:v>
                </c:pt>
                <c:pt idx="2716">
                  <c:v>0</c:v>
                </c:pt>
                <c:pt idx="2717">
                  <c:v>2325</c:v>
                </c:pt>
                <c:pt idx="2718">
                  <c:v>-20</c:v>
                </c:pt>
                <c:pt idx="2719">
                  <c:v>230</c:v>
                </c:pt>
                <c:pt idx="2720">
                  <c:v>-852</c:v>
                </c:pt>
                <c:pt idx="2721">
                  <c:v>-280</c:v>
                </c:pt>
                <c:pt idx="2722">
                  <c:v>25</c:v>
                </c:pt>
                <c:pt idx="2723">
                  <c:v>9851</c:v>
                </c:pt>
                <c:pt idx="2724">
                  <c:v>5095</c:v>
                </c:pt>
                <c:pt idx="2725">
                  <c:v>687</c:v>
                </c:pt>
                <c:pt idx="2726">
                  <c:v>1368</c:v>
                </c:pt>
                <c:pt idx="2727">
                  <c:v>-179</c:v>
                </c:pt>
                <c:pt idx="2728">
                  <c:v>-396</c:v>
                </c:pt>
                <c:pt idx="2729">
                  <c:v>1011</c:v>
                </c:pt>
                <c:pt idx="2730">
                  <c:v>9</c:v>
                </c:pt>
                <c:pt idx="2731">
                  <c:v>1159</c:v>
                </c:pt>
                <c:pt idx="2732">
                  <c:v>-322</c:v>
                </c:pt>
                <c:pt idx="2733">
                  <c:v>1114</c:v>
                </c:pt>
                <c:pt idx="2734">
                  <c:v>2072</c:v>
                </c:pt>
                <c:pt idx="2735">
                  <c:v>459</c:v>
                </c:pt>
                <c:pt idx="2736">
                  <c:v>1157</c:v>
                </c:pt>
                <c:pt idx="2737">
                  <c:v>8309</c:v>
                </c:pt>
                <c:pt idx="2738">
                  <c:v>1043</c:v>
                </c:pt>
                <c:pt idx="2739">
                  <c:v>2098</c:v>
                </c:pt>
                <c:pt idx="2740">
                  <c:v>461</c:v>
                </c:pt>
                <c:pt idx="2741">
                  <c:v>61</c:v>
                </c:pt>
                <c:pt idx="2742">
                  <c:v>1203</c:v>
                </c:pt>
                <c:pt idx="2743">
                  <c:v>1067</c:v>
                </c:pt>
                <c:pt idx="2744">
                  <c:v>0</c:v>
                </c:pt>
                <c:pt idx="2745">
                  <c:v>1657</c:v>
                </c:pt>
                <c:pt idx="2746">
                  <c:v>1219</c:v>
                </c:pt>
                <c:pt idx="2747">
                  <c:v>7</c:v>
                </c:pt>
                <c:pt idx="2748">
                  <c:v>-839</c:v>
                </c:pt>
                <c:pt idx="2749">
                  <c:v>994</c:v>
                </c:pt>
                <c:pt idx="2750">
                  <c:v>6</c:v>
                </c:pt>
                <c:pt idx="2751">
                  <c:v>0</c:v>
                </c:pt>
                <c:pt idx="2752">
                  <c:v>8627</c:v>
                </c:pt>
                <c:pt idx="2753">
                  <c:v>133</c:v>
                </c:pt>
                <c:pt idx="2754">
                  <c:v>247</c:v>
                </c:pt>
                <c:pt idx="2755">
                  <c:v>1114</c:v>
                </c:pt>
                <c:pt idx="2756">
                  <c:v>1592</c:v>
                </c:pt>
                <c:pt idx="2757">
                  <c:v>0</c:v>
                </c:pt>
                <c:pt idx="2758">
                  <c:v>46</c:v>
                </c:pt>
                <c:pt idx="2759">
                  <c:v>1221</c:v>
                </c:pt>
                <c:pt idx="2760">
                  <c:v>985</c:v>
                </c:pt>
                <c:pt idx="2761">
                  <c:v>0</c:v>
                </c:pt>
                <c:pt idx="2762">
                  <c:v>520</c:v>
                </c:pt>
                <c:pt idx="2763">
                  <c:v>10</c:v>
                </c:pt>
                <c:pt idx="2764">
                  <c:v>2157</c:v>
                </c:pt>
                <c:pt idx="2765">
                  <c:v>6095</c:v>
                </c:pt>
                <c:pt idx="2766">
                  <c:v>133</c:v>
                </c:pt>
                <c:pt idx="2767">
                  <c:v>1121</c:v>
                </c:pt>
                <c:pt idx="2768">
                  <c:v>88</c:v>
                </c:pt>
                <c:pt idx="2769">
                  <c:v>0</c:v>
                </c:pt>
                <c:pt idx="2770">
                  <c:v>-328</c:v>
                </c:pt>
                <c:pt idx="2771">
                  <c:v>610</c:v>
                </c:pt>
                <c:pt idx="2772">
                  <c:v>414</c:v>
                </c:pt>
                <c:pt idx="2773">
                  <c:v>0</c:v>
                </c:pt>
                <c:pt idx="2774">
                  <c:v>0</c:v>
                </c:pt>
                <c:pt idx="2775">
                  <c:v>685</c:v>
                </c:pt>
                <c:pt idx="2776">
                  <c:v>22856</c:v>
                </c:pt>
                <c:pt idx="2777">
                  <c:v>-352</c:v>
                </c:pt>
                <c:pt idx="2778">
                  <c:v>602</c:v>
                </c:pt>
                <c:pt idx="2779">
                  <c:v>-588</c:v>
                </c:pt>
                <c:pt idx="2780">
                  <c:v>302</c:v>
                </c:pt>
                <c:pt idx="2781">
                  <c:v>5314</c:v>
                </c:pt>
                <c:pt idx="2782">
                  <c:v>64</c:v>
                </c:pt>
                <c:pt idx="2783">
                  <c:v>632</c:v>
                </c:pt>
                <c:pt idx="2784">
                  <c:v>5731</c:v>
                </c:pt>
                <c:pt idx="2785">
                  <c:v>902</c:v>
                </c:pt>
                <c:pt idx="2786">
                  <c:v>6307</c:v>
                </c:pt>
                <c:pt idx="2787">
                  <c:v>112</c:v>
                </c:pt>
                <c:pt idx="2788">
                  <c:v>0</c:v>
                </c:pt>
                <c:pt idx="2789">
                  <c:v>621</c:v>
                </c:pt>
                <c:pt idx="2790">
                  <c:v>435</c:v>
                </c:pt>
                <c:pt idx="2791">
                  <c:v>782</c:v>
                </c:pt>
                <c:pt idx="2792">
                  <c:v>478</c:v>
                </c:pt>
                <c:pt idx="2793">
                  <c:v>7864</c:v>
                </c:pt>
                <c:pt idx="2794">
                  <c:v>1910</c:v>
                </c:pt>
                <c:pt idx="2795">
                  <c:v>1174</c:v>
                </c:pt>
                <c:pt idx="2796">
                  <c:v>1270</c:v>
                </c:pt>
                <c:pt idx="2797">
                  <c:v>18</c:v>
                </c:pt>
                <c:pt idx="2798">
                  <c:v>141</c:v>
                </c:pt>
                <c:pt idx="2799">
                  <c:v>2886</c:v>
                </c:pt>
                <c:pt idx="2800">
                  <c:v>2715</c:v>
                </c:pt>
                <c:pt idx="2801">
                  <c:v>1100</c:v>
                </c:pt>
                <c:pt idx="2802">
                  <c:v>516</c:v>
                </c:pt>
                <c:pt idx="2803">
                  <c:v>1</c:v>
                </c:pt>
                <c:pt idx="2804">
                  <c:v>775</c:v>
                </c:pt>
                <c:pt idx="2805">
                  <c:v>634</c:v>
                </c:pt>
                <c:pt idx="2806">
                  <c:v>5715</c:v>
                </c:pt>
                <c:pt idx="2807">
                  <c:v>1088</c:v>
                </c:pt>
                <c:pt idx="2808">
                  <c:v>1532</c:v>
                </c:pt>
                <c:pt idx="2809">
                  <c:v>75</c:v>
                </c:pt>
                <c:pt idx="2810">
                  <c:v>103</c:v>
                </c:pt>
                <c:pt idx="2811">
                  <c:v>134</c:v>
                </c:pt>
                <c:pt idx="2812">
                  <c:v>748</c:v>
                </c:pt>
                <c:pt idx="2813">
                  <c:v>1990</c:v>
                </c:pt>
                <c:pt idx="2814">
                  <c:v>192</c:v>
                </c:pt>
                <c:pt idx="2815">
                  <c:v>267</c:v>
                </c:pt>
                <c:pt idx="2816">
                  <c:v>586</c:v>
                </c:pt>
                <c:pt idx="2817">
                  <c:v>648</c:v>
                </c:pt>
                <c:pt idx="2818">
                  <c:v>25</c:v>
                </c:pt>
                <c:pt idx="2819">
                  <c:v>96</c:v>
                </c:pt>
                <c:pt idx="2820">
                  <c:v>1116</c:v>
                </c:pt>
                <c:pt idx="2821">
                  <c:v>-90</c:v>
                </c:pt>
                <c:pt idx="2822">
                  <c:v>170</c:v>
                </c:pt>
                <c:pt idx="2823">
                  <c:v>3665</c:v>
                </c:pt>
                <c:pt idx="2824">
                  <c:v>2380</c:v>
                </c:pt>
                <c:pt idx="2825">
                  <c:v>179</c:v>
                </c:pt>
                <c:pt idx="2826">
                  <c:v>763</c:v>
                </c:pt>
                <c:pt idx="2827">
                  <c:v>320</c:v>
                </c:pt>
                <c:pt idx="2828">
                  <c:v>1960</c:v>
                </c:pt>
                <c:pt idx="2829">
                  <c:v>818</c:v>
                </c:pt>
                <c:pt idx="2830">
                  <c:v>2678</c:v>
                </c:pt>
                <c:pt idx="2831">
                  <c:v>1980</c:v>
                </c:pt>
                <c:pt idx="2832">
                  <c:v>1582</c:v>
                </c:pt>
                <c:pt idx="2833">
                  <c:v>62</c:v>
                </c:pt>
                <c:pt idx="2834">
                  <c:v>235</c:v>
                </c:pt>
                <c:pt idx="2835">
                  <c:v>489</c:v>
                </c:pt>
                <c:pt idx="2836">
                  <c:v>3931</c:v>
                </c:pt>
                <c:pt idx="2837">
                  <c:v>699</c:v>
                </c:pt>
                <c:pt idx="2838">
                  <c:v>58</c:v>
                </c:pt>
                <c:pt idx="2839">
                  <c:v>1327</c:v>
                </c:pt>
                <c:pt idx="2840">
                  <c:v>557</c:v>
                </c:pt>
                <c:pt idx="2841">
                  <c:v>741</c:v>
                </c:pt>
                <c:pt idx="2842">
                  <c:v>3230</c:v>
                </c:pt>
                <c:pt idx="2843">
                  <c:v>1439</c:v>
                </c:pt>
                <c:pt idx="2844">
                  <c:v>120</c:v>
                </c:pt>
                <c:pt idx="2845">
                  <c:v>1058</c:v>
                </c:pt>
                <c:pt idx="2846">
                  <c:v>881</c:v>
                </c:pt>
                <c:pt idx="2847">
                  <c:v>6728</c:v>
                </c:pt>
                <c:pt idx="2848">
                  <c:v>462</c:v>
                </c:pt>
                <c:pt idx="2849">
                  <c:v>167</c:v>
                </c:pt>
                <c:pt idx="2850">
                  <c:v>1574</c:v>
                </c:pt>
                <c:pt idx="2851">
                  <c:v>1625</c:v>
                </c:pt>
                <c:pt idx="2852">
                  <c:v>562</c:v>
                </c:pt>
                <c:pt idx="2853">
                  <c:v>9305</c:v>
                </c:pt>
                <c:pt idx="2854">
                  <c:v>35</c:v>
                </c:pt>
                <c:pt idx="2855">
                  <c:v>0</c:v>
                </c:pt>
                <c:pt idx="2856">
                  <c:v>2486</c:v>
                </c:pt>
                <c:pt idx="2857">
                  <c:v>368</c:v>
                </c:pt>
                <c:pt idx="2858">
                  <c:v>1558</c:v>
                </c:pt>
                <c:pt idx="2859">
                  <c:v>8627</c:v>
                </c:pt>
                <c:pt idx="2860">
                  <c:v>2590</c:v>
                </c:pt>
                <c:pt idx="2861">
                  <c:v>0</c:v>
                </c:pt>
                <c:pt idx="2862">
                  <c:v>900</c:v>
                </c:pt>
                <c:pt idx="2863">
                  <c:v>385</c:v>
                </c:pt>
                <c:pt idx="2864">
                  <c:v>1649</c:v>
                </c:pt>
                <c:pt idx="2865">
                  <c:v>9228</c:v>
                </c:pt>
                <c:pt idx="2866">
                  <c:v>0</c:v>
                </c:pt>
                <c:pt idx="2867">
                  <c:v>1</c:v>
                </c:pt>
                <c:pt idx="2868">
                  <c:v>771</c:v>
                </c:pt>
                <c:pt idx="2869">
                  <c:v>280</c:v>
                </c:pt>
                <c:pt idx="2870">
                  <c:v>46</c:v>
                </c:pt>
                <c:pt idx="2871">
                  <c:v>2431</c:v>
                </c:pt>
                <c:pt idx="2872">
                  <c:v>308</c:v>
                </c:pt>
                <c:pt idx="2873">
                  <c:v>160</c:v>
                </c:pt>
                <c:pt idx="2874">
                  <c:v>555</c:v>
                </c:pt>
                <c:pt idx="2875">
                  <c:v>778</c:v>
                </c:pt>
                <c:pt idx="2876">
                  <c:v>48</c:v>
                </c:pt>
                <c:pt idx="2877">
                  <c:v>169</c:v>
                </c:pt>
                <c:pt idx="2878">
                  <c:v>12</c:v>
                </c:pt>
                <c:pt idx="2879">
                  <c:v>848</c:v>
                </c:pt>
                <c:pt idx="2880">
                  <c:v>481</c:v>
                </c:pt>
                <c:pt idx="2881">
                  <c:v>12223</c:v>
                </c:pt>
                <c:pt idx="2882">
                  <c:v>-254</c:v>
                </c:pt>
                <c:pt idx="2883">
                  <c:v>1148</c:v>
                </c:pt>
                <c:pt idx="2884">
                  <c:v>5</c:v>
                </c:pt>
                <c:pt idx="2885">
                  <c:v>50</c:v>
                </c:pt>
                <c:pt idx="2886">
                  <c:v>92</c:v>
                </c:pt>
                <c:pt idx="2887">
                  <c:v>470</c:v>
                </c:pt>
                <c:pt idx="2888">
                  <c:v>0</c:v>
                </c:pt>
                <c:pt idx="2889">
                  <c:v>109</c:v>
                </c:pt>
                <c:pt idx="2890">
                  <c:v>440</c:v>
                </c:pt>
                <c:pt idx="2891">
                  <c:v>0</c:v>
                </c:pt>
                <c:pt idx="2892">
                  <c:v>2685</c:v>
                </c:pt>
                <c:pt idx="2893">
                  <c:v>-3</c:v>
                </c:pt>
                <c:pt idx="2894">
                  <c:v>7007</c:v>
                </c:pt>
                <c:pt idx="2895">
                  <c:v>220</c:v>
                </c:pt>
                <c:pt idx="2896">
                  <c:v>1548</c:v>
                </c:pt>
                <c:pt idx="2897">
                  <c:v>326</c:v>
                </c:pt>
                <c:pt idx="2898">
                  <c:v>0</c:v>
                </c:pt>
                <c:pt idx="2899">
                  <c:v>123</c:v>
                </c:pt>
                <c:pt idx="2900">
                  <c:v>697</c:v>
                </c:pt>
                <c:pt idx="2901">
                  <c:v>223</c:v>
                </c:pt>
                <c:pt idx="2902">
                  <c:v>1694</c:v>
                </c:pt>
                <c:pt idx="2903">
                  <c:v>4446</c:v>
                </c:pt>
                <c:pt idx="2904">
                  <c:v>894</c:v>
                </c:pt>
                <c:pt idx="2905">
                  <c:v>202</c:v>
                </c:pt>
                <c:pt idx="2906">
                  <c:v>0</c:v>
                </c:pt>
                <c:pt idx="2907">
                  <c:v>1707</c:v>
                </c:pt>
                <c:pt idx="2908">
                  <c:v>13658</c:v>
                </c:pt>
                <c:pt idx="2909">
                  <c:v>406</c:v>
                </c:pt>
                <c:pt idx="2910">
                  <c:v>96</c:v>
                </c:pt>
                <c:pt idx="2911">
                  <c:v>0</c:v>
                </c:pt>
                <c:pt idx="2912">
                  <c:v>-276</c:v>
                </c:pt>
                <c:pt idx="2913">
                  <c:v>413</c:v>
                </c:pt>
                <c:pt idx="2914">
                  <c:v>655</c:v>
                </c:pt>
                <c:pt idx="2915">
                  <c:v>694</c:v>
                </c:pt>
                <c:pt idx="2916">
                  <c:v>10218</c:v>
                </c:pt>
                <c:pt idx="2917">
                  <c:v>1646</c:v>
                </c:pt>
                <c:pt idx="2918">
                  <c:v>14</c:v>
                </c:pt>
                <c:pt idx="2919">
                  <c:v>7635</c:v>
                </c:pt>
                <c:pt idx="2920">
                  <c:v>9</c:v>
                </c:pt>
                <c:pt idx="2921">
                  <c:v>1029</c:v>
                </c:pt>
                <c:pt idx="2922">
                  <c:v>2855</c:v>
                </c:pt>
                <c:pt idx="2923">
                  <c:v>260</c:v>
                </c:pt>
                <c:pt idx="2924">
                  <c:v>2039</c:v>
                </c:pt>
                <c:pt idx="2925">
                  <c:v>-97</c:v>
                </c:pt>
                <c:pt idx="2926">
                  <c:v>1465</c:v>
                </c:pt>
                <c:pt idx="2927">
                  <c:v>125</c:v>
                </c:pt>
                <c:pt idx="2928">
                  <c:v>930</c:v>
                </c:pt>
                <c:pt idx="2929">
                  <c:v>0</c:v>
                </c:pt>
                <c:pt idx="2930">
                  <c:v>73</c:v>
                </c:pt>
                <c:pt idx="2931">
                  <c:v>-35</c:v>
                </c:pt>
                <c:pt idx="2932">
                  <c:v>1351</c:v>
                </c:pt>
                <c:pt idx="2933">
                  <c:v>1601</c:v>
                </c:pt>
                <c:pt idx="2934">
                  <c:v>88</c:v>
                </c:pt>
                <c:pt idx="2935">
                  <c:v>435</c:v>
                </c:pt>
                <c:pt idx="2936">
                  <c:v>717</c:v>
                </c:pt>
                <c:pt idx="2937">
                  <c:v>705</c:v>
                </c:pt>
                <c:pt idx="2938">
                  <c:v>1553</c:v>
                </c:pt>
                <c:pt idx="2939">
                  <c:v>-131</c:v>
                </c:pt>
                <c:pt idx="2940">
                  <c:v>1191</c:v>
                </c:pt>
                <c:pt idx="2941">
                  <c:v>47</c:v>
                </c:pt>
                <c:pt idx="2942">
                  <c:v>544</c:v>
                </c:pt>
                <c:pt idx="2943">
                  <c:v>688</c:v>
                </c:pt>
                <c:pt idx="2944">
                  <c:v>242</c:v>
                </c:pt>
                <c:pt idx="2945">
                  <c:v>118</c:v>
                </c:pt>
                <c:pt idx="2946">
                  <c:v>-388</c:v>
                </c:pt>
                <c:pt idx="2947">
                  <c:v>1603</c:v>
                </c:pt>
                <c:pt idx="2948">
                  <c:v>1511</c:v>
                </c:pt>
                <c:pt idx="2949">
                  <c:v>147</c:v>
                </c:pt>
                <c:pt idx="2950">
                  <c:v>836</c:v>
                </c:pt>
                <c:pt idx="2951">
                  <c:v>55</c:v>
                </c:pt>
                <c:pt idx="2952">
                  <c:v>1123</c:v>
                </c:pt>
                <c:pt idx="2953">
                  <c:v>691</c:v>
                </c:pt>
                <c:pt idx="2954">
                  <c:v>0</c:v>
                </c:pt>
                <c:pt idx="2955">
                  <c:v>12531</c:v>
                </c:pt>
                <c:pt idx="2956">
                  <c:v>552</c:v>
                </c:pt>
                <c:pt idx="2957">
                  <c:v>0</c:v>
                </c:pt>
                <c:pt idx="2958">
                  <c:v>309</c:v>
                </c:pt>
                <c:pt idx="2959">
                  <c:v>33</c:v>
                </c:pt>
                <c:pt idx="2960">
                  <c:v>681</c:v>
                </c:pt>
                <c:pt idx="2961">
                  <c:v>1787</c:v>
                </c:pt>
                <c:pt idx="2962">
                  <c:v>14220</c:v>
                </c:pt>
                <c:pt idx="2963">
                  <c:v>12569</c:v>
                </c:pt>
                <c:pt idx="2964">
                  <c:v>4</c:v>
                </c:pt>
                <c:pt idx="2965">
                  <c:v>3587</c:v>
                </c:pt>
                <c:pt idx="2966">
                  <c:v>254</c:v>
                </c:pt>
                <c:pt idx="2967">
                  <c:v>1712</c:v>
                </c:pt>
                <c:pt idx="2968">
                  <c:v>4855</c:v>
                </c:pt>
                <c:pt idx="2969">
                  <c:v>2408</c:v>
                </c:pt>
                <c:pt idx="2970">
                  <c:v>252</c:v>
                </c:pt>
                <c:pt idx="2971">
                  <c:v>346</c:v>
                </c:pt>
                <c:pt idx="2972">
                  <c:v>45</c:v>
                </c:pt>
                <c:pt idx="2973">
                  <c:v>556</c:v>
                </c:pt>
                <c:pt idx="2974">
                  <c:v>-710</c:v>
                </c:pt>
                <c:pt idx="2975">
                  <c:v>-551</c:v>
                </c:pt>
                <c:pt idx="2976">
                  <c:v>56</c:v>
                </c:pt>
                <c:pt idx="2977">
                  <c:v>1514</c:v>
                </c:pt>
                <c:pt idx="2978">
                  <c:v>178</c:v>
                </c:pt>
                <c:pt idx="2979">
                  <c:v>359</c:v>
                </c:pt>
                <c:pt idx="2980">
                  <c:v>1580</c:v>
                </c:pt>
                <c:pt idx="2981">
                  <c:v>221</c:v>
                </c:pt>
                <c:pt idx="2982">
                  <c:v>1161</c:v>
                </c:pt>
                <c:pt idx="2983">
                  <c:v>1278</c:v>
                </c:pt>
                <c:pt idx="2984">
                  <c:v>982</c:v>
                </c:pt>
                <c:pt idx="2985">
                  <c:v>16</c:v>
                </c:pt>
                <c:pt idx="2986">
                  <c:v>1</c:v>
                </c:pt>
                <c:pt idx="2987">
                  <c:v>128</c:v>
                </c:pt>
                <c:pt idx="2988">
                  <c:v>2543</c:v>
                </c:pt>
                <c:pt idx="2989">
                  <c:v>42045</c:v>
                </c:pt>
                <c:pt idx="2990">
                  <c:v>828</c:v>
                </c:pt>
                <c:pt idx="2991">
                  <c:v>0</c:v>
                </c:pt>
                <c:pt idx="2992">
                  <c:v>3940</c:v>
                </c:pt>
                <c:pt idx="2993">
                  <c:v>125</c:v>
                </c:pt>
                <c:pt idx="2994">
                  <c:v>140</c:v>
                </c:pt>
                <c:pt idx="2995">
                  <c:v>593</c:v>
                </c:pt>
                <c:pt idx="2996">
                  <c:v>746</c:v>
                </c:pt>
                <c:pt idx="2997">
                  <c:v>589</c:v>
                </c:pt>
                <c:pt idx="2998">
                  <c:v>2343</c:v>
                </c:pt>
                <c:pt idx="2999">
                  <c:v>294</c:v>
                </c:pt>
                <c:pt idx="3000">
                  <c:v>644</c:v>
                </c:pt>
                <c:pt idx="3001">
                  <c:v>-26</c:v>
                </c:pt>
                <c:pt idx="3002">
                  <c:v>3354</c:v>
                </c:pt>
                <c:pt idx="3003">
                  <c:v>23</c:v>
                </c:pt>
                <c:pt idx="3004">
                  <c:v>7</c:v>
                </c:pt>
                <c:pt idx="3005">
                  <c:v>3735</c:v>
                </c:pt>
                <c:pt idx="3006">
                  <c:v>2094</c:v>
                </c:pt>
                <c:pt idx="3007">
                  <c:v>508</c:v>
                </c:pt>
                <c:pt idx="3008">
                  <c:v>0</c:v>
                </c:pt>
                <c:pt idx="3009">
                  <c:v>93</c:v>
                </c:pt>
                <c:pt idx="3010">
                  <c:v>0</c:v>
                </c:pt>
                <c:pt idx="3011">
                  <c:v>26394</c:v>
                </c:pt>
                <c:pt idx="3012">
                  <c:v>-11</c:v>
                </c:pt>
                <c:pt idx="3013">
                  <c:v>523</c:v>
                </c:pt>
                <c:pt idx="3014">
                  <c:v>-74</c:v>
                </c:pt>
                <c:pt idx="3015">
                  <c:v>0</c:v>
                </c:pt>
                <c:pt idx="3016">
                  <c:v>122</c:v>
                </c:pt>
                <c:pt idx="3017">
                  <c:v>351</c:v>
                </c:pt>
                <c:pt idx="3018">
                  <c:v>35</c:v>
                </c:pt>
                <c:pt idx="3019">
                  <c:v>2610</c:v>
                </c:pt>
                <c:pt idx="3020">
                  <c:v>64</c:v>
                </c:pt>
                <c:pt idx="3021">
                  <c:v>60</c:v>
                </c:pt>
                <c:pt idx="3022">
                  <c:v>342</c:v>
                </c:pt>
                <c:pt idx="3023">
                  <c:v>1830</c:v>
                </c:pt>
                <c:pt idx="3024">
                  <c:v>1904</c:v>
                </c:pt>
                <c:pt idx="3025">
                  <c:v>16957</c:v>
                </c:pt>
                <c:pt idx="3026">
                  <c:v>26</c:v>
                </c:pt>
                <c:pt idx="3027">
                  <c:v>0</c:v>
                </c:pt>
                <c:pt idx="3028">
                  <c:v>79</c:v>
                </c:pt>
                <c:pt idx="3029">
                  <c:v>2303</c:v>
                </c:pt>
                <c:pt idx="3030">
                  <c:v>65</c:v>
                </c:pt>
                <c:pt idx="3031">
                  <c:v>332</c:v>
                </c:pt>
                <c:pt idx="3032">
                  <c:v>-399</c:v>
                </c:pt>
                <c:pt idx="3033">
                  <c:v>-54</c:v>
                </c:pt>
                <c:pt idx="3034">
                  <c:v>-102</c:v>
                </c:pt>
                <c:pt idx="3035">
                  <c:v>4809</c:v>
                </c:pt>
                <c:pt idx="3036">
                  <c:v>279</c:v>
                </c:pt>
                <c:pt idx="3037">
                  <c:v>11</c:v>
                </c:pt>
                <c:pt idx="3038">
                  <c:v>2201</c:v>
                </c:pt>
                <c:pt idx="3039">
                  <c:v>8044</c:v>
                </c:pt>
                <c:pt idx="3040">
                  <c:v>2374</c:v>
                </c:pt>
                <c:pt idx="3041">
                  <c:v>92</c:v>
                </c:pt>
                <c:pt idx="3042">
                  <c:v>443</c:v>
                </c:pt>
                <c:pt idx="3043">
                  <c:v>1397</c:v>
                </c:pt>
                <c:pt idx="3044">
                  <c:v>7</c:v>
                </c:pt>
                <c:pt idx="3045">
                  <c:v>3177</c:v>
                </c:pt>
                <c:pt idx="3046">
                  <c:v>232</c:v>
                </c:pt>
                <c:pt idx="3047">
                  <c:v>81</c:v>
                </c:pt>
                <c:pt idx="3048">
                  <c:v>414</c:v>
                </c:pt>
                <c:pt idx="3049">
                  <c:v>1433</c:v>
                </c:pt>
                <c:pt idx="3050">
                  <c:v>187</c:v>
                </c:pt>
                <c:pt idx="3051">
                  <c:v>0</c:v>
                </c:pt>
                <c:pt idx="3052">
                  <c:v>4610</c:v>
                </c:pt>
                <c:pt idx="3053">
                  <c:v>1429</c:v>
                </c:pt>
                <c:pt idx="3054">
                  <c:v>334</c:v>
                </c:pt>
                <c:pt idx="3055">
                  <c:v>2</c:v>
                </c:pt>
                <c:pt idx="3056">
                  <c:v>500</c:v>
                </c:pt>
                <c:pt idx="3057">
                  <c:v>43</c:v>
                </c:pt>
                <c:pt idx="3058">
                  <c:v>4030</c:v>
                </c:pt>
                <c:pt idx="3059">
                  <c:v>306</c:v>
                </c:pt>
                <c:pt idx="3060">
                  <c:v>0</c:v>
                </c:pt>
                <c:pt idx="3061">
                  <c:v>168</c:v>
                </c:pt>
                <c:pt idx="3062">
                  <c:v>210</c:v>
                </c:pt>
                <c:pt idx="3063">
                  <c:v>518</c:v>
                </c:pt>
                <c:pt idx="3064">
                  <c:v>1696</c:v>
                </c:pt>
                <c:pt idx="3065">
                  <c:v>-31</c:v>
                </c:pt>
                <c:pt idx="3066">
                  <c:v>856</c:v>
                </c:pt>
                <c:pt idx="3067">
                  <c:v>318</c:v>
                </c:pt>
                <c:pt idx="3068">
                  <c:v>64</c:v>
                </c:pt>
                <c:pt idx="3069">
                  <c:v>800</c:v>
                </c:pt>
                <c:pt idx="3070">
                  <c:v>75</c:v>
                </c:pt>
                <c:pt idx="3071">
                  <c:v>347</c:v>
                </c:pt>
                <c:pt idx="3072">
                  <c:v>2366</c:v>
                </c:pt>
                <c:pt idx="3073">
                  <c:v>701</c:v>
                </c:pt>
                <c:pt idx="3074">
                  <c:v>475</c:v>
                </c:pt>
                <c:pt idx="3075">
                  <c:v>3285</c:v>
                </c:pt>
                <c:pt idx="3076">
                  <c:v>925</c:v>
                </c:pt>
                <c:pt idx="3077">
                  <c:v>128</c:v>
                </c:pt>
                <c:pt idx="3078">
                  <c:v>1587</c:v>
                </c:pt>
                <c:pt idx="3079">
                  <c:v>879</c:v>
                </c:pt>
                <c:pt idx="3080">
                  <c:v>478</c:v>
                </c:pt>
                <c:pt idx="3081">
                  <c:v>280</c:v>
                </c:pt>
                <c:pt idx="3082">
                  <c:v>1868</c:v>
                </c:pt>
                <c:pt idx="3083">
                  <c:v>819</c:v>
                </c:pt>
                <c:pt idx="3084">
                  <c:v>4646</c:v>
                </c:pt>
                <c:pt idx="3085">
                  <c:v>27</c:v>
                </c:pt>
                <c:pt idx="3086">
                  <c:v>736</c:v>
                </c:pt>
                <c:pt idx="3087">
                  <c:v>224</c:v>
                </c:pt>
                <c:pt idx="3088">
                  <c:v>2544</c:v>
                </c:pt>
                <c:pt idx="3089">
                  <c:v>427</c:v>
                </c:pt>
                <c:pt idx="3090">
                  <c:v>2764</c:v>
                </c:pt>
                <c:pt idx="3091">
                  <c:v>376</c:v>
                </c:pt>
                <c:pt idx="3092">
                  <c:v>523</c:v>
                </c:pt>
                <c:pt idx="3093">
                  <c:v>71</c:v>
                </c:pt>
                <c:pt idx="3094">
                  <c:v>3948</c:v>
                </c:pt>
                <c:pt idx="3095">
                  <c:v>1810</c:v>
                </c:pt>
                <c:pt idx="3096">
                  <c:v>994</c:v>
                </c:pt>
                <c:pt idx="3097">
                  <c:v>52</c:v>
                </c:pt>
                <c:pt idx="3098">
                  <c:v>11</c:v>
                </c:pt>
                <c:pt idx="3099">
                  <c:v>0</c:v>
                </c:pt>
                <c:pt idx="3100">
                  <c:v>747</c:v>
                </c:pt>
                <c:pt idx="3101">
                  <c:v>2657</c:v>
                </c:pt>
                <c:pt idx="3102">
                  <c:v>313</c:v>
                </c:pt>
                <c:pt idx="3103">
                  <c:v>61</c:v>
                </c:pt>
                <c:pt idx="3104">
                  <c:v>2557</c:v>
                </c:pt>
                <c:pt idx="3105">
                  <c:v>0</c:v>
                </c:pt>
                <c:pt idx="3106">
                  <c:v>10</c:v>
                </c:pt>
                <c:pt idx="3107">
                  <c:v>658</c:v>
                </c:pt>
                <c:pt idx="3108">
                  <c:v>1679</c:v>
                </c:pt>
                <c:pt idx="3109">
                  <c:v>0</c:v>
                </c:pt>
                <c:pt idx="3110">
                  <c:v>841</c:v>
                </c:pt>
                <c:pt idx="3111">
                  <c:v>0</c:v>
                </c:pt>
                <c:pt idx="3112">
                  <c:v>1160</c:v>
                </c:pt>
                <c:pt idx="3113">
                  <c:v>-37</c:v>
                </c:pt>
                <c:pt idx="3114">
                  <c:v>94</c:v>
                </c:pt>
                <c:pt idx="3115">
                  <c:v>585</c:v>
                </c:pt>
                <c:pt idx="3116">
                  <c:v>235</c:v>
                </c:pt>
                <c:pt idx="3117">
                  <c:v>2145</c:v>
                </c:pt>
                <c:pt idx="3118">
                  <c:v>1464</c:v>
                </c:pt>
                <c:pt idx="3119">
                  <c:v>232</c:v>
                </c:pt>
                <c:pt idx="3120">
                  <c:v>187</c:v>
                </c:pt>
                <c:pt idx="3121">
                  <c:v>12</c:v>
                </c:pt>
                <c:pt idx="3122">
                  <c:v>318</c:v>
                </c:pt>
                <c:pt idx="3123">
                  <c:v>405</c:v>
                </c:pt>
                <c:pt idx="3124">
                  <c:v>334</c:v>
                </c:pt>
                <c:pt idx="3125">
                  <c:v>0</c:v>
                </c:pt>
                <c:pt idx="3126">
                  <c:v>2</c:v>
                </c:pt>
                <c:pt idx="3127">
                  <c:v>966</c:v>
                </c:pt>
                <c:pt idx="3128">
                  <c:v>195</c:v>
                </c:pt>
                <c:pt idx="3129">
                  <c:v>0</c:v>
                </c:pt>
                <c:pt idx="3130">
                  <c:v>0</c:v>
                </c:pt>
                <c:pt idx="3131">
                  <c:v>260</c:v>
                </c:pt>
                <c:pt idx="3132">
                  <c:v>451</c:v>
                </c:pt>
                <c:pt idx="3133">
                  <c:v>3242</c:v>
                </c:pt>
                <c:pt idx="3134">
                  <c:v>8515</c:v>
                </c:pt>
                <c:pt idx="3135">
                  <c:v>1808</c:v>
                </c:pt>
                <c:pt idx="3136">
                  <c:v>20</c:v>
                </c:pt>
                <c:pt idx="3137">
                  <c:v>3068</c:v>
                </c:pt>
                <c:pt idx="3138">
                  <c:v>23</c:v>
                </c:pt>
                <c:pt idx="3139">
                  <c:v>1076</c:v>
                </c:pt>
                <c:pt idx="3140">
                  <c:v>1060</c:v>
                </c:pt>
                <c:pt idx="3141">
                  <c:v>678</c:v>
                </c:pt>
                <c:pt idx="3142">
                  <c:v>1147</c:v>
                </c:pt>
                <c:pt idx="3143">
                  <c:v>-630</c:v>
                </c:pt>
                <c:pt idx="3144">
                  <c:v>459</c:v>
                </c:pt>
                <c:pt idx="3145">
                  <c:v>976</c:v>
                </c:pt>
                <c:pt idx="3146">
                  <c:v>357</c:v>
                </c:pt>
                <c:pt idx="3147">
                  <c:v>-9</c:v>
                </c:pt>
                <c:pt idx="3148">
                  <c:v>1927</c:v>
                </c:pt>
                <c:pt idx="3149">
                  <c:v>500</c:v>
                </c:pt>
                <c:pt idx="3150">
                  <c:v>9146</c:v>
                </c:pt>
                <c:pt idx="3151">
                  <c:v>59</c:v>
                </c:pt>
                <c:pt idx="3152">
                  <c:v>0</c:v>
                </c:pt>
                <c:pt idx="3153">
                  <c:v>328</c:v>
                </c:pt>
                <c:pt idx="3154">
                  <c:v>291</c:v>
                </c:pt>
                <c:pt idx="3155">
                  <c:v>-703</c:v>
                </c:pt>
                <c:pt idx="3156">
                  <c:v>589</c:v>
                </c:pt>
                <c:pt idx="3157">
                  <c:v>6053</c:v>
                </c:pt>
                <c:pt idx="3158">
                  <c:v>1142</c:v>
                </c:pt>
                <c:pt idx="3159">
                  <c:v>725</c:v>
                </c:pt>
                <c:pt idx="3160">
                  <c:v>802</c:v>
                </c:pt>
                <c:pt idx="3161">
                  <c:v>556</c:v>
                </c:pt>
                <c:pt idx="3162">
                  <c:v>191</c:v>
                </c:pt>
                <c:pt idx="3163">
                  <c:v>373</c:v>
                </c:pt>
                <c:pt idx="3164">
                  <c:v>6164</c:v>
                </c:pt>
                <c:pt idx="3165">
                  <c:v>37</c:v>
                </c:pt>
                <c:pt idx="3166">
                  <c:v>1156</c:v>
                </c:pt>
                <c:pt idx="3167">
                  <c:v>806</c:v>
                </c:pt>
                <c:pt idx="3168">
                  <c:v>2381</c:v>
                </c:pt>
                <c:pt idx="3169">
                  <c:v>-314</c:v>
                </c:pt>
                <c:pt idx="3170">
                  <c:v>285</c:v>
                </c:pt>
                <c:pt idx="3171">
                  <c:v>1199</c:v>
                </c:pt>
                <c:pt idx="3172">
                  <c:v>481</c:v>
                </c:pt>
                <c:pt idx="3173">
                  <c:v>137</c:v>
                </c:pt>
                <c:pt idx="3174">
                  <c:v>168</c:v>
                </c:pt>
                <c:pt idx="3175">
                  <c:v>156</c:v>
                </c:pt>
                <c:pt idx="3176">
                  <c:v>4745</c:v>
                </c:pt>
                <c:pt idx="3177">
                  <c:v>11797</c:v>
                </c:pt>
                <c:pt idx="3178">
                  <c:v>786</c:v>
                </c:pt>
                <c:pt idx="3179">
                  <c:v>4015</c:v>
                </c:pt>
                <c:pt idx="3180">
                  <c:v>0</c:v>
                </c:pt>
                <c:pt idx="3181">
                  <c:v>331</c:v>
                </c:pt>
                <c:pt idx="3182">
                  <c:v>1554</c:v>
                </c:pt>
                <c:pt idx="3183">
                  <c:v>132</c:v>
                </c:pt>
                <c:pt idx="3184">
                  <c:v>5086</c:v>
                </c:pt>
                <c:pt idx="3185">
                  <c:v>529</c:v>
                </c:pt>
                <c:pt idx="3186">
                  <c:v>4824</c:v>
                </c:pt>
                <c:pt idx="3187">
                  <c:v>474</c:v>
                </c:pt>
                <c:pt idx="3188">
                  <c:v>86</c:v>
                </c:pt>
                <c:pt idx="3189">
                  <c:v>2281</c:v>
                </c:pt>
                <c:pt idx="3190">
                  <c:v>186</c:v>
                </c:pt>
                <c:pt idx="3191">
                  <c:v>137</c:v>
                </c:pt>
                <c:pt idx="3192">
                  <c:v>6968</c:v>
                </c:pt>
                <c:pt idx="3193">
                  <c:v>86</c:v>
                </c:pt>
                <c:pt idx="3194">
                  <c:v>81</c:v>
                </c:pt>
                <c:pt idx="3195">
                  <c:v>6904</c:v>
                </c:pt>
                <c:pt idx="3196">
                  <c:v>137</c:v>
                </c:pt>
                <c:pt idx="3197">
                  <c:v>25</c:v>
                </c:pt>
                <c:pt idx="3198">
                  <c:v>759</c:v>
                </c:pt>
                <c:pt idx="3199">
                  <c:v>1922</c:v>
                </c:pt>
                <c:pt idx="3200">
                  <c:v>3298</c:v>
                </c:pt>
                <c:pt idx="3201">
                  <c:v>764</c:v>
                </c:pt>
                <c:pt idx="3202">
                  <c:v>8556</c:v>
                </c:pt>
                <c:pt idx="3203">
                  <c:v>3514</c:v>
                </c:pt>
                <c:pt idx="3204">
                  <c:v>0</c:v>
                </c:pt>
                <c:pt idx="3205">
                  <c:v>680</c:v>
                </c:pt>
                <c:pt idx="3206">
                  <c:v>0</c:v>
                </c:pt>
                <c:pt idx="3207">
                  <c:v>2819</c:v>
                </c:pt>
                <c:pt idx="3208">
                  <c:v>-518</c:v>
                </c:pt>
                <c:pt idx="3209">
                  <c:v>60</c:v>
                </c:pt>
                <c:pt idx="3210">
                  <c:v>732</c:v>
                </c:pt>
                <c:pt idx="3211">
                  <c:v>2707</c:v>
                </c:pt>
                <c:pt idx="3212">
                  <c:v>177</c:v>
                </c:pt>
                <c:pt idx="3213">
                  <c:v>13229</c:v>
                </c:pt>
                <c:pt idx="3214">
                  <c:v>-204</c:v>
                </c:pt>
                <c:pt idx="3215">
                  <c:v>990</c:v>
                </c:pt>
                <c:pt idx="3216">
                  <c:v>648</c:v>
                </c:pt>
                <c:pt idx="3217">
                  <c:v>50</c:v>
                </c:pt>
                <c:pt idx="3218">
                  <c:v>1916</c:v>
                </c:pt>
                <c:pt idx="3219">
                  <c:v>763</c:v>
                </c:pt>
                <c:pt idx="3220">
                  <c:v>470</c:v>
                </c:pt>
                <c:pt idx="3221">
                  <c:v>0</c:v>
                </c:pt>
                <c:pt idx="3222">
                  <c:v>5739</c:v>
                </c:pt>
                <c:pt idx="3223">
                  <c:v>0</c:v>
                </c:pt>
                <c:pt idx="3224">
                  <c:v>-375</c:v>
                </c:pt>
                <c:pt idx="3225">
                  <c:v>157</c:v>
                </c:pt>
                <c:pt idx="3226">
                  <c:v>1518</c:v>
                </c:pt>
                <c:pt idx="3227">
                  <c:v>1343</c:v>
                </c:pt>
                <c:pt idx="3228">
                  <c:v>-401</c:v>
                </c:pt>
                <c:pt idx="3229">
                  <c:v>5310</c:v>
                </c:pt>
                <c:pt idx="3230">
                  <c:v>2285</c:v>
                </c:pt>
                <c:pt idx="3231">
                  <c:v>22171</c:v>
                </c:pt>
                <c:pt idx="3232">
                  <c:v>856</c:v>
                </c:pt>
                <c:pt idx="3233">
                  <c:v>1169</c:v>
                </c:pt>
                <c:pt idx="3234">
                  <c:v>3797</c:v>
                </c:pt>
                <c:pt idx="3235">
                  <c:v>53</c:v>
                </c:pt>
                <c:pt idx="3236">
                  <c:v>2519</c:v>
                </c:pt>
                <c:pt idx="3237">
                  <c:v>795</c:v>
                </c:pt>
                <c:pt idx="3238">
                  <c:v>0</c:v>
                </c:pt>
                <c:pt idx="3239">
                  <c:v>2087</c:v>
                </c:pt>
                <c:pt idx="3240">
                  <c:v>34</c:v>
                </c:pt>
                <c:pt idx="3241">
                  <c:v>5</c:v>
                </c:pt>
                <c:pt idx="3242">
                  <c:v>15</c:v>
                </c:pt>
                <c:pt idx="3243">
                  <c:v>390</c:v>
                </c:pt>
                <c:pt idx="3244">
                  <c:v>712</c:v>
                </c:pt>
                <c:pt idx="3245">
                  <c:v>2600</c:v>
                </c:pt>
                <c:pt idx="3246">
                  <c:v>-241</c:v>
                </c:pt>
                <c:pt idx="3247">
                  <c:v>1545</c:v>
                </c:pt>
                <c:pt idx="3248">
                  <c:v>1026</c:v>
                </c:pt>
                <c:pt idx="3249">
                  <c:v>435</c:v>
                </c:pt>
                <c:pt idx="3250">
                  <c:v>876</c:v>
                </c:pt>
                <c:pt idx="3251">
                  <c:v>1801</c:v>
                </c:pt>
                <c:pt idx="3252">
                  <c:v>2278</c:v>
                </c:pt>
                <c:pt idx="3253">
                  <c:v>157</c:v>
                </c:pt>
                <c:pt idx="3254">
                  <c:v>1327</c:v>
                </c:pt>
                <c:pt idx="3255">
                  <c:v>284</c:v>
                </c:pt>
                <c:pt idx="3256">
                  <c:v>495</c:v>
                </c:pt>
                <c:pt idx="3257">
                  <c:v>1588</c:v>
                </c:pt>
                <c:pt idx="3258">
                  <c:v>0</c:v>
                </c:pt>
                <c:pt idx="3259">
                  <c:v>428</c:v>
                </c:pt>
                <c:pt idx="3260">
                  <c:v>542</c:v>
                </c:pt>
                <c:pt idx="3261">
                  <c:v>66</c:v>
                </c:pt>
                <c:pt idx="3262">
                  <c:v>314</c:v>
                </c:pt>
                <c:pt idx="3263">
                  <c:v>24</c:v>
                </c:pt>
                <c:pt idx="3264">
                  <c:v>613</c:v>
                </c:pt>
                <c:pt idx="3265">
                  <c:v>1467</c:v>
                </c:pt>
                <c:pt idx="3266">
                  <c:v>192</c:v>
                </c:pt>
                <c:pt idx="3267">
                  <c:v>321</c:v>
                </c:pt>
                <c:pt idx="3268">
                  <c:v>788</c:v>
                </c:pt>
                <c:pt idx="3269">
                  <c:v>48</c:v>
                </c:pt>
                <c:pt idx="3270">
                  <c:v>262</c:v>
                </c:pt>
                <c:pt idx="3271">
                  <c:v>4438</c:v>
                </c:pt>
                <c:pt idx="3272">
                  <c:v>5045</c:v>
                </c:pt>
                <c:pt idx="3273">
                  <c:v>3014</c:v>
                </c:pt>
                <c:pt idx="3274">
                  <c:v>21664</c:v>
                </c:pt>
                <c:pt idx="3275">
                  <c:v>5878</c:v>
                </c:pt>
                <c:pt idx="3276">
                  <c:v>2723</c:v>
                </c:pt>
                <c:pt idx="3277">
                  <c:v>576</c:v>
                </c:pt>
                <c:pt idx="3278">
                  <c:v>0</c:v>
                </c:pt>
                <c:pt idx="3279">
                  <c:v>2197</c:v>
                </c:pt>
                <c:pt idx="3280">
                  <c:v>104</c:v>
                </c:pt>
                <c:pt idx="3281">
                  <c:v>1279</c:v>
                </c:pt>
                <c:pt idx="3282">
                  <c:v>295</c:v>
                </c:pt>
                <c:pt idx="3283">
                  <c:v>2128</c:v>
                </c:pt>
                <c:pt idx="3284">
                  <c:v>367</c:v>
                </c:pt>
                <c:pt idx="3285">
                  <c:v>1477</c:v>
                </c:pt>
                <c:pt idx="3286">
                  <c:v>71</c:v>
                </c:pt>
                <c:pt idx="3287">
                  <c:v>127</c:v>
                </c:pt>
                <c:pt idx="3288">
                  <c:v>2921</c:v>
                </c:pt>
                <c:pt idx="3289">
                  <c:v>16264</c:v>
                </c:pt>
                <c:pt idx="3290">
                  <c:v>1672</c:v>
                </c:pt>
                <c:pt idx="3291">
                  <c:v>9207</c:v>
                </c:pt>
                <c:pt idx="3292">
                  <c:v>356</c:v>
                </c:pt>
                <c:pt idx="3293">
                  <c:v>133</c:v>
                </c:pt>
                <c:pt idx="3294">
                  <c:v>1217</c:v>
                </c:pt>
                <c:pt idx="3295">
                  <c:v>202</c:v>
                </c:pt>
                <c:pt idx="3296">
                  <c:v>590</c:v>
                </c:pt>
                <c:pt idx="3297">
                  <c:v>442</c:v>
                </c:pt>
                <c:pt idx="3298">
                  <c:v>808</c:v>
                </c:pt>
                <c:pt idx="3299">
                  <c:v>427</c:v>
                </c:pt>
                <c:pt idx="3300">
                  <c:v>431</c:v>
                </c:pt>
                <c:pt idx="3301">
                  <c:v>4256</c:v>
                </c:pt>
                <c:pt idx="3302">
                  <c:v>0</c:v>
                </c:pt>
                <c:pt idx="3303">
                  <c:v>238</c:v>
                </c:pt>
                <c:pt idx="3304">
                  <c:v>846</c:v>
                </c:pt>
                <c:pt idx="3305">
                  <c:v>3</c:v>
                </c:pt>
                <c:pt idx="3306">
                  <c:v>693</c:v>
                </c:pt>
                <c:pt idx="3307">
                  <c:v>0</c:v>
                </c:pt>
                <c:pt idx="3308">
                  <c:v>362</c:v>
                </c:pt>
                <c:pt idx="3309">
                  <c:v>618</c:v>
                </c:pt>
                <c:pt idx="3310">
                  <c:v>2893</c:v>
                </c:pt>
                <c:pt idx="3311">
                  <c:v>230</c:v>
                </c:pt>
                <c:pt idx="3312">
                  <c:v>1287</c:v>
                </c:pt>
                <c:pt idx="3313">
                  <c:v>179</c:v>
                </c:pt>
                <c:pt idx="3314">
                  <c:v>980</c:v>
                </c:pt>
                <c:pt idx="3315">
                  <c:v>79</c:v>
                </c:pt>
                <c:pt idx="3316">
                  <c:v>3043</c:v>
                </c:pt>
                <c:pt idx="3317">
                  <c:v>808</c:v>
                </c:pt>
                <c:pt idx="3318">
                  <c:v>745</c:v>
                </c:pt>
                <c:pt idx="3319">
                  <c:v>1309</c:v>
                </c:pt>
                <c:pt idx="3320">
                  <c:v>290</c:v>
                </c:pt>
                <c:pt idx="3321">
                  <c:v>1792</c:v>
                </c:pt>
                <c:pt idx="3322">
                  <c:v>178</c:v>
                </c:pt>
                <c:pt idx="3323">
                  <c:v>0</c:v>
                </c:pt>
                <c:pt idx="3324">
                  <c:v>537</c:v>
                </c:pt>
                <c:pt idx="3325">
                  <c:v>416</c:v>
                </c:pt>
                <c:pt idx="3326">
                  <c:v>1472</c:v>
                </c:pt>
                <c:pt idx="3327">
                  <c:v>3953</c:v>
                </c:pt>
                <c:pt idx="3328">
                  <c:v>112</c:v>
                </c:pt>
                <c:pt idx="3329">
                  <c:v>13204</c:v>
                </c:pt>
                <c:pt idx="3330">
                  <c:v>0</c:v>
                </c:pt>
                <c:pt idx="3331">
                  <c:v>2240</c:v>
                </c:pt>
                <c:pt idx="3332">
                  <c:v>22546</c:v>
                </c:pt>
                <c:pt idx="3333">
                  <c:v>0</c:v>
                </c:pt>
                <c:pt idx="3334">
                  <c:v>23</c:v>
                </c:pt>
                <c:pt idx="3335">
                  <c:v>228</c:v>
                </c:pt>
                <c:pt idx="3336">
                  <c:v>215</c:v>
                </c:pt>
                <c:pt idx="3337">
                  <c:v>23</c:v>
                </c:pt>
                <c:pt idx="3338">
                  <c:v>293</c:v>
                </c:pt>
                <c:pt idx="3339">
                  <c:v>0</c:v>
                </c:pt>
                <c:pt idx="3340">
                  <c:v>199</c:v>
                </c:pt>
                <c:pt idx="3341">
                  <c:v>459</c:v>
                </c:pt>
                <c:pt idx="3342">
                  <c:v>8131</c:v>
                </c:pt>
                <c:pt idx="3343">
                  <c:v>-378</c:v>
                </c:pt>
                <c:pt idx="3344">
                  <c:v>395</c:v>
                </c:pt>
                <c:pt idx="3345">
                  <c:v>10787</c:v>
                </c:pt>
                <c:pt idx="3346">
                  <c:v>865</c:v>
                </c:pt>
                <c:pt idx="3347">
                  <c:v>340</c:v>
                </c:pt>
                <c:pt idx="3348">
                  <c:v>1882</c:v>
                </c:pt>
                <c:pt idx="3349">
                  <c:v>265</c:v>
                </c:pt>
                <c:pt idx="3350">
                  <c:v>389</c:v>
                </c:pt>
                <c:pt idx="3351">
                  <c:v>0</c:v>
                </c:pt>
                <c:pt idx="3352">
                  <c:v>384</c:v>
                </c:pt>
                <c:pt idx="3353">
                  <c:v>94</c:v>
                </c:pt>
                <c:pt idx="3354">
                  <c:v>1471</c:v>
                </c:pt>
                <c:pt idx="3355">
                  <c:v>937</c:v>
                </c:pt>
                <c:pt idx="3356">
                  <c:v>500</c:v>
                </c:pt>
                <c:pt idx="3357">
                  <c:v>25</c:v>
                </c:pt>
                <c:pt idx="3358">
                  <c:v>365</c:v>
                </c:pt>
                <c:pt idx="3359">
                  <c:v>34</c:v>
                </c:pt>
                <c:pt idx="3360">
                  <c:v>429</c:v>
                </c:pt>
                <c:pt idx="3361">
                  <c:v>6839</c:v>
                </c:pt>
                <c:pt idx="3362">
                  <c:v>6</c:v>
                </c:pt>
                <c:pt idx="3363">
                  <c:v>467</c:v>
                </c:pt>
                <c:pt idx="3364">
                  <c:v>1876</c:v>
                </c:pt>
                <c:pt idx="3365">
                  <c:v>1847</c:v>
                </c:pt>
                <c:pt idx="3366">
                  <c:v>247</c:v>
                </c:pt>
                <c:pt idx="3367">
                  <c:v>897</c:v>
                </c:pt>
                <c:pt idx="3368">
                  <c:v>4664</c:v>
                </c:pt>
                <c:pt idx="3369">
                  <c:v>1291</c:v>
                </c:pt>
                <c:pt idx="3370">
                  <c:v>64</c:v>
                </c:pt>
                <c:pt idx="3371">
                  <c:v>-471</c:v>
                </c:pt>
                <c:pt idx="3372">
                  <c:v>1160</c:v>
                </c:pt>
                <c:pt idx="3373">
                  <c:v>14</c:v>
                </c:pt>
                <c:pt idx="3374">
                  <c:v>26</c:v>
                </c:pt>
                <c:pt idx="3375">
                  <c:v>452</c:v>
                </c:pt>
                <c:pt idx="3376">
                  <c:v>382</c:v>
                </c:pt>
                <c:pt idx="3377">
                  <c:v>2033</c:v>
                </c:pt>
                <c:pt idx="3378">
                  <c:v>0</c:v>
                </c:pt>
                <c:pt idx="3379">
                  <c:v>789</c:v>
                </c:pt>
                <c:pt idx="3380">
                  <c:v>142</c:v>
                </c:pt>
                <c:pt idx="3381">
                  <c:v>645</c:v>
                </c:pt>
                <c:pt idx="3382">
                  <c:v>897</c:v>
                </c:pt>
                <c:pt idx="3383">
                  <c:v>103</c:v>
                </c:pt>
                <c:pt idx="3384">
                  <c:v>847</c:v>
                </c:pt>
                <c:pt idx="3385">
                  <c:v>0</c:v>
                </c:pt>
                <c:pt idx="3386">
                  <c:v>517</c:v>
                </c:pt>
                <c:pt idx="3387">
                  <c:v>1308</c:v>
                </c:pt>
                <c:pt idx="3388">
                  <c:v>66</c:v>
                </c:pt>
                <c:pt idx="3389">
                  <c:v>361</c:v>
                </c:pt>
                <c:pt idx="3390">
                  <c:v>66</c:v>
                </c:pt>
                <c:pt idx="3391">
                  <c:v>70</c:v>
                </c:pt>
                <c:pt idx="3392">
                  <c:v>180</c:v>
                </c:pt>
                <c:pt idx="3393">
                  <c:v>279</c:v>
                </c:pt>
                <c:pt idx="3394">
                  <c:v>4</c:v>
                </c:pt>
                <c:pt idx="3395">
                  <c:v>1416</c:v>
                </c:pt>
                <c:pt idx="3396">
                  <c:v>465</c:v>
                </c:pt>
                <c:pt idx="3397">
                  <c:v>998</c:v>
                </c:pt>
                <c:pt idx="3398">
                  <c:v>550</c:v>
                </c:pt>
                <c:pt idx="3399">
                  <c:v>1285</c:v>
                </c:pt>
                <c:pt idx="3400">
                  <c:v>4908</c:v>
                </c:pt>
                <c:pt idx="3401">
                  <c:v>336</c:v>
                </c:pt>
                <c:pt idx="3402">
                  <c:v>131</c:v>
                </c:pt>
                <c:pt idx="3403">
                  <c:v>348</c:v>
                </c:pt>
                <c:pt idx="3404">
                  <c:v>453</c:v>
                </c:pt>
                <c:pt idx="3405">
                  <c:v>1102</c:v>
                </c:pt>
                <c:pt idx="3406">
                  <c:v>926</c:v>
                </c:pt>
                <c:pt idx="3407">
                  <c:v>502</c:v>
                </c:pt>
                <c:pt idx="3408">
                  <c:v>8669</c:v>
                </c:pt>
                <c:pt idx="3409">
                  <c:v>316</c:v>
                </c:pt>
                <c:pt idx="3410">
                  <c:v>9324</c:v>
                </c:pt>
                <c:pt idx="3411">
                  <c:v>0</c:v>
                </c:pt>
                <c:pt idx="3412">
                  <c:v>72</c:v>
                </c:pt>
                <c:pt idx="3413">
                  <c:v>61</c:v>
                </c:pt>
                <c:pt idx="3414">
                  <c:v>173</c:v>
                </c:pt>
                <c:pt idx="3415">
                  <c:v>-162</c:v>
                </c:pt>
                <c:pt idx="3416">
                  <c:v>47</c:v>
                </c:pt>
                <c:pt idx="3417">
                  <c:v>1983</c:v>
                </c:pt>
                <c:pt idx="3418">
                  <c:v>326</c:v>
                </c:pt>
                <c:pt idx="3419">
                  <c:v>2552</c:v>
                </c:pt>
                <c:pt idx="3420">
                  <c:v>1283</c:v>
                </c:pt>
                <c:pt idx="3421">
                  <c:v>2179</c:v>
                </c:pt>
                <c:pt idx="3422">
                  <c:v>1047</c:v>
                </c:pt>
                <c:pt idx="3423">
                  <c:v>36</c:v>
                </c:pt>
                <c:pt idx="3424">
                  <c:v>-308</c:v>
                </c:pt>
                <c:pt idx="3425">
                  <c:v>1177</c:v>
                </c:pt>
                <c:pt idx="3426">
                  <c:v>2077</c:v>
                </c:pt>
                <c:pt idx="3427">
                  <c:v>0</c:v>
                </c:pt>
                <c:pt idx="3428">
                  <c:v>1</c:v>
                </c:pt>
                <c:pt idx="3429">
                  <c:v>7735</c:v>
                </c:pt>
                <c:pt idx="3430">
                  <c:v>1922</c:v>
                </c:pt>
                <c:pt idx="3431">
                  <c:v>153</c:v>
                </c:pt>
                <c:pt idx="3432">
                  <c:v>2770</c:v>
                </c:pt>
                <c:pt idx="3433">
                  <c:v>139</c:v>
                </c:pt>
                <c:pt idx="3434">
                  <c:v>21</c:v>
                </c:pt>
                <c:pt idx="3435">
                  <c:v>178</c:v>
                </c:pt>
                <c:pt idx="3436">
                  <c:v>444</c:v>
                </c:pt>
                <c:pt idx="3437">
                  <c:v>209</c:v>
                </c:pt>
                <c:pt idx="3438">
                  <c:v>3096</c:v>
                </c:pt>
                <c:pt idx="3439">
                  <c:v>5320</c:v>
                </c:pt>
                <c:pt idx="3440">
                  <c:v>4885</c:v>
                </c:pt>
                <c:pt idx="3441">
                  <c:v>0</c:v>
                </c:pt>
                <c:pt idx="3442">
                  <c:v>5462</c:v>
                </c:pt>
                <c:pt idx="3443">
                  <c:v>6767</c:v>
                </c:pt>
                <c:pt idx="3444">
                  <c:v>2974</c:v>
                </c:pt>
                <c:pt idx="3445">
                  <c:v>427</c:v>
                </c:pt>
                <c:pt idx="3446">
                  <c:v>8876</c:v>
                </c:pt>
                <c:pt idx="3447">
                  <c:v>146</c:v>
                </c:pt>
                <c:pt idx="3448">
                  <c:v>319</c:v>
                </c:pt>
                <c:pt idx="3449">
                  <c:v>304</c:v>
                </c:pt>
                <c:pt idx="3450">
                  <c:v>389</c:v>
                </c:pt>
                <c:pt idx="3451">
                  <c:v>766</c:v>
                </c:pt>
                <c:pt idx="3452">
                  <c:v>0</c:v>
                </c:pt>
                <c:pt idx="3453">
                  <c:v>3107</c:v>
                </c:pt>
                <c:pt idx="3454">
                  <c:v>174</c:v>
                </c:pt>
                <c:pt idx="3455">
                  <c:v>-305</c:v>
                </c:pt>
                <c:pt idx="3456">
                  <c:v>670</c:v>
                </c:pt>
                <c:pt idx="3457">
                  <c:v>6164</c:v>
                </c:pt>
                <c:pt idx="3458">
                  <c:v>2850</c:v>
                </c:pt>
                <c:pt idx="3459">
                  <c:v>79</c:v>
                </c:pt>
                <c:pt idx="3460">
                  <c:v>110</c:v>
                </c:pt>
                <c:pt idx="3461">
                  <c:v>5039</c:v>
                </c:pt>
                <c:pt idx="3462">
                  <c:v>360</c:v>
                </c:pt>
                <c:pt idx="3463">
                  <c:v>199</c:v>
                </c:pt>
                <c:pt idx="3464">
                  <c:v>238</c:v>
                </c:pt>
                <c:pt idx="3465">
                  <c:v>5092</c:v>
                </c:pt>
                <c:pt idx="3466">
                  <c:v>1088</c:v>
                </c:pt>
                <c:pt idx="3467">
                  <c:v>221</c:v>
                </c:pt>
                <c:pt idx="3468">
                  <c:v>889</c:v>
                </c:pt>
                <c:pt idx="3469">
                  <c:v>750</c:v>
                </c:pt>
                <c:pt idx="3470">
                  <c:v>0</c:v>
                </c:pt>
                <c:pt idx="3471">
                  <c:v>1291</c:v>
                </c:pt>
                <c:pt idx="3472">
                  <c:v>1844</c:v>
                </c:pt>
                <c:pt idx="3473">
                  <c:v>89</c:v>
                </c:pt>
                <c:pt idx="3474">
                  <c:v>4280</c:v>
                </c:pt>
                <c:pt idx="3475">
                  <c:v>0</c:v>
                </c:pt>
                <c:pt idx="3476">
                  <c:v>625</c:v>
                </c:pt>
                <c:pt idx="3477">
                  <c:v>574</c:v>
                </c:pt>
                <c:pt idx="3478">
                  <c:v>320</c:v>
                </c:pt>
                <c:pt idx="3479">
                  <c:v>468</c:v>
                </c:pt>
                <c:pt idx="3480">
                  <c:v>440</c:v>
                </c:pt>
                <c:pt idx="3481">
                  <c:v>0</c:v>
                </c:pt>
                <c:pt idx="3482">
                  <c:v>5706</c:v>
                </c:pt>
                <c:pt idx="3483">
                  <c:v>7780</c:v>
                </c:pt>
                <c:pt idx="3484">
                  <c:v>-559</c:v>
                </c:pt>
                <c:pt idx="3485">
                  <c:v>16874</c:v>
                </c:pt>
                <c:pt idx="3486">
                  <c:v>1987</c:v>
                </c:pt>
                <c:pt idx="3487">
                  <c:v>98</c:v>
                </c:pt>
                <c:pt idx="3488">
                  <c:v>642</c:v>
                </c:pt>
                <c:pt idx="3489">
                  <c:v>526</c:v>
                </c:pt>
                <c:pt idx="3490">
                  <c:v>6483</c:v>
                </c:pt>
                <c:pt idx="3491">
                  <c:v>2306</c:v>
                </c:pt>
                <c:pt idx="3492">
                  <c:v>954</c:v>
                </c:pt>
                <c:pt idx="3493">
                  <c:v>-679</c:v>
                </c:pt>
                <c:pt idx="3494">
                  <c:v>-1</c:v>
                </c:pt>
                <c:pt idx="3495">
                  <c:v>2590</c:v>
                </c:pt>
                <c:pt idx="3496">
                  <c:v>331</c:v>
                </c:pt>
                <c:pt idx="3497">
                  <c:v>4209</c:v>
                </c:pt>
                <c:pt idx="3498">
                  <c:v>462</c:v>
                </c:pt>
                <c:pt idx="3499">
                  <c:v>0</c:v>
                </c:pt>
                <c:pt idx="3500">
                  <c:v>0</c:v>
                </c:pt>
                <c:pt idx="3501">
                  <c:v>151</c:v>
                </c:pt>
                <c:pt idx="3502">
                  <c:v>883</c:v>
                </c:pt>
                <c:pt idx="3503">
                  <c:v>266</c:v>
                </c:pt>
                <c:pt idx="3504">
                  <c:v>0</c:v>
                </c:pt>
                <c:pt idx="3505">
                  <c:v>491</c:v>
                </c:pt>
                <c:pt idx="3506">
                  <c:v>3</c:v>
                </c:pt>
                <c:pt idx="3507">
                  <c:v>198</c:v>
                </c:pt>
                <c:pt idx="3508">
                  <c:v>14363</c:v>
                </c:pt>
                <c:pt idx="3509">
                  <c:v>0</c:v>
                </c:pt>
                <c:pt idx="3510">
                  <c:v>136</c:v>
                </c:pt>
                <c:pt idx="3511">
                  <c:v>28</c:v>
                </c:pt>
                <c:pt idx="3512">
                  <c:v>335</c:v>
                </c:pt>
                <c:pt idx="3513">
                  <c:v>174</c:v>
                </c:pt>
                <c:pt idx="3514">
                  <c:v>270</c:v>
                </c:pt>
                <c:pt idx="3515">
                  <c:v>1206</c:v>
                </c:pt>
                <c:pt idx="3516">
                  <c:v>198</c:v>
                </c:pt>
                <c:pt idx="3517">
                  <c:v>914</c:v>
                </c:pt>
                <c:pt idx="3518">
                  <c:v>31</c:v>
                </c:pt>
                <c:pt idx="3519">
                  <c:v>0</c:v>
                </c:pt>
                <c:pt idx="3520">
                  <c:v>347</c:v>
                </c:pt>
                <c:pt idx="3521">
                  <c:v>860</c:v>
                </c:pt>
                <c:pt idx="3522">
                  <c:v>89</c:v>
                </c:pt>
                <c:pt idx="3523">
                  <c:v>0</c:v>
                </c:pt>
                <c:pt idx="3524">
                  <c:v>0</c:v>
                </c:pt>
                <c:pt idx="3525">
                  <c:v>68</c:v>
                </c:pt>
                <c:pt idx="3526">
                  <c:v>-149</c:v>
                </c:pt>
                <c:pt idx="3527">
                  <c:v>2411</c:v>
                </c:pt>
                <c:pt idx="3528">
                  <c:v>225</c:v>
                </c:pt>
                <c:pt idx="3529">
                  <c:v>2731</c:v>
                </c:pt>
                <c:pt idx="3530">
                  <c:v>112</c:v>
                </c:pt>
                <c:pt idx="3531">
                  <c:v>0</c:v>
                </c:pt>
                <c:pt idx="3532">
                  <c:v>3620</c:v>
                </c:pt>
                <c:pt idx="3533">
                  <c:v>179</c:v>
                </c:pt>
                <c:pt idx="3534">
                  <c:v>1544</c:v>
                </c:pt>
                <c:pt idx="3535">
                  <c:v>199</c:v>
                </c:pt>
                <c:pt idx="3536">
                  <c:v>231</c:v>
                </c:pt>
                <c:pt idx="3537">
                  <c:v>76</c:v>
                </c:pt>
                <c:pt idx="3538">
                  <c:v>302</c:v>
                </c:pt>
                <c:pt idx="3539">
                  <c:v>189</c:v>
                </c:pt>
                <c:pt idx="3540">
                  <c:v>565</c:v>
                </c:pt>
                <c:pt idx="3541">
                  <c:v>310</c:v>
                </c:pt>
                <c:pt idx="3542">
                  <c:v>1746</c:v>
                </c:pt>
                <c:pt idx="3543">
                  <c:v>6</c:v>
                </c:pt>
                <c:pt idx="3544">
                  <c:v>-110</c:v>
                </c:pt>
                <c:pt idx="3545">
                  <c:v>2749</c:v>
                </c:pt>
                <c:pt idx="3546">
                  <c:v>6495</c:v>
                </c:pt>
                <c:pt idx="3547">
                  <c:v>35</c:v>
                </c:pt>
                <c:pt idx="3548">
                  <c:v>-650</c:v>
                </c:pt>
                <c:pt idx="3549">
                  <c:v>292</c:v>
                </c:pt>
                <c:pt idx="3550">
                  <c:v>5774</c:v>
                </c:pt>
                <c:pt idx="3551">
                  <c:v>2416</c:v>
                </c:pt>
                <c:pt idx="3552">
                  <c:v>35</c:v>
                </c:pt>
                <c:pt idx="3553">
                  <c:v>19317</c:v>
                </c:pt>
                <c:pt idx="3554">
                  <c:v>50</c:v>
                </c:pt>
                <c:pt idx="3555">
                  <c:v>-674</c:v>
                </c:pt>
                <c:pt idx="3556">
                  <c:v>3726</c:v>
                </c:pt>
                <c:pt idx="3557">
                  <c:v>1180</c:v>
                </c:pt>
                <c:pt idx="3558">
                  <c:v>6610</c:v>
                </c:pt>
                <c:pt idx="3559">
                  <c:v>319</c:v>
                </c:pt>
                <c:pt idx="3560">
                  <c:v>1545</c:v>
                </c:pt>
                <c:pt idx="3561">
                  <c:v>1315</c:v>
                </c:pt>
                <c:pt idx="3562">
                  <c:v>424</c:v>
                </c:pt>
                <c:pt idx="3563">
                  <c:v>151</c:v>
                </c:pt>
                <c:pt idx="3564">
                  <c:v>-970</c:v>
                </c:pt>
                <c:pt idx="3565">
                  <c:v>-762</c:v>
                </c:pt>
                <c:pt idx="3566">
                  <c:v>181</c:v>
                </c:pt>
                <c:pt idx="3567">
                  <c:v>-120</c:v>
                </c:pt>
                <c:pt idx="3568">
                  <c:v>1022</c:v>
                </c:pt>
                <c:pt idx="3569">
                  <c:v>78</c:v>
                </c:pt>
                <c:pt idx="3570">
                  <c:v>209</c:v>
                </c:pt>
                <c:pt idx="3571">
                  <c:v>2469</c:v>
                </c:pt>
                <c:pt idx="3572">
                  <c:v>0</c:v>
                </c:pt>
                <c:pt idx="3573">
                  <c:v>328</c:v>
                </c:pt>
                <c:pt idx="3574">
                  <c:v>0</c:v>
                </c:pt>
                <c:pt idx="3575">
                  <c:v>307</c:v>
                </c:pt>
                <c:pt idx="3576">
                  <c:v>1384</c:v>
                </c:pt>
                <c:pt idx="3577">
                  <c:v>0</c:v>
                </c:pt>
                <c:pt idx="3578">
                  <c:v>719</c:v>
                </c:pt>
                <c:pt idx="3579">
                  <c:v>0</c:v>
                </c:pt>
                <c:pt idx="3580">
                  <c:v>6704</c:v>
                </c:pt>
                <c:pt idx="3581">
                  <c:v>4543</c:v>
                </c:pt>
                <c:pt idx="3582">
                  <c:v>0</c:v>
                </c:pt>
                <c:pt idx="3583">
                  <c:v>149</c:v>
                </c:pt>
                <c:pt idx="3584">
                  <c:v>-1400</c:v>
                </c:pt>
                <c:pt idx="3585">
                  <c:v>-118</c:v>
                </c:pt>
                <c:pt idx="3586">
                  <c:v>2160</c:v>
                </c:pt>
                <c:pt idx="3587">
                  <c:v>3452</c:v>
                </c:pt>
                <c:pt idx="3588">
                  <c:v>842</c:v>
                </c:pt>
                <c:pt idx="3589">
                  <c:v>3576</c:v>
                </c:pt>
                <c:pt idx="3590">
                  <c:v>1666</c:v>
                </c:pt>
                <c:pt idx="3591">
                  <c:v>0</c:v>
                </c:pt>
                <c:pt idx="3592">
                  <c:v>0</c:v>
                </c:pt>
                <c:pt idx="3593">
                  <c:v>1628</c:v>
                </c:pt>
                <c:pt idx="3594">
                  <c:v>51</c:v>
                </c:pt>
                <c:pt idx="3595">
                  <c:v>447</c:v>
                </c:pt>
                <c:pt idx="3596">
                  <c:v>396</c:v>
                </c:pt>
                <c:pt idx="3597">
                  <c:v>4994</c:v>
                </c:pt>
                <c:pt idx="3598">
                  <c:v>3215</c:v>
                </c:pt>
                <c:pt idx="3599">
                  <c:v>2814</c:v>
                </c:pt>
                <c:pt idx="3600">
                  <c:v>0</c:v>
                </c:pt>
                <c:pt idx="3601">
                  <c:v>293</c:v>
                </c:pt>
                <c:pt idx="3602">
                  <c:v>474</c:v>
                </c:pt>
                <c:pt idx="3603">
                  <c:v>16178</c:v>
                </c:pt>
                <c:pt idx="3604">
                  <c:v>0</c:v>
                </c:pt>
                <c:pt idx="3605">
                  <c:v>88</c:v>
                </c:pt>
                <c:pt idx="3606">
                  <c:v>308</c:v>
                </c:pt>
                <c:pt idx="3607">
                  <c:v>1164</c:v>
                </c:pt>
                <c:pt idx="3608">
                  <c:v>13893</c:v>
                </c:pt>
                <c:pt idx="3609">
                  <c:v>0</c:v>
                </c:pt>
                <c:pt idx="3610">
                  <c:v>-435</c:v>
                </c:pt>
                <c:pt idx="3611">
                  <c:v>389</c:v>
                </c:pt>
                <c:pt idx="3612">
                  <c:v>356</c:v>
                </c:pt>
                <c:pt idx="3613">
                  <c:v>2718</c:v>
                </c:pt>
                <c:pt idx="3614">
                  <c:v>261</c:v>
                </c:pt>
                <c:pt idx="3615">
                  <c:v>757</c:v>
                </c:pt>
                <c:pt idx="3616">
                  <c:v>16</c:v>
                </c:pt>
                <c:pt idx="3617">
                  <c:v>-422</c:v>
                </c:pt>
                <c:pt idx="3618">
                  <c:v>248</c:v>
                </c:pt>
                <c:pt idx="3619">
                  <c:v>145</c:v>
                </c:pt>
                <c:pt idx="3620">
                  <c:v>598</c:v>
                </c:pt>
                <c:pt idx="3621">
                  <c:v>949</c:v>
                </c:pt>
                <c:pt idx="3622">
                  <c:v>614</c:v>
                </c:pt>
                <c:pt idx="3623">
                  <c:v>1209</c:v>
                </c:pt>
                <c:pt idx="3624">
                  <c:v>202</c:v>
                </c:pt>
                <c:pt idx="3625">
                  <c:v>1840</c:v>
                </c:pt>
                <c:pt idx="3626">
                  <c:v>114</c:v>
                </c:pt>
                <c:pt idx="3627">
                  <c:v>-229</c:v>
                </c:pt>
                <c:pt idx="3628">
                  <c:v>182</c:v>
                </c:pt>
                <c:pt idx="3629">
                  <c:v>401</c:v>
                </c:pt>
                <c:pt idx="3630">
                  <c:v>759</c:v>
                </c:pt>
                <c:pt idx="3631">
                  <c:v>4194</c:v>
                </c:pt>
                <c:pt idx="3632">
                  <c:v>0</c:v>
                </c:pt>
                <c:pt idx="3633">
                  <c:v>629</c:v>
                </c:pt>
                <c:pt idx="3634">
                  <c:v>153</c:v>
                </c:pt>
                <c:pt idx="3635">
                  <c:v>553</c:v>
                </c:pt>
                <c:pt idx="3636">
                  <c:v>1057</c:v>
                </c:pt>
                <c:pt idx="3637">
                  <c:v>78</c:v>
                </c:pt>
                <c:pt idx="3638">
                  <c:v>-28</c:v>
                </c:pt>
                <c:pt idx="3639">
                  <c:v>929</c:v>
                </c:pt>
                <c:pt idx="3640">
                  <c:v>428</c:v>
                </c:pt>
                <c:pt idx="3641">
                  <c:v>268</c:v>
                </c:pt>
                <c:pt idx="3642">
                  <c:v>83</c:v>
                </c:pt>
                <c:pt idx="3643">
                  <c:v>998</c:v>
                </c:pt>
                <c:pt idx="3644">
                  <c:v>2223</c:v>
                </c:pt>
                <c:pt idx="3645">
                  <c:v>6</c:v>
                </c:pt>
                <c:pt idx="3646">
                  <c:v>312</c:v>
                </c:pt>
                <c:pt idx="3647">
                  <c:v>0</c:v>
                </c:pt>
                <c:pt idx="3648">
                  <c:v>691</c:v>
                </c:pt>
                <c:pt idx="3649">
                  <c:v>771</c:v>
                </c:pt>
                <c:pt idx="3650">
                  <c:v>192</c:v>
                </c:pt>
                <c:pt idx="3651">
                  <c:v>0</c:v>
                </c:pt>
                <c:pt idx="3652">
                  <c:v>1070</c:v>
                </c:pt>
                <c:pt idx="3653">
                  <c:v>84</c:v>
                </c:pt>
                <c:pt idx="3654">
                  <c:v>2</c:v>
                </c:pt>
                <c:pt idx="3655">
                  <c:v>1242</c:v>
                </c:pt>
                <c:pt idx="3656">
                  <c:v>5969</c:v>
                </c:pt>
                <c:pt idx="3657">
                  <c:v>3337</c:v>
                </c:pt>
                <c:pt idx="3658">
                  <c:v>1347</c:v>
                </c:pt>
                <c:pt idx="3659">
                  <c:v>64</c:v>
                </c:pt>
                <c:pt idx="3660">
                  <c:v>249</c:v>
                </c:pt>
                <c:pt idx="3661">
                  <c:v>0</c:v>
                </c:pt>
                <c:pt idx="3662">
                  <c:v>128</c:v>
                </c:pt>
                <c:pt idx="3663">
                  <c:v>196</c:v>
                </c:pt>
                <c:pt idx="3664">
                  <c:v>351</c:v>
                </c:pt>
                <c:pt idx="3665">
                  <c:v>5533</c:v>
                </c:pt>
                <c:pt idx="3666">
                  <c:v>38</c:v>
                </c:pt>
                <c:pt idx="3667">
                  <c:v>35</c:v>
                </c:pt>
                <c:pt idx="3668">
                  <c:v>235</c:v>
                </c:pt>
                <c:pt idx="3669">
                  <c:v>30</c:v>
                </c:pt>
                <c:pt idx="3670">
                  <c:v>92</c:v>
                </c:pt>
                <c:pt idx="3671">
                  <c:v>67</c:v>
                </c:pt>
                <c:pt idx="3672">
                  <c:v>4022</c:v>
                </c:pt>
                <c:pt idx="3673">
                  <c:v>3057</c:v>
                </c:pt>
                <c:pt idx="3674">
                  <c:v>0</c:v>
                </c:pt>
                <c:pt idx="3675">
                  <c:v>349</c:v>
                </c:pt>
                <c:pt idx="3676">
                  <c:v>2322</c:v>
                </c:pt>
                <c:pt idx="3677">
                  <c:v>167</c:v>
                </c:pt>
                <c:pt idx="3678">
                  <c:v>558</c:v>
                </c:pt>
                <c:pt idx="3679">
                  <c:v>-230</c:v>
                </c:pt>
                <c:pt idx="3680">
                  <c:v>4094</c:v>
                </c:pt>
                <c:pt idx="3681">
                  <c:v>239</c:v>
                </c:pt>
                <c:pt idx="3682">
                  <c:v>497</c:v>
                </c:pt>
                <c:pt idx="3683">
                  <c:v>179</c:v>
                </c:pt>
                <c:pt idx="3684">
                  <c:v>305</c:v>
                </c:pt>
                <c:pt idx="3685">
                  <c:v>-67</c:v>
                </c:pt>
                <c:pt idx="3686">
                  <c:v>4539</c:v>
                </c:pt>
                <c:pt idx="3687">
                  <c:v>770</c:v>
                </c:pt>
                <c:pt idx="3688">
                  <c:v>-673</c:v>
                </c:pt>
                <c:pt idx="3689">
                  <c:v>858</c:v>
                </c:pt>
                <c:pt idx="3690">
                  <c:v>0</c:v>
                </c:pt>
                <c:pt idx="3691">
                  <c:v>5244</c:v>
                </c:pt>
                <c:pt idx="3692">
                  <c:v>117</c:v>
                </c:pt>
                <c:pt idx="3693">
                  <c:v>846</c:v>
                </c:pt>
                <c:pt idx="3694">
                  <c:v>0</c:v>
                </c:pt>
                <c:pt idx="3695">
                  <c:v>1331</c:v>
                </c:pt>
                <c:pt idx="3696">
                  <c:v>31</c:v>
                </c:pt>
                <c:pt idx="3697">
                  <c:v>179</c:v>
                </c:pt>
                <c:pt idx="3698">
                  <c:v>543</c:v>
                </c:pt>
                <c:pt idx="3699">
                  <c:v>253</c:v>
                </c:pt>
                <c:pt idx="3700">
                  <c:v>71188</c:v>
                </c:pt>
                <c:pt idx="3701">
                  <c:v>5108</c:v>
                </c:pt>
                <c:pt idx="3702">
                  <c:v>1738</c:v>
                </c:pt>
                <c:pt idx="3703">
                  <c:v>-97</c:v>
                </c:pt>
                <c:pt idx="3704">
                  <c:v>199</c:v>
                </c:pt>
                <c:pt idx="3705">
                  <c:v>489</c:v>
                </c:pt>
                <c:pt idx="3706">
                  <c:v>355</c:v>
                </c:pt>
                <c:pt idx="3707">
                  <c:v>-97</c:v>
                </c:pt>
                <c:pt idx="3708">
                  <c:v>473</c:v>
                </c:pt>
                <c:pt idx="3709">
                  <c:v>6649</c:v>
                </c:pt>
                <c:pt idx="3710">
                  <c:v>263</c:v>
                </c:pt>
                <c:pt idx="3711">
                  <c:v>781</c:v>
                </c:pt>
                <c:pt idx="3712">
                  <c:v>1032</c:v>
                </c:pt>
                <c:pt idx="3713">
                  <c:v>119</c:v>
                </c:pt>
                <c:pt idx="3714">
                  <c:v>434</c:v>
                </c:pt>
                <c:pt idx="3715">
                  <c:v>2967</c:v>
                </c:pt>
                <c:pt idx="3716">
                  <c:v>-331</c:v>
                </c:pt>
                <c:pt idx="3717">
                  <c:v>1585</c:v>
                </c:pt>
                <c:pt idx="3718">
                  <c:v>4384</c:v>
                </c:pt>
                <c:pt idx="3719">
                  <c:v>588</c:v>
                </c:pt>
                <c:pt idx="3720">
                  <c:v>3180</c:v>
                </c:pt>
                <c:pt idx="3721">
                  <c:v>0</c:v>
                </c:pt>
                <c:pt idx="3722">
                  <c:v>-76</c:v>
                </c:pt>
                <c:pt idx="3723">
                  <c:v>152</c:v>
                </c:pt>
                <c:pt idx="3724">
                  <c:v>1040</c:v>
                </c:pt>
                <c:pt idx="3725">
                  <c:v>-384</c:v>
                </c:pt>
                <c:pt idx="3726">
                  <c:v>473</c:v>
                </c:pt>
                <c:pt idx="3727">
                  <c:v>475</c:v>
                </c:pt>
                <c:pt idx="3728">
                  <c:v>0</c:v>
                </c:pt>
                <c:pt idx="3729">
                  <c:v>149</c:v>
                </c:pt>
                <c:pt idx="3730">
                  <c:v>3285</c:v>
                </c:pt>
                <c:pt idx="3731">
                  <c:v>424</c:v>
                </c:pt>
                <c:pt idx="3732">
                  <c:v>79</c:v>
                </c:pt>
                <c:pt idx="3733">
                  <c:v>674</c:v>
                </c:pt>
                <c:pt idx="3734">
                  <c:v>0</c:v>
                </c:pt>
                <c:pt idx="3735">
                  <c:v>58</c:v>
                </c:pt>
                <c:pt idx="3736">
                  <c:v>532</c:v>
                </c:pt>
                <c:pt idx="3737">
                  <c:v>4130</c:v>
                </c:pt>
                <c:pt idx="3738">
                  <c:v>422</c:v>
                </c:pt>
                <c:pt idx="3739">
                  <c:v>437</c:v>
                </c:pt>
                <c:pt idx="3740">
                  <c:v>-308</c:v>
                </c:pt>
                <c:pt idx="3741">
                  <c:v>30</c:v>
                </c:pt>
                <c:pt idx="3742">
                  <c:v>137</c:v>
                </c:pt>
                <c:pt idx="3743">
                  <c:v>-247</c:v>
                </c:pt>
                <c:pt idx="3744">
                  <c:v>321</c:v>
                </c:pt>
                <c:pt idx="3745">
                  <c:v>250</c:v>
                </c:pt>
                <c:pt idx="3746">
                  <c:v>-470</c:v>
                </c:pt>
                <c:pt idx="3747">
                  <c:v>140</c:v>
                </c:pt>
                <c:pt idx="3748">
                  <c:v>2793</c:v>
                </c:pt>
                <c:pt idx="3749">
                  <c:v>410</c:v>
                </c:pt>
                <c:pt idx="3750">
                  <c:v>2628</c:v>
                </c:pt>
                <c:pt idx="3751">
                  <c:v>116</c:v>
                </c:pt>
                <c:pt idx="3752">
                  <c:v>0</c:v>
                </c:pt>
                <c:pt idx="3753">
                  <c:v>878</c:v>
                </c:pt>
                <c:pt idx="3754">
                  <c:v>2944</c:v>
                </c:pt>
                <c:pt idx="3755">
                  <c:v>3975</c:v>
                </c:pt>
                <c:pt idx="3756">
                  <c:v>96</c:v>
                </c:pt>
                <c:pt idx="3757">
                  <c:v>2288</c:v>
                </c:pt>
                <c:pt idx="3758">
                  <c:v>472</c:v>
                </c:pt>
                <c:pt idx="3759">
                  <c:v>65</c:v>
                </c:pt>
                <c:pt idx="3760">
                  <c:v>0</c:v>
                </c:pt>
                <c:pt idx="3761">
                  <c:v>400</c:v>
                </c:pt>
                <c:pt idx="3762">
                  <c:v>7495</c:v>
                </c:pt>
                <c:pt idx="3763">
                  <c:v>137</c:v>
                </c:pt>
                <c:pt idx="3764">
                  <c:v>24</c:v>
                </c:pt>
                <c:pt idx="3765">
                  <c:v>3450</c:v>
                </c:pt>
                <c:pt idx="3766">
                  <c:v>311</c:v>
                </c:pt>
                <c:pt idx="3767">
                  <c:v>139</c:v>
                </c:pt>
                <c:pt idx="3768">
                  <c:v>0</c:v>
                </c:pt>
                <c:pt idx="3769">
                  <c:v>492</c:v>
                </c:pt>
                <c:pt idx="3770">
                  <c:v>334</c:v>
                </c:pt>
                <c:pt idx="3771">
                  <c:v>997</c:v>
                </c:pt>
                <c:pt idx="3772">
                  <c:v>440</c:v>
                </c:pt>
                <c:pt idx="3773">
                  <c:v>47</c:v>
                </c:pt>
                <c:pt idx="3774">
                  <c:v>1298</c:v>
                </c:pt>
                <c:pt idx="3775">
                  <c:v>3355</c:v>
                </c:pt>
                <c:pt idx="3776">
                  <c:v>-11</c:v>
                </c:pt>
                <c:pt idx="3777">
                  <c:v>396</c:v>
                </c:pt>
                <c:pt idx="3778">
                  <c:v>8</c:v>
                </c:pt>
                <c:pt idx="3779">
                  <c:v>1409</c:v>
                </c:pt>
                <c:pt idx="3780">
                  <c:v>170</c:v>
                </c:pt>
                <c:pt idx="3781">
                  <c:v>2769</c:v>
                </c:pt>
                <c:pt idx="3782">
                  <c:v>2320</c:v>
                </c:pt>
                <c:pt idx="3783">
                  <c:v>76</c:v>
                </c:pt>
                <c:pt idx="3784">
                  <c:v>2034</c:v>
                </c:pt>
                <c:pt idx="3785">
                  <c:v>3018</c:v>
                </c:pt>
                <c:pt idx="3786">
                  <c:v>921</c:v>
                </c:pt>
                <c:pt idx="3787">
                  <c:v>483</c:v>
                </c:pt>
                <c:pt idx="3788">
                  <c:v>390</c:v>
                </c:pt>
                <c:pt idx="3789">
                  <c:v>0</c:v>
                </c:pt>
                <c:pt idx="3790">
                  <c:v>92</c:v>
                </c:pt>
                <c:pt idx="3791">
                  <c:v>22196</c:v>
                </c:pt>
                <c:pt idx="3792">
                  <c:v>2</c:v>
                </c:pt>
                <c:pt idx="3793">
                  <c:v>249</c:v>
                </c:pt>
                <c:pt idx="3794">
                  <c:v>3274</c:v>
                </c:pt>
                <c:pt idx="3795">
                  <c:v>5731</c:v>
                </c:pt>
                <c:pt idx="3796">
                  <c:v>206</c:v>
                </c:pt>
                <c:pt idx="3797">
                  <c:v>2325</c:v>
                </c:pt>
                <c:pt idx="3798">
                  <c:v>0</c:v>
                </c:pt>
                <c:pt idx="3799">
                  <c:v>1664</c:v>
                </c:pt>
                <c:pt idx="3800">
                  <c:v>3333</c:v>
                </c:pt>
                <c:pt idx="3801">
                  <c:v>7020</c:v>
                </c:pt>
                <c:pt idx="3802">
                  <c:v>37</c:v>
                </c:pt>
                <c:pt idx="3803">
                  <c:v>28</c:v>
                </c:pt>
                <c:pt idx="3804">
                  <c:v>1670</c:v>
                </c:pt>
                <c:pt idx="3805">
                  <c:v>134</c:v>
                </c:pt>
                <c:pt idx="3806">
                  <c:v>603</c:v>
                </c:pt>
                <c:pt idx="3807">
                  <c:v>276</c:v>
                </c:pt>
                <c:pt idx="3808">
                  <c:v>2157</c:v>
                </c:pt>
                <c:pt idx="3809">
                  <c:v>161</c:v>
                </c:pt>
                <c:pt idx="3810">
                  <c:v>3658</c:v>
                </c:pt>
                <c:pt idx="3811">
                  <c:v>-402</c:v>
                </c:pt>
                <c:pt idx="3812">
                  <c:v>3342</c:v>
                </c:pt>
                <c:pt idx="3813">
                  <c:v>1732</c:v>
                </c:pt>
                <c:pt idx="3814">
                  <c:v>263</c:v>
                </c:pt>
                <c:pt idx="3815">
                  <c:v>623</c:v>
                </c:pt>
                <c:pt idx="3816">
                  <c:v>3540</c:v>
                </c:pt>
                <c:pt idx="3817">
                  <c:v>95</c:v>
                </c:pt>
                <c:pt idx="3818">
                  <c:v>765</c:v>
                </c:pt>
                <c:pt idx="3819">
                  <c:v>-824</c:v>
                </c:pt>
                <c:pt idx="3820">
                  <c:v>5549</c:v>
                </c:pt>
                <c:pt idx="3821">
                  <c:v>191</c:v>
                </c:pt>
                <c:pt idx="3822">
                  <c:v>420</c:v>
                </c:pt>
                <c:pt idx="3823">
                  <c:v>0</c:v>
                </c:pt>
                <c:pt idx="3824">
                  <c:v>2706</c:v>
                </c:pt>
                <c:pt idx="3825">
                  <c:v>4</c:v>
                </c:pt>
                <c:pt idx="3826">
                  <c:v>423</c:v>
                </c:pt>
                <c:pt idx="3827">
                  <c:v>-892</c:v>
                </c:pt>
                <c:pt idx="3828">
                  <c:v>-120</c:v>
                </c:pt>
                <c:pt idx="3829">
                  <c:v>-365</c:v>
                </c:pt>
                <c:pt idx="3830">
                  <c:v>27069</c:v>
                </c:pt>
                <c:pt idx="3831">
                  <c:v>8038</c:v>
                </c:pt>
                <c:pt idx="3832">
                  <c:v>-938</c:v>
                </c:pt>
                <c:pt idx="3833">
                  <c:v>1139</c:v>
                </c:pt>
                <c:pt idx="3834">
                  <c:v>189</c:v>
                </c:pt>
                <c:pt idx="3835">
                  <c:v>19</c:v>
                </c:pt>
                <c:pt idx="3836">
                  <c:v>3663</c:v>
                </c:pt>
                <c:pt idx="3837">
                  <c:v>0</c:v>
                </c:pt>
                <c:pt idx="3838">
                  <c:v>-614</c:v>
                </c:pt>
                <c:pt idx="3839">
                  <c:v>2323</c:v>
                </c:pt>
                <c:pt idx="3840">
                  <c:v>425</c:v>
                </c:pt>
                <c:pt idx="3841">
                  <c:v>5122</c:v>
                </c:pt>
                <c:pt idx="3842">
                  <c:v>608</c:v>
                </c:pt>
                <c:pt idx="3843">
                  <c:v>341</c:v>
                </c:pt>
                <c:pt idx="3844">
                  <c:v>607</c:v>
                </c:pt>
                <c:pt idx="3845">
                  <c:v>1495</c:v>
                </c:pt>
                <c:pt idx="3846">
                  <c:v>381</c:v>
                </c:pt>
                <c:pt idx="3847">
                  <c:v>385</c:v>
                </c:pt>
                <c:pt idx="3848">
                  <c:v>1274</c:v>
                </c:pt>
                <c:pt idx="3849">
                  <c:v>362</c:v>
                </c:pt>
                <c:pt idx="3850">
                  <c:v>377</c:v>
                </c:pt>
                <c:pt idx="3851">
                  <c:v>802</c:v>
                </c:pt>
                <c:pt idx="3852">
                  <c:v>194</c:v>
                </c:pt>
                <c:pt idx="3853">
                  <c:v>-315</c:v>
                </c:pt>
                <c:pt idx="3854">
                  <c:v>1843</c:v>
                </c:pt>
                <c:pt idx="3855">
                  <c:v>-9</c:v>
                </c:pt>
                <c:pt idx="3856">
                  <c:v>83</c:v>
                </c:pt>
                <c:pt idx="3857">
                  <c:v>433</c:v>
                </c:pt>
                <c:pt idx="3858">
                  <c:v>-107</c:v>
                </c:pt>
                <c:pt idx="3859">
                  <c:v>4503</c:v>
                </c:pt>
                <c:pt idx="3860">
                  <c:v>51</c:v>
                </c:pt>
                <c:pt idx="3861">
                  <c:v>961</c:v>
                </c:pt>
                <c:pt idx="3862">
                  <c:v>49</c:v>
                </c:pt>
                <c:pt idx="3863">
                  <c:v>3470</c:v>
                </c:pt>
                <c:pt idx="3864">
                  <c:v>-147</c:v>
                </c:pt>
                <c:pt idx="3865">
                  <c:v>0</c:v>
                </c:pt>
                <c:pt idx="3866">
                  <c:v>0</c:v>
                </c:pt>
                <c:pt idx="3867">
                  <c:v>172</c:v>
                </c:pt>
                <c:pt idx="3868">
                  <c:v>-407</c:v>
                </c:pt>
                <c:pt idx="3869">
                  <c:v>649</c:v>
                </c:pt>
                <c:pt idx="3870">
                  <c:v>1040</c:v>
                </c:pt>
                <c:pt idx="3871">
                  <c:v>142</c:v>
                </c:pt>
                <c:pt idx="3872">
                  <c:v>209</c:v>
                </c:pt>
                <c:pt idx="3873">
                  <c:v>3304</c:v>
                </c:pt>
                <c:pt idx="3874">
                  <c:v>294</c:v>
                </c:pt>
                <c:pt idx="3875">
                  <c:v>4848</c:v>
                </c:pt>
                <c:pt idx="3876">
                  <c:v>1670</c:v>
                </c:pt>
                <c:pt idx="3877">
                  <c:v>367</c:v>
                </c:pt>
                <c:pt idx="3878">
                  <c:v>13683</c:v>
                </c:pt>
                <c:pt idx="3879">
                  <c:v>1420</c:v>
                </c:pt>
                <c:pt idx="3880">
                  <c:v>340</c:v>
                </c:pt>
                <c:pt idx="3881">
                  <c:v>1679</c:v>
                </c:pt>
                <c:pt idx="3882">
                  <c:v>1198</c:v>
                </c:pt>
                <c:pt idx="3883">
                  <c:v>169</c:v>
                </c:pt>
                <c:pt idx="3884">
                  <c:v>506</c:v>
                </c:pt>
                <c:pt idx="3885">
                  <c:v>1249</c:v>
                </c:pt>
                <c:pt idx="3886">
                  <c:v>678</c:v>
                </c:pt>
                <c:pt idx="3887">
                  <c:v>212</c:v>
                </c:pt>
                <c:pt idx="3888">
                  <c:v>23</c:v>
                </c:pt>
                <c:pt idx="3889">
                  <c:v>4402</c:v>
                </c:pt>
                <c:pt idx="3890">
                  <c:v>459</c:v>
                </c:pt>
                <c:pt idx="3891">
                  <c:v>4722</c:v>
                </c:pt>
                <c:pt idx="3892">
                  <c:v>1555</c:v>
                </c:pt>
                <c:pt idx="3893">
                  <c:v>61</c:v>
                </c:pt>
                <c:pt idx="3894">
                  <c:v>0</c:v>
                </c:pt>
                <c:pt idx="3895">
                  <c:v>3706</c:v>
                </c:pt>
                <c:pt idx="3896">
                  <c:v>1177</c:v>
                </c:pt>
                <c:pt idx="3897">
                  <c:v>2096</c:v>
                </c:pt>
                <c:pt idx="3898">
                  <c:v>748</c:v>
                </c:pt>
                <c:pt idx="3899">
                  <c:v>3357</c:v>
                </c:pt>
                <c:pt idx="3900">
                  <c:v>3809</c:v>
                </c:pt>
                <c:pt idx="3901">
                  <c:v>395</c:v>
                </c:pt>
                <c:pt idx="3902">
                  <c:v>1011</c:v>
                </c:pt>
                <c:pt idx="3903">
                  <c:v>420</c:v>
                </c:pt>
                <c:pt idx="3904">
                  <c:v>76</c:v>
                </c:pt>
                <c:pt idx="3905">
                  <c:v>0</c:v>
                </c:pt>
                <c:pt idx="3906">
                  <c:v>844</c:v>
                </c:pt>
                <c:pt idx="3907">
                  <c:v>1318</c:v>
                </c:pt>
                <c:pt idx="3908">
                  <c:v>167</c:v>
                </c:pt>
                <c:pt idx="3909">
                  <c:v>2187</c:v>
                </c:pt>
                <c:pt idx="3910">
                  <c:v>14440</c:v>
                </c:pt>
                <c:pt idx="3911">
                  <c:v>2294</c:v>
                </c:pt>
                <c:pt idx="3912">
                  <c:v>80</c:v>
                </c:pt>
                <c:pt idx="3913">
                  <c:v>2537</c:v>
                </c:pt>
                <c:pt idx="3914">
                  <c:v>569</c:v>
                </c:pt>
                <c:pt idx="3915">
                  <c:v>0</c:v>
                </c:pt>
                <c:pt idx="3916">
                  <c:v>0</c:v>
                </c:pt>
                <c:pt idx="3917">
                  <c:v>12</c:v>
                </c:pt>
                <c:pt idx="3918">
                  <c:v>49</c:v>
                </c:pt>
                <c:pt idx="3919">
                  <c:v>460</c:v>
                </c:pt>
                <c:pt idx="3920">
                  <c:v>613</c:v>
                </c:pt>
                <c:pt idx="3921">
                  <c:v>7944</c:v>
                </c:pt>
                <c:pt idx="3922">
                  <c:v>1143</c:v>
                </c:pt>
                <c:pt idx="3923">
                  <c:v>-464</c:v>
                </c:pt>
                <c:pt idx="3924">
                  <c:v>1989</c:v>
                </c:pt>
                <c:pt idx="3925">
                  <c:v>17</c:v>
                </c:pt>
                <c:pt idx="3926">
                  <c:v>-1</c:v>
                </c:pt>
                <c:pt idx="3927">
                  <c:v>1698</c:v>
                </c:pt>
                <c:pt idx="3928">
                  <c:v>5306</c:v>
                </c:pt>
                <c:pt idx="3929">
                  <c:v>0</c:v>
                </c:pt>
                <c:pt idx="3930">
                  <c:v>1679</c:v>
                </c:pt>
                <c:pt idx="3931">
                  <c:v>3676</c:v>
                </c:pt>
                <c:pt idx="3932">
                  <c:v>-242</c:v>
                </c:pt>
                <c:pt idx="3933">
                  <c:v>471</c:v>
                </c:pt>
                <c:pt idx="3934">
                  <c:v>8902</c:v>
                </c:pt>
                <c:pt idx="3935">
                  <c:v>1704</c:v>
                </c:pt>
                <c:pt idx="3936">
                  <c:v>3050</c:v>
                </c:pt>
                <c:pt idx="3937">
                  <c:v>2581</c:v>
                </c:pt>
                <c:pt idx="3938">
                  <c:v>162</c:v>
                </c:pt>
                <c:pt idx="3939">
                  <c:v>243</c:v>
                </c:pt>
                <c:pt idx="3940">
                  <c:v>1847</c:v>
                </c:pt>
                <c:pt idx="3941">
                  <c:v>0</c:v>
                </c:pt>
                <c:pt idx="3942">
                  <c:v>3371</c:v>
                </c:pt>
                <c:pt idx="3943">
                  <c:v>1757</c:v>
                </c:pt>
                <c:pt idx="3944">
                  <c:v>171</c:v>
                </c:pt>
                <c:pt idx="3945">
                  <c:v>157</c:v>
                </c:pt>
                <c:pt idx="3946">
                  <c:v>934</c:v>
                </c:pt>
                <c:pt idx="3947">
                  <c:v>-19</c:v>
                </c:pt>
                <c:pt idx="3948">
                  <c:v>-55</c:v>
                </c:pt>
                <c:pt idx="3949">
                  <c:v>21</c:v>
                </c:pt>
                <c:pt idx="3950">
                  <c:v>14</c:v>
                </c:pt>
                <c:pt idx="3951">
                  <c:v>246</c:v>
                </c:pt>
                <c:pt idx="3952">
                  <c:v>887</c:v>
                </c:pt>
                <c:pt idx="3953">
                  <c:v>51</c:v>
                </c:pt>
                <c:pt idx="3954">
                  <c:v>-287</c:v>
                </c:pt>
                <c:pt idx="3955">
                  <c:v>0</c:v>
                </c:pt>
                <c:pt idx="3956">
                  <c:v>2734</c:v>
                </c:pt>
                <c:pt idx="3957">
                  <c:v>52</c:v>
                </c:pt>
                <c:pt idx="3958">
                  <c:v>2594</c:v>
                </c:pt>
                <c:pt idx="3959">
                  <c:v>22</c:v>
                </c:pt>
                <c:pt idx="3960">
                  <c:v>1611</c:v>
                </c:pt>
                <c:pt idx="3961">
                  <c:v>18</c:v>
                </c:pt>
                <c:pt idx="3962">
                  <c:v>1331</c:v>
                </c:pt>
                <c:pt idx="3963">
                  <c:v>7337</c:v>
                </c:pt>
                <c:pt idx="3964">
                  <c:v>835</c:v>
                </c:pt>
                <c:pt idx="3965">
                  <c:v>5092</c:v>
                </c:pt>
                <c:pt idx="3966">
                  <c:v>52</c:v>
                </c:pt>
                <c:pt idx="3967">
                  <c:v>10655</c:v>
                </c:pt>
                <c:pt idx="3968">
                  <c:v>1831</c:v>
                </c:pt>
                <c:pt idx="3969">
                  <c:v>92</c:v>
                </c:pt>
                <c:pt idx="3970">
                  <c:v>586</c:v>
                </c:pt>
                <c:pt idx="3971">
                  <c:v>1758</c:v>
                </c:pt>
                <c:pt idx="3972">
                  <c:v>2061</c:v>
                </c:pt>
                <c:pt idx="3973">
                  <c:v>959</c:v>
                </c:pt>
                <c:pt idx="3974">
                  <c:v>208</c:v>
                </c:pt>
                <c:pt idx="3975">
                  <c:v>-315</c:v>
                </c:pt>
                <c:pt idx="3976">
                  <c:v>-13</c:v>
                </c:pt>
                <c:pt idx="3977">
                  <c:v>801</c:v>
                </c:pt>
                <c:pt idx="3978">
                  <c:v>1948</c:v>
                </c:pt>
                <c:pt idx="3979">
                  <c:v>751</c:v>
                </c:pt>
                <c:pt idx="3980">
                  <c:v>784</c:v>
                </c:pt>
                <c:pt idx="3981">
                  <c:v>24</c:v>
                </c:pt>
                <c:pt idx="3982">
                  <c:v>72</c:v>
                </c:pt>
                <c:pt idx="3983">
                  <c:v>1871</c:v>
                </c:pt>
                <c:pt idx="3984">
                  <c:v>1378</c:v>
                </c:pt>
                <c:pt idx="3985">
                  <c:v>188</c:v>
                </c:pt>
                <c:pt idx="3986">
                  <c:v>6836</c:v>
                </c:pt>
                <c:pt idx="3987">
                  <c:v>61</c:v>
                </c:pt>
                <c:pt idx="3988">
                  <c:v>-967</c:v>
                </c:pt>
                <c:pt idx="3989">
                  <c:v>462</c:v>
                </c:pt>
                <c:pt idx="3990">
                  <c:v>0</c:v>
                </c:pt>
                <c:pt idx="3991">
                  <c:v>5527</c:v>
                </c:pt>
                <c:pt idx="3992">
                  <c:v>1287</c:v>
                </c:pt>
                <c:pt idx="3993">
                  <c:v>17361</c:v>
                </c:pt>
                <c:pt idx="3994">
                  <c:v>1956</c:v>
                </c:pt>
                <c:pt idx="3995">
                  <c:v>0</c:v>
                </c:pt>
                <c:pt idx="3996">
                  <c:v>-294</c:v>
                </c:pt>
                <c:pt idx="3997">
                  <c:v>275</c:v>
                </c:pt>
                <c:pt idx="3998">
                  <c:v>724</c:v>
                </c:pt>
                <c:pt idx="3999">
                  <c:v>27</c:v>
                </c:pt>
                <c:pt idx="4000">
                  <c:v>26</c:v>
                </c:pt>
                <c:pt idx="4001">
                  <c:v>191</c:v>
                </c:pt>
                <c:pt idx="4002">
                  <c:v>-123</c:v>
                </c:pt>
                <c:pt idx="4003">
                  <c:v>-147</c:v>
                </c:pt>
                <c:pt idx="4004">
                  <c:v>179</c:v>
                </c:pt>
                <c:pt idx="4005">
                  <c:v>1086</c:v>
                </c:pt>
                <c:pt idx="4006">
                  <c:v>471</c:v>
                </c:pt>
                <c:pt idx="4007">
                  <c:v>105</c:v>
                </c:pt>
                <c:pt idx="4008">
                  <c:v>1588</c:v>
                </c:pt>
                <c:pt idx="4009">
                  <c:v>70</c:v>
                </c:pt>
                <c:pt idx="4010">
                  <c:v>2700</c:v>
                </c:pt>
                <c:pt idx="4011">
                  <c:v>1602</c:v>
                </c:pt>
                <c:pt idx="4012">
                  <c:v>0</c:v>
                </c:pt>
                <c:pt idx="4013">
                  <c:v>839</c:v>
                </c:pt>
                <c:pt idx="4014">
                  <c:v>21515</c:v>
                </c:pt>
                <c:pt idx="4015">
                  <c:v>5902</c:v>
                </c:pt>
                <c:pt idx="4016">
                  <c:v>547</c:v>
                </c:pt>
                <c:pt idx="4017">
                  <c:v>3800</c:v>
                </c:pt>
                <c:pt idx="4018">
                  <c:v>261</c:v>
                </c:pt>
                <c:pt idx="4019">
                  <c:v>0</c:v>
                </c:pt>
                <c:pt idx="4020">
                  <c:v>-34</c:v>
                </c:pt>
                <c:pt idx="4021">
                  <c:v>9328</c:v>
                </c:pt>
                <c:pt idx="4022">
                  <c:v>5</c:v>
                </c:pt>
                <c:pt idx="4023">
                  <c:v>3529</c:v>
                </c:pt>
                <c:pt idx="4024">
                  <c:v>2330</c:v>
                </c:pt>
                <c:pt idx="4025">
                  <c:v>1334</c:v>
                </c:pt>
                <c:pt idx="4026">
                  <c:v>3601</c:v>
                </c:pt>
                <c:pt idx="4027">
                  <c:v>265</c:v>
                </c:pt>
                <c:pt idx="4028">
                  <c:v>2227</c:v>
                </c:pt>
                <c:pt idx="4029">
                  <c:v>487</c:v>
                </c:pt>
                <c:pt idx="4030">
                  <c:v>0</c:v>
                </c:pt>
                <c:pt idx="4031">
                  <c:v>174</c:v>
                </c:pt>
                <c:pt idx="4032">
                  <c:v>14412</c:v>
                </c:pt>
                <c:pt idx="4033">
                  <c:v>3288</c:v>
                </c:pt>
                <c:pt idx="4034">
                  <c:v>57</c:v>
                </c:pt>
                <c:pt idx="4035">
                  <c:v>2246</c:v>
                </c:pt>
                <c:pt idx="4036">
                  <c:v>4441</c:v>
                </c:pt>
                <c:pt idx="4037">
                  <c:v>0</c:v>
                </c:pt>
                <c:pt idx="4038">
                  <c:v>353</c:v>
                </c:pt>
                <c:pt idx="4039">
                  <c:v>448</c:v>
                </c:pt>
                <c:pt idx="4040">
                  <c:v>27</c:v>
                </c:pt>
                <c:pt idx="4041">
                  <c:v>474</c:v>
                </c:pt>
                <c:pt idx="4042">
                  <c:v>1185</c:v>
                </c:pt>
                <c:pt idx="4043">
                  <c:v>282</c:v>
                </c:pt>
                <c:pt idx="4044">
                  <c:v>2</c:v>
                </c:pt>
                <c:pt idx="4045">
                  <c:v>60</c:v>
                </c:pt>
                <c:pt idx="4046">
                  <c:v>3972</c:v>
                </c:pt>
                <c:pt idx="4047">
                  <c:v>26452</c:v>
                </c:pt>
                <c:pt idx="4048">
                  <c:v>818</c:v>
                </c:pt>
                <c:pt idx="4049">
                  <c:v>9374</c:v>
                </c:pt>
                <c:pt idx="4050">
                  <c:v>47</c:v>
                </c:pt>
                <c:pt idx="4051">
                  <c:v>279</c:v>
                </c:pt>
                <c:pt idx="4052">
                  <c:v>20</c:v>
                </c:pt>
                <c:pt idx="4053">
                  <c:v>360</c:v>
                </c:pt>
                <c:pt idx="4054">
                  <c:v>1532</c:v>
                </c:pt>
                <c:pt idx="4055">
                  <c:v>1673</c:v>
                </c:pt>
                <c:pt idx="4056">
                  <c:v>2420</c:v>
                </c:pt>
                <c:pt idx="4057">
                  <c:v>100</c:v>
                </c:pt>
                <c:pt idx="4058">
                  <c:v>0</c:v>
                </c:pt>
                <c:pt idx="4059">
                  <c:v>1533</c:v>
                </c:pt>
                <c:pt idx="4060">
                  <c:v>296</c:v>
                </c:pt>
                <c:pt idx="4061">
                  <c:v>2788</c:v>
                </c:pt>
                <c:pt idx="4062">
                  <c:v>109</c:v>
                </c:pt>
                <c:pt idx="4063">
                  <c:v>485</c:v>
                </c:pt>
                <c:pt idx="4064">
                  <c:v>125</c:v>
                </c:pt>
                <c:pt idx="4065">
                  <c:v>616</c:v>
                </c:pt>
                <c:pt idx="4066">
                  <c:v>3064</c:v>
                </c:pt>
                <c:pt idx="4067">
                  <c:v>206</c:v>
                </c:pt>
                <c:pt idx="4068">
                  <c:v>6900</c:v>
                </c:pt>
                <c:pt idx="4069">
                  <c:v>-179</c:v>
                </c:pt>
                <c:pt idx="4070">
                  <c:v>481</c:v>
                </c:pt>
                <c:pt idx="4071">
                  <c:v>12</c:v>
                </c:pt>
                <c:pt idx="4072">
                  <c:v>0</c:v>
                </c:pt>
                <c:pt idx="4073">
                  <c:v>176</c:v>
                </c:pt>
                <c:pt idx="4074">
                  <c:v>4086</c:v>
                </c:pt>
                <c:pt idx="4075">
                  <c:v>257</c:v>
                </c:pt>
                <c:pt idx="4076">
                  <c:v>53</c:v>
                </c:pt>
                <c:pt idx="4077">
                  <c:v>6</c:v>
                </c:pt>
                <c:pt idx="4078">
                  <c:v>562</c:v>
                </c:pt>
                <c:pt idx="4079">
                  <c:v>-118</c:v>
                </c:pt>
                <c:pt idx="4080">
                  <c:v>2805</c:v>
                </c:pt>
                <c:pt idx="4081">
                  <c:v>565</c:v>
                </c:pt>
                <c:pt idx="4082">
                  <c:v>0</c:v>
                </c:pt>
                <c:pt idx="4083">
                  <c:v>1612</c:v>
                </c:pt>
                <c:pt idx="4084">
                  <c:v>180</c:v>
                </c:pt>
                <c:pt idx="4085">
                  <c:v>0</c:v>
                </c:pt>
                <c:pt idx="4086">
                  <c:v>876</c:v>
                </c:pt>
                <c:pt idx="4087">
                  <c:v>2137</c:v>
                </c:pt>
                <c:pt idx="4088">
                  <c:v>260</c:v>
                </c:pt>
                <c:pt idx="4089">
                  <c:v>-53</c:v>
                </c:pt>
                <c:pt idx="4090">
                  <c:v>944</c:v>
                </c:pt>
                <c:pt idx="4091">
                  <c:v>2394</c:v>
                </c:pt>
                <c:pt idx="4092">
                  <c:v>297</c:v>
                </c:pt>
                <c:pt idx="4093">
                  <c:v>2144</c:v>
                </c:pt>
                <c:pt idx="4094">
                  <c:v>969</c:v>
                </c:pt>
                <c:pt idx="4095">
                  <c:v>0</c:v>
                </c:pt>
                <c:pt idx="4096">
                  <c:v>37</c:v>
                </c:pt>
                <c:pt idx="4097">
                  <c:v>410</c:v>
                </c:pt>
                <c:pt idx="4098">
                  <c:v>1211</c:v>
                </c:pt>
                <c:pt idx="4099">
                  <c:v>71</c:v>
                </c:pt>
                <c:pt idx="4100">
                  <c:v>436</c:v>
                </c:pt>
                <c:pt idx="4101">
                  <c:v>559</c:v>
                </c:pt>
                <c:pt idx="4102">
                  <c:v>1170</c:v>
                </c:pt>
                <c:pt idx="4103">
                  <c:v>25</c:v>
                </c:pt>
                <c:pt idx="4104">
                  <c:v>1325</c:v>
                </c:pt>
                <c:pt idx="4105">
                  <c:v>0</c:v>
                </c:pt>
                <c:pt idx="4106">
                  <c:v>647</c:v>
                </c:pt>
                <c:pt idx="4107">
                  <c:v>2142</c:v>
                </c:pt>
                <c:pt idx="4108">
                  <c:v>639</c:v>
                </c:pt>
                <c:pt idx="4109">
                  <c:v>177</c:v>
                </c:pt>
                <c:pt idx="4110">
                  <c:v>236</c:v>
                </c:pt>
                <c:pt idx="4111">
                  <c:v>1959</c:v>
                </c:pt>
                <c:pt idx="4112">
                  <c:v>96</c:v>
                </c:pt>
                <c:pt idx="4113">
                  <c:v>0</c:v>
                </c:pt>
                <c:pt idx="4114">
                  <c:v>250</c:v>
                </c:pt>
                <c:pt idx="4115">
                  <c:v>126</c:v>
                </c:pt>
                <c:pt idx="4116">
                  <c:v>1621</c:v>
                </c:pt>
                <c:pt idx="4117">
                  <c:v>8</c:v>
                </c:pt>
                <c:pt idx="4118">
                  <c:v>189</c:v>
                </c:pt>
                <c:pt idx="4119">
                  <c:v>316</c:v>
                </c:pt>
                <c:pt idx="4120">
                  <c:v>-282</c:v>
                </c:pt>
                <c:pt idx="4121">
                  <c:v>-308</c:v>
                </c:pt>
                <c:pt idx="4122">
                  <c:v>248</c:v>
                </c:pt>
                <c:pt idx="4123">
                  <c:v>126</c:v>
                </c:pt>
                <c:pt idx="4124">
                  <c:v>13</c:v>
                </c:pt>
                <c:pt idx="4125">
                  <c:v>-393</c:v>
                </c:pt>
                <c:pt idx="4126">
                  <c:v>358</c:v>
                </c:pt>
                <c:pt idx="4127">
                  <c:v>917</c:v>
                </c:pt>
                <c:pt idx="4128">
                  <c:v>1268</c:v>
                </c:pt>
                <c:pt idx="4129">
                  <c:v>-163</c:v>
                </c:pt>
                <c:pt idx="4130">
                  <c:v>473</c:v>
                </c:pt>
                <c:pt idx="4131">
                  <c:v>4831</c:v>
                </c:pt>
                <c:pt idx="4132">
                  <c:v>1063</c:v>
                </c:pt>
                <c:pt idx="4133">
                  <c:v>0</c:v>
                </c:pt>
                <c:pt idx="4134">
                  <c:v>424</c:v>
                </c:pt>
                <c:pt idx="4135">
                  <c:v>802</c:v>
                </c:pt>
                <c:pt idx="4136">
                  <c:v>430</c:v>
                </c:pt>
                <c:pt idx="4137">
                  <c:v>3940</c:v>
                </c:pt>
                <c:pt idx="4138">
                  <c:v>2880</c:v>
                </c:pt>
                <c:pt idx="4139">
                  <c:v>1069</c:v>
                </c:pt>
                <c:pt idx="4140">
                  <c:v>4382</c:v>
                </c:pt>
                <c:pt idx="4141">
                  <c:v>0</c:v>
                </c:pt>
                <c:pt idx="4142">
                  <c:v>3939</c:v>
                </c:pt>
                <c:pt idx="4143">
                  <c:v>753</c:v>
                </c:pt>
                <c:pt idx="4144">
                  <c:v>358</c:v>
                </c:pt>
                <c:pt idx="4145">
                  <c:v>1141</c:v>
                </c:pt>
                <c:pt idx="4146">
                  <c:v>1259</c:v>
                </c:pt>
                <c:pt idx="4147">
                  <c:v>227</c:v>
                </c:pt>
                <c:pt idx="4148">
                  <c:v>538</c:v>
                </c:pt>
                <c:pt idx="4149">
                  <c:v>92</c:v>
                </c:pt>
                <c:pt idx="4150">
                  <c:v>8023</c:v>
                </c:pt>
                <c:pt idx="4151">
                  <c:v>2478</c:v>
                </c:pt>
                <c:pt idx="4152">
                  <c:v>6844</c:v>
                </c:pt>
                <c:pt idx="4153">
                  <c:v>440</c:v>
                </c:pt>
                <c:pt idx="4154">
                  <c:v>800</c:v>
                </c:pt>
                <c:pt idx="4155">
                  <c:v>914</c:v>
                </c:pt>
                <c:pt idx="4156">
                  <c:v>638</c:v>
                </c:pt>
                <c:pt idx="4157">
                  <c:v>159</c:v>
                </c:pt>
                <c:pt idx="4158">
                  <c:v>483</c:v>
                </c:pt>
                <c:pt idx="4159">
                  <c:v>94</c:v>
                </c:pt>
                <c:pt idx="4160">
                  <c:v>1044</c:v>
                </c:pt>
                <c:pt idx="4161">
                  <c:v>0</c:v>
                </c:pt>
                <c:pt idx="4162">
                  <c:v>401</c:v>
                </c:pt>
                <c:pt idx="4163">
                  <c:v>33</c:v>
                </c:pt>
                <c:pt idx="4164">
                  <c:v>506</c:v>
                </c:pt>
                <c:pt idx="4165">
                  <c:v>1881</c:v>
                </c:pt>
                <c:pt idx="4166">
                  <c:v>344</c:v>
                </c:pt>
                <c:pt idx="4167">
                  <c:v>0</c:v>
                </c:pt>
                <c:pt idx="4168">
                  <c:v>3</c:v>
                </c:pt>
                <c:pt idx="4169">
                  <c:v>221</c:v>
                </c:pt>
                <c:pt idx="4170">
                  <c:v>36</c:v>
                </c:pt>
                <c:pt idx="4171">
                  <c:v>969</c:v>
                </c:pt>
                <c:pt idx="4172">
                  <c:v>760</c:v>
                </c:pt>
                <c:pt idx="4173">
                  <c:v>220</c:v>
                </c:pt>
                <c:pt idx="4174">
                  <c:v>10907</c:v>
                </c:pt>
                <c:pt idx="4175">
                  <c:v>-148</c:v>
                </c:pt>
                <c:pt idx="4176">
                  <c:v>415</c:v>
                </c:pt>
                <c:pt idx="4177">
                  <c:v>1341</c:v>
                </c:pt>
                <c:pt idx="4178">
                  <c:v>865</c:v>
                </c:pt>
                <c:pt idx="4179">
                  <c:v>-566</c:v>
                </c:pt>
                <c:pt idx="4180">
                  <c:v>210</c:v>
                </c:pt>
                <c:pt idx="4181">
                  <c:v>1275</c:v>
                </c:pt>
                <c:pt idx="4182">
                  <c:v>579</c:v>
                </c:pt>
                <c:pt idx="4183">
                  <c:v>2934</c:v>
                </c:pt>
                <c:pt idx="4184">
                  <c:v>6637</c:v>
                </c:pt>
                <c:pt idx="4185">
                  <c:v>271</c:v>
                </c:pt>
                <c:pt idx="4186">
                  <c:v>0</c:v>
                </c:pt>
                <c:pt idx="4187">
                  <c:v>472</c:v>
                </c:pt>
                <c:pt idx="4188">
                  <c:v>487</c:v>
                </c:pt>
                <c:pt idx="4189">
                  <c:v>699</c:v>
                </c:pt>
                <c:pt idx="4190">
                  <c:v>150</c:v>
                </c:pt>
                <c:pt idx="4191">
                  <c:v>1130</c:v>
                </c:pt>
                <c:pt idx="4192">
                  <c:v>584</c:v>
                </c:pt>
                <c:pt idx="4193">
                  <c:v>3186</c:v>
                </c:pt>
                <c:pt idx="4194">
                  <c:v>133</c:v>
                </c:pt>
                <c:pt idx="4195">
                  <c:v>868</c:v>
                </c:pt>
                <c:pt idx="4196">
                  <c:v>480</c:v>
                </c:pt>
                <c:pt idx="4197">
                  <c:v>1883</c:v>
                </c:pt>
                <c:pt idx="4198">
                  <c:v>606</c:v>
                </c:pt>
                <c:pt idx="4199">
                  <c:v>603</c:v>
                </c:pt>
                <c:pt idx="4200">
                  <c:v>548</c:v>
                </c:pt>
                <c:pt idx="4201">
                  <c:v>-872</c:v>
                </c:pt>
                <c:pt idx="4202">
                  <c:v>33</c:v>
                </c:pt>
                <c:pt idx="4203">
                  <c:v>1689</c:v>
                </c:pt>
                <c:pt idx="4204">
                  <c:v>902</c:v>
                </c:pt>
                <c:pt idx="4205">
                  <c:v>0</c:v>
                </c:pt>
                <c:pt idx="4206">
                  <c:v>260</c:v>
                </c:pt>
                <c:pt idx="4207">
                  <c:v>589</c:v>
                </c:pt>
                <c:pt idx="4208">
                  <c:v>626</c:v>
                </c:pt>
                <c:pt idx="4209">
                  <c:v>0</c:v>
                </c:pt>
                <c:pt idx="4210">
                  <c:v>78</c:v>
                </c:pt>
                <c:pt idx="4211">
                  <c:v>3792</c:v>
                </c:pt>
                <c:pt idx="4212">
                  <c:v>14058</c:v>
                </c:pt>
                <c:pt idx="4213">
                  <c:v>-522</c:v>
                </c:pt>
                <c:pt idx="4214">
                  <c:v>386</c:v>
                </c:pt>
                <c:pt idx="4215">
                  <c:v>1978</c:v>
                </c:pt>
                <c:pt idx="4216">
                  <c:v>459</c:v>
                </c:pt>
                <c:pt idx="4217">
                  <c:v>2812</c:v>
                </c:pt>
                <c:pt idx="4218">
                  <c:v>5057</c:v>
                </c:pt>
                <c:pt idx="4219">
                  <c:v>-759</c:v>
                </c:pt>
                <c:pt idx="4220">
                  <c:v>-416</c:v>
                </c:pt>
                <c:pt idx="4221">
                  <c:v>2106</c:v>
                </c:pt>
                <c:pt idx="4222">
                  <c:v>220</c:v>
                </c:pt>
                <c:pt idx="4223">
                  <c:v>0</c:v>
                </c:pt>
                <c:pt idx="4224">
                  <c:v>426</c:v>
                </c:pt>
                <c:pt idx="4225">
                  <c:v>4717</c:v>
                </c:pt>
                <c:pt idx="4226">
                  <c:v>395</c:v>
                </c:pt>
                <c:pt idx="4227">
                  <c:v>0</c:v>
                </c:pt>
                <c:pt idx="4228">
                  <c:v>-206</c:v>
                </c:pt>
                <c:pt idx="4229">
                  <c:v>6</c:v>
                </c:pt>
                <c:pt idx="4230">
                  <c:v>4039</c:v>
                </c:pt>
                <c:pt idx="4231">
                  <c:v>687</c:v>
                </c:pt>
                <c:pt idx="4232">
                  <c:v>-242</c:v>
                </c:pt>
                <c:pt idx="4233">
                  <c:v>582</c:v>
                </c:pt>
                <c:pt idx="4234">
                  <c:v>8218</c:v>
                </c:pt>
                <c:pt idx="4235">
                  <c:v>1424</c:v>
                </c:pt>
                <c:pt idx="4236">
                  <c:v>92</c:v>
                </c:pt>
                <c:pt idx="4237">
                  <c:v>2085</c:v>
                </c:pt>
                <c:pt idx="4238">
                  <c:v>197</c:v>
                </c:pt>
                <c:pt idx="4239">
                  <c:v>2305</c:v>
                </c:pt>
                <c:pt idx="4240">
                  <c:v>-547</c:v>
                </c:pt>
                <c:pt idx="4241">
                  <c:v>411</c:v>
                </c:pt>
                <c:pt idx="4242">
                  <c:v>584</c:v>
                </c:pt>
                <c:pt idx="4243">
                  <c:v>997</c:v>
                </c:pt>
                <c:pt idx="4244">
                  <c:v>83</c:v>
                </c:pt>
                <c:pt idx="4245">
                  <c:v>6563</c:v>
                </c:pt>
                <c:pt idx="4246">
                  <c:v>0</c:v>
                </c:pt>
                <c:pt idx="4247">
                  <c:v>0</c:v>
                </c:pt>
                <c:pt idx="4248">
                  <c:v>398</c:v>
                </c:pt>
                <c:pt idx="4249">
                  <c:v>1145</c:v>
                </c:pt>
                <c:pt idx="4250">
                  <c:v>2</c:v>
                </c:pt>
                <c:pt idx="4251">
                  <c:v>201</c:v>
                </c:pt>
                <c:pt idx="4252">
                  <c:v>563</c:v>
                </c:pt>
                <c:pt idx="4253">
                  <c:v>3161</c:v>
                </c:pt>
                <c:pt idx="4254">
                  <c:v>0</c:v>
                </c:pt>
                <c:pt idx="4255">
                  <c:v>1331</c:v>
                </c:pt>
                <c:pt idx="4256">
                  <c:v>2929</c:v>
                </c:pt>
                <c:pt idx="4257">
                  <c:v>-220</c:v>
                </c:pt>
                <c:pt idx="4258">
                  <c:v>5980</c:v>
                </c:pt>
                <c:pt idx="4259">
                  <c:v>48</c:v>
                </c:pt>
                <c:pt idx="4260">
                  <c:v>0</c:v>
                </c:pt>
                <c:pt idx="4261">
                  <c:v>3382</c:v>
                </c:pt>
                <c:pt idx="4262">
                  <c:v>2308</c:v>
                </c:pt>
                <c:pt idx="4263">
                  <c:v>10</c:v>
                </c:pt>
                <c:pt idx="4264">
                  <c:v>162</c:v>
                </c:pt>
                <c:pt idx="4265">
                  <c:v>1073</c:v>
                </c:pt>
                <c:pt idx="4266">
                  <c:v>1700</c:v>
                </c:pt>
                <c:pt idx="4267">
                  <c:v>148</c:v>
                </c:pt>
                <c:pt idx="4268">
                  <c:v>0</c:v>
                </c:pt>
                <c:pt idx="4269">
                  <c:v>185</c:v>
                </c:pt>
                <c:pt idx="4270">
                  <c:v>896</c:v>
                </c:pt>
                <c:pt idx="4271">
                  <c:v>1279</c:v>
                </c:pt>
                <c:pt idx="4272">
                  <c:v>199</c:v>
                </c:pt>
                <c:pt idx="4273">
                  <c:v>99</c:v>
                </c:pt>
                <c:pt idx="4274">
                  <c:v>378</c:v>
                </c:pt>
                <c:pt idx="4275">
                  <c:v>15</c:v>
                </c:pt>
                <c:pt idx="4276">
                  <c:v>147</c:v>
                </c:pt>
                <c:pt idx="4277">
                  <c:v>2225</c:v>
                </c:pt>
                <c:pt idx="4278">
                  <c:v>1810</c:v>
                </c:pt>
                <c:pt idx="4279">
                  <c:v>-6</c:v>
                </c:pt>
                <c:pt idx="4280">
                  <c:v>435</c:v>
                </c:pt>
                <c:pt idx="4281">
                  <c:v>335</c:v>
                </c:pt>
                <c:pt idx="4282">
                  <c:v>-251</c:v>
                </c:pt>
                <c:pt idx="4283">
                  <c:v>5</c:v>
                </c:pt>
                <c:pt idx="4284">
                  <c:v>641</c:v>
                </c:pt>
                <c:pt idx="4285">
                  <c:v>0</c:v>
                </c:pt>
                <c:pt idx="4286">
                  <c:v>722</c:v>
                </c:pt>
                <c:pt idx="4287">
                  <c:v>3337</c:v>
                </c:pt>
                <c:pt idx="4288">
                  <c:v>0</c:v>
                </c:pt>
                <c:pt idx="4289">
                  <c:v>1504</c:v>
                </c:pt>
                <c:pt idx="4290">
                  <c:v>35</c:v>
                </c:pt>
                <c:pt idx="4291">
                  <c:v>895</c:v>
                </c:pt>
                <c:pt idx="4292">
                  <c:v>752</c:v>
                </c:pt>
                <c:pt idx="4293">
                  <c:v>1925</c:v>
                </c:pt>
                <c:pt idx="4294">
                  <c:v>-246</c:v>
                </c:pt>
                <c:pt idx="4295">
                  <c:v>901</c:v>
                </c:pt>
                <c:pt idx="4296">
                  <c:v>894</c:v>
                </c:pt>
                <c:pt idx="4297">
                  <c:v>592</c:v>
                </c:pt>
                <c:pt idx="4298">
                  <c:v>3529</c:v>
                </c:pt>
                <c:pt idx="4299">
                  <c:v>0</c:v>
                </c:pt>
                <c:pt idx="4300">
                  <c:v>0</c:v>
                </c:pt>
                <c:pt idx="4301">
                  <c:v>371</c:v>
                </c:pt>
                <c:pt idx="4302">
                  <c:v>1</c:v>
                </c:pt>
                <c:pt idx="4303">
                  <c:v>834</c:v>
                </c:pt>
                <c:pt idx="4304">
                  <c:v>298</c:v>
                </c:pt>
                <c:pt idx="4305">
                  <c:v>306</c:v>
                </c:pt>
                <c:pt idx="4306">
                  <c:v>143</c:v>
                </c:pt>
                <c:pt idx="4307">
                  <c:v>186</c:v>
                </c:pt>
                <c:pt idx="4308">
                  <c:v>5597</c:v>
                </c:pt>
                <c:pt idx="4309">
                  <c:v>1547</c:v>
                </c:pt>
                <c:pt idx="4310">
                  <c:v>1852</c:v>
                </c:pt>
                <c:pt idx="4311">
                  <c:v>1790</c:v>
                </c:pt>
                <c:pt idx="4312">
                  <c:v>20</c:v>
                </c:pt>
                <c:pt idx="4313">
                  <c:v>8652</c:v>
                </c:pt>
                <c:pt idx="4314">
                  <c:v>1626</c:v>
                </c:pt>
                <c:pt idx="4315">
                  <c:v>749</c:v>
                </c:pt>
                <c:pt idx="4316">
                  <c:v>51</c:v>
                </c:pt>
                <c:pt idx="4317">
                  <c:v>-1</c:v>
                </c:pt>
                <c:pt idx="4318">
                  <c:v>-32</c:v>
                </c:pt>
                <c:pt idx="4319">
                  <c:v>6850</c:v>
                </c:pt>
                <c:pt idx="4320">
                  <c:v>333</c:v>
                </c:pt>
                <c:pt idx="4321">
                  <c:v>-27</c:v>
                </c:pt>
                <c:pt idx="4322">
                  <c:v>932</c:v>
                </c:pt>
                <c:pt idx="4323">
                  <c:v>0</c:v>
                </c:pt>
                <c:pt idx="4324">
                  <c:v>100</c:v>
                </c:pt>
                <c:pt idx="4325">
                  <c:v>-626</c:v>
                </c:pt>
                <c:pt idx="4326">
                  <c:v>9</c:v>
                </c:pt>
                <c:pt idx="4327">
                  <c:v>653</c:v>
                </c:pt>
                <c:pt idx="4328">
                  <c:v>3608</c:v>
                </c:pt>
                <c:pt idx="4329">
                  <c:v>293</c:v>
                </c:pt>
                <c:pt idx="4330">
                  <c:v>36</c:v>
                </c:pt>
                <c:pt idx="4331">
                  <c:v>263</c:v>
                </c:pt>
                <c:pt idx="4332">
                  <c:v>8366</c:v>
                </c:pt>
                <c:pt idx="4333">
                  <c:v>2186</c:v>
                </c:pt>
                <c:pt idx="4334">
                  <c:v>20453</c:v>
                </c:pt>
                <c:pt idx="4335">
                  <c:v>105</c:v>
                </c:pt>
                <c:pt idx="4336">
                  <c:v>440</c:v>
                </c:pt>
                <c:pt idx="4337">
                  <c:v>519</c:v>
                </c:pt>
                <c:pt idx="4338">
                  <c:v>19447</c:v>
                </c:pt>
                <c:pt idx="4339">
                  <c:v>225</c:v>
                </c:pt>
                <c:pt idx="4340">
                  <c:v>2548</c:v>
                </c:pt>
                <c:pt idx="4341">
                  <c:v>0</c:v>
                </c:pt>
                <c:pt idx="4342">
                  <c:v>2284</c:v>
                </c:pt>
                <c:pt idx="4343">
                  <c:v>40</c:v>
                </c:pt>
                <c:pt idx="4344">
                  <c:v>364</c:v>
                </c:pt>
                <c:pt idx="4345">
                  <c:v>174</c:v>
                </c:pt>
                <c:pt idx="4346">
                  <c:v>10888</c:v>
                </c:pt>
                <c:pt idx="4347">
                  <c:v>0</c:v>
                </c:pt>
                <c:pt idx="4348">
                  <c:v>225</c:v>
                </c:pt>
                <c:pt idx="4349">
                  <c:v>2131</c:v>
                </c:pt>
                <c:pt idx="4350">
                  <c:v>-20</c:v>
                </c:pt>
                <c:pt idx="4351">
                  <c:v>36</c:v>
                </c:pt>
                <c:pt idx="4352">
                  <c:v>2642</c:v>
                </c:pt>
                <c:pt idx="4353">
                  <c:v>400</c:v>
                </c:pt>
                <c:pt idx="4354">
                  <c:v>1214</c:v>
                </c:pt>
                <c:pt idx="4355">
                  <c:v>-292</c:v>
                </c:pt>
                <c:pt idx="4356">
                  <c:v>1415</c:v>
                </c:pt>
                <c:pt idx="4357">
                  <c:v>213</c:v>
                </c:pt>
                <c:pt idx="4358">
                  <c:v>2540</c:v>
                </c:pt>
                <c:pt idx="4359">
                  <c:v>3232</c:v>
                </c:pt>
                <c:pt idx="4360">
                  <c:v>296</c:v>
                </c:pt>
                <c:pt idx="4361">
                  <c:v>42</c:v>
                </c:pt>
                <c:pt idx="4362">
                  <c:v>697</c:v>
                </c:pt>
                <c:pt idx="4363">
                  <c:v>13156</c:v>
                </c:pt>
                <c:pt idx="4364">
                  <c:v>1490</c:v>
                </c:pt>
                <c:pt idx="4365">
                  <c:v>150</c:v>
                </c:pt>
                <c:pt idx="4366">
                  <c:v>0</c:v>
                </c:pt>
                <c:pt idx="4367">
                  <c:v>4210</c:v>
                </c:pt>
                <c:pt idx="4368">
                  <c:v>1012</c:v>
                </c:pt>
                <c:pt idx="4369">
                  <c:v>16063</c:v>
                </c:pt>
                <c:pt idx="4370">
                  <c:v>5431</c:v>
                </c:pt>
                <c:pt idx="4371">
                  <c:v>317</c:v>
                </c:pt>
                <c:pt idx="4372">
                  <c:v>4787</c:v>
                </c:pt>
                <c:pt idx="4373">
                  <c:v>225</c:v>
                </c:pt>
                <c:pt idx="4374">
                  <c:v>3854</c:v>
                </c:pt>
                <c:pt idx="4375">
                  <c:v>92</c:v>
                </c:pt>
                <c:pt idx="4376">
                  <c:v>-10</c:v>
                </c:pt>
                <c:pt idx="4377">
                  <c:v>-617</c:v>
                </c:pt>
                <c:pt idx="4378">
                  <c:v>195</c:v>
                </c:pt>
                <c:pt idx="4379">
                  <c:v>1172</c:v>
                </c:pt>
                <c:pt idx="4380">
                  <c:v>0</c:v>
                </c:pt>
                <c:pt idx="4381">
                  <c:v>0</c:v>
                </c:pt>
                <c:pt idx="4382">
                  <c:v>-94</c:v>
                </c:pt>
                <c:pt idx="4383">
                  <c:v>609</c:v>
                </c:pt>
                <c:pt idx="4384">
                  <c:v>4</c:v>
                </c:pt>
                <c:pt idx="4385">
                  <c:v>1121</c:v>
                </c:pt>
                <c:pt idx="4386">
                  <c:v>355</c:v>
                </c:pt>
                <c:pt idx="4387">
                  <c:v>3653</c:v>
                </c:pt>
                <c:pt idx="4388">
                  <c:v>1097</c:v>
                </c:pt>
                <c:pt idx="4389">
                  <c:v>436</c:v>
                </c:pt>
                <c:pt idx="4390">
                  <c:v>4795</c:v>
                </c:pt>
                <c:pt idx="4391">
                  <c:v>266</c:v>
                </c:pt>
                <c:pt idx="4392">
                  <c:v>3357</c:v>
                </c:pt>
                <c:pt idx="4393">
                  <c:v>101</c:v>
                </c:pt>
                <c:pt idx="4394">
                  <c:v>10910</c:v>
                </c:pt>
                <c:pt idx="4395">
                  <c:v>1568</c:v>
                </c:pt>
                <c:pt idx="4396">
                  <c:v>0</c:v>
                </c:pt>
                <c:pt idx="4397">
                  <c:v>305</c:v>
                </c:pt>
                <c:pt idx="4398">
                  <c:v>31</c:v>
                </c:pt>
                <c:pt idx="4399">
                  <c:v>452</c:v>
                </c:pt>
                <c:pt idx="4400">
                  <c:v>5</c:v>
                </c:pt>
                <c:pt idx="4401">
                  <c:v>7929</c:v>
                </c:pt>
                <c:pt idx="4402">
                  <c:v>39</c:v>
                </c:pt>
                <c:pt idx="4403">
                  <c:v>267</c:v>
                </c:pt>
                <c:pt idx="4404">
                  <c:v>4945</c:v>
                </c:pt>
                <c:pt idx="4405">
                  <c:v>463</c:v>
                </c:pt>
                <c:pt idx="4406">
                  <c:v>2116</c:v>
                </c:pt>
                <c:pt idx="4407">
                  <c:v>59</c:v>
                </c:pt>
                <c:pt idx="4408">
                  <c:v>131</c:v>
                </c:pt>
                <c:pt idx="4409">
                  <c:v>107</c:v>
                </c:pt>
                <c:pt idx="4410">
                  <c:v>-35</c:v>
                </c:pt>
                <c:pt idx="4411">
                  <c:v>230</c:v>
                </c:pt>
                <c:pt idx="4412">
                  <c:v>2679</c:v>
                </c:pt>
                <c:pt idx="4413">
                  <c:v>493</c:v>
                </c:pt>
                <c:pt idx="4414">
                  <c:v>256</c:v>
                </c:pt>
                <c:pt idx="4415">
                  <c:v>-133</c:v>
                </c:pt>
                <c:pt idx="4416">
                  <c:v>811</c:v>
                </c:pt>
                <c:pt idx="4417">
                  <c:v>302</c:v>
                </c:pt>
                <c:pt idx="4418">
                  <c:v>3529</c:v>
                </c:pt>
                <c:pt idx="4419">
                  <c:v>75</c:v>
                </c:pt>
                <c:pt idx="4420">
                  <c:v>999</c:v>
                </c:pt>
                <c:pt idx="4421">
                  <c:v>7845</c:v>
                </c:pt>
                <c:pt idx="4422">
                  <c:v>260</c:v>
                </c:pt>
                <c:pt idx="4423">
                  <c:v>2048</c:v>
                </c:pt>
                <c:pt idx="4424">
                  <c:v>1557</c:v>
                </c:pt>
                <c:pt idx="4425">
                  <c:v>505</c:v>
                </c:pt>
                <c:pt idx="4426">
                  <c:v>1536</c:v>
                </c:pt>
                <c:pt idx="4427">
                  <c:v>0</c:v>
                </c:pt>
                <c:pt idx="4428">
                  <c:v>439</c:v>
                </c:pt>
                <c:pt idx="4429">
                  <c:v>44</c:v>
                </c:pt>
                <c:pt idx="4430">
                  <c:v>295</c:v>
                </c:pt>
                <c:pt idx="4431">
                  <c:v>190</c:v>
                </c:pt>
                <c:pt idx="4432">
                  <c:v>3935</c:v>
                </c:pt>
                <c:pt idx="4433">
                  <c:v>-17</c:v>
                </c:pt>
                <c:pt idx="4434">
                  <c:v>175</c:v>
                </c:pt>
                <c:pt idx="4435">
                  <c:v>4888</c:v>
                </c:pt>
                <c:pt idx="4436">
                  <c:v>40</c:v>
                </c:pt>
                <c:pt idx="4437">
                  <c:v>4460</c:v>
                </c:pt>
                <c:pt idx="4438">
                  <c:v>98</c:v>
                </c:pt>
                <c:pt idx="4439">
                  <c:v>330</c:v>
                </c:pt>
                <c:pt idx="4440">
                  <c:v>13117</c:v>
                </c:pt>
                <c:pt idx="4441">
                  <c:v>12877</c:v>
                </c:pt>
                <c:pt idx="4442">
                  <c:v>1506</c:v>
                </c:pt>
                <c:pt idx="4443">
                  <c:v>0</c:v>
                </c:pt>
                <c:pt idx="4444">
                  <c:v>775</c:v>
                </c:pt>
                <c:pt idx="4445">
                  <c:v>258</c:v>
                </c:pt>
                <c:pt idx="4446">
                  <c:v>246</c:v>
                </c:pt>
                <c:pt idx="4447">
                  <c:v>2146</c:v>
                </c:pt>
                <c:pt idx="4448">
                  <c:v>304</c:v>
                </c:pt>
                <c:pt idx="4449">
                  <c:v>360</c:v>
                </c:pt>
                <c:pt idx="4450">
                  <c:v>3316</c:v>
                </c:pt>
                <c:pt idx="4451">
                  <c:v>6880</c:v>
                </c:pt>
                <c:pt idx="4452">
                  <c:v>2189</c:v>
                </c:pt>
                <c:pt idx="4453">
                  <c:v>5304</c:v>
                </c:pt>
                <c:pt idx="4454">
                  <c:v>102</c:v>
                </c:pt>
                <c:pt idx="4455">
                  <c:v>181</c:v>
                </c:pt>
                <c:pt idx="4456">
                  <c:v>3953</c:v>
                </c:pt>
                <c:pt idx="4457">
                  <c:v>6969</c:v>
                </c:pt>
                <c:pt idx="4458">
                  <c:v>572</c:v>
                </c:pt>
                <c:pt idx="4459">
                  <c:v>223</c:v>
                </c:pt>
                <c:pt idx="4460">
                  <c:v>-396</c:v>
                </c:pt>
                <c:pt idx="4461">
                  <c:v>164</c:v>
                </c:pt>
                <c:pt idx="4462">
                  <c:v>2678</c:v>
                </c:pt>
                <c:pt idx="4463">
                  <c:v>920</c:v>
                </c:pt>
                <c:pt idx="4464">
                  <c:v>4554</c:v>
                </c:pt>
                <c:pt idx="4465">
                  <c:v>623</c:v>
                </c:pt>
                <c:pt idx="4466">
                  <c:v>967</c:v>
                </c:pt>
                <c:pt idx="4467">
                  <c:v>1577</c:v>
                </c:pt>
                <c:pt idx="4468">
                  <c:v>1</c:v>
                </c:pt>
                <c:pt idx="4469">
                  <c:v>0</c:v>
                </c:pt>
                <c:pt idx="4470">
                  <c:v>1166</c:v>
                </c:pt>
                <c:pt idx="4471">
                  <c:v>3534</c:v>
                </c:pt>
                <c:pt idx="4472">
                  <c:v>200</c:v>
                </c:pt>
                <c:pt idx="4473">
                  <c:v>4790</c:v>
                </c:pt>
                <c:pt idx="4474">
                  <c:v>-237</c:v>
                </c:pt>
                <c:pt idx="4475">
                  <c:v>1335</c:v>
                </c:pt>
                <c:pt idx="4476">
                  <c:v>603</c:v>
                </c:pt>
                <c:pt idx="4477">
                  <c:v>577</c:v>
                </c:pt>
                <c:pt idx="4478">
                  <c:v>0</c:v>
                </c:pt>
                <c:pt idx="4479">
                  <c:v>163</c:v>
                </c:pt>
                <c:pt idx="4480">
                  <c:v>1158</c:v>
                </c:pt>
                <c:pt idx="4481">
                  <c:v>642</c:v>
                </c:pt>
                <c:pt idx="4482">
                  <c:v>466</c:v>
                </c:pt>
                <c:pt idx="4483">
                  <c:v>119</c:v>
                </c:pt>
                <c:pt idx="4484">
                  <c:v>3436</c:v>
                </c:pt>
                <c:pt idx="4485">
                  <c:v>238</c:v>
                </c:pt>
                <c:pt idx="4486">
                  <c:v>378</c:v>
                </c:pt>
                <c:pt idx="4487">
                  <c:v>32</c:v>
                </c:pt>
                <c:pt idx="4488">
                  <c:v>315</c:v>
                </c:pt>
                <c:pt idx="4489">
                  <c:v>6945</c:v>
                </c:pt>
                <c:pt idx="4490">
                  <c:v>3496</c:v>
                </c:pt>
                <c:pt idx="4491">
                  <c:v>0</c:v>
                </c:pt>
                <c:pt idx="4492">
                  <c:v>309</c:v>
                </c:pt>
                <c:pt idx="4493">
                  <c:v>0</c:v>
                </c:pt>
                <c:pt idx="4494">
                  <c:v>668</c:v>
                </c:pt>
                <c:pt idx="4495">
                  <c:v>1175</c:v>
                </c:pt>
                <c:pt idx="4496">
                  <c:v>363</c:v>
                </c:pt>
                <c:pt idx="4497">
                  <c:v>38</c:v>
                </c:pt>
                <c:pt idx="4498">
                  <c:v>1183</c:v>
                </c:pt>
                <c:pt idx="4499">
                  <c:v>942</c:v>
                </c:pt>
                <c:pt idx="4500">
                  <c:v>4196</c:v>
                </c:pt>
                <c:pt idx="4501">
                  <c:v>297</c:v>
                </c:pt>
                <c:pt idx="4502">
                  <c:v>-91</c:v>
                </c:pt>
                <c:pt idx="4503">
                  <c:v>362</c:v>
                </c:pt>
                <c:pt idx="4504">
                  <c:v>1080</c:v>
                </c:pt>
                <c:pt idx="4505">
                  <c:v>620</c:v>
                </c:pt>
                <c:pt idx="4506">
                  <c:v>-166</c:v>
                </c:pt>
                <c:pt idx="4507">
                  <c:v>288</c:v>
                </c:pt>
                <c:pt idx="4508">
                  <c:v>642</c:v>
                </c:pt>
                <c:pt idx="4509">
                  <c:v>2506</c:v>
                </c:pt>
                <c:pt idx="4510">
                  <c:v>566</c:v>
                </c:pt>
                <c:pt idx="4511">
                  <c:v>668</c:v>
                </c:pt>
                <c:pt idx="4512">
                  <c:v>1100</c:v>
                </c:pt>
                <c:pt idx="4513">
                  <c:v>322</c:v>
                </c:pt>
                <c:pt idx="4514">
                  <c:v>1205</c:v>
                </c:pt>
                <c:pt idx="4515">
                  <c:v>473</c:v>
                </c:pt>
                <c:pt idx="4516">
                  <c:v>-333</c:v>
                </c:pt>
                <c:pt idx="4517">
                  <c:v>-3313</c:v>
                </c:pt>
                <c:pt idx="4518">
                  <c:v>295</c:v>
                </c:pt>
                <c:pt idx="4519">
                  <c:v>1137</c:v>
                </c:pt>
                <c:pt idx="4520">
                  <c:v>1136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A2-4130-A0D1-05B54E12A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134552"/>
        <c:axId val="693129512"/>
      </c:scatterChart>
      <c:valAx>
        <c:axId val="693134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3129512"/>
        <c:crosses val="autoZero"/>
        <c:crossBetween val="midCat"/>
      </c:valAx>
      <c:valAx>
        <c:axId val="69312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3134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pt-B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Boxplot distribuição da idade</a:t>
            </a:r>
          </a:p>
          <a:p>
            <a:pPr algn="ctr" rtl="0">
              <a:defRPr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31636981-8273-4129-BADE-5AA9C5DC84B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23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357266F1-B563-497F-B11E-65ACD90BA6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190500"/>
              <a:ext cx="6191250" cy="42481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3</xdr:col>
      <xdr:colOff>533400</xdr:colOff>
      <xdr:row>24</xdr:row>
      <xdr:rowOff>185737</xdr:rowOff>
    </xdr:from>
    <xdr:to>
      <xdr:col>11</xdr:col>
      <xdr:colOff>228600</xdr:colOff>
      <xdr:row>39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582CC3E-2288-690B-633E-7B6BDEB15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20</xdr:row>
      <xdr:rowOff>95250</xdr:rowOff>
    </xdr:from>
    <xdr:to>
      <xdr:col>14</xdr:col>
      <xdr:colOff>504824</xdr:colOff>
      <xdr:row>38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E3700CF-9F81-156B-AAA9-DF2DDF85E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290512</xdr:colOff>
      <xdr:row>11</xdr:row>
      <xdr:rowOff>80962</xdr:rowOff>
    </xdr:from>
    <xdr:to>
      <xdr:col>8</xdr:col>
      <xdr:colOff>61912</xdr:colOff>
      <xdr:row>25</xdr:row>
      <xdr:rowOff>157162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E78BA57-244F-ED5A-FAE0-88D58D124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419100</xdr:colOff>
      <xdr:row>28</xdr:row>
      <xdr:rowOff>71437</xdr:rowOff>
    </xdr:from>
    <xdr:to>
      <xdr:col>8</xdr:col>
      <xdr:colOff>190500</xdr:colOff>
      <xdr:row>42</xdr:row>
      <xdr:rowOff>147637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CEEAD32-8E8B-A639-F20A-68B70CBC5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395287</xdr:colOff>
      <xdr:row>44</xdr:row>
      <xdr:rowOff>119062</xdr:rowOff>
    </xdr:from>
    <xdr:to>
      <xdr:col>8</xdr:col>
      <xdr:colOff>371475</xdr:colOff>
      <xdr:row>59</xdr:row>
      <xdr:rowOff>4762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7364DFD-DCAC-3785-F739-60462DA18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428624</xdr:colOff>
      <xdr:row>60</xdr:row>
      <xdr:rowOff>119061</xdr:rowOff>
    </xdr:from>
    <xdr:to>
      <xdr:col>8</xdr:col>
      <xdr:colOff>476249</xdr:colOff>
      <xdr:row>75</xdr:row>
      <xdr:rowOff>28574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6482CC4-C7F5-CDC0-EE1F-41BF2A7F1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476250</xdr:colOff>
      <xdr:row>13</xdr:row>
      <xdr:rowOff>128587</xdr:rowOff>
    </xdr:from>
    <xdr:to>
      <xdr:col>18</xdr:col>
      <xdr:colOff>247650</xdr:colOff>
      <xdr:row>28</xdr:row>
      <xdr:rowOff>14287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9532258-69C7-1658-1770-41A1EA28C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7</xdr:row>
      <xdr:rowOff>152399</xdr:rowOff>
    </xdr:from>
    <xdr:to>
      <xdr:col>8</xdr:col>
      <xdr:colOff>66675</xdr:colOff>
      <xdr:row>21</xdr:row>
      <xdr:rowOff>71436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A71BBE-EB76-FE45-3A87-BEDBC12E5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147637</xdr:colOff>
      <xdr:row>7</xdr:row>
      <xdr:rowOff>157162</xdr:rowOff>
    </xdr:from>
    <xdr:to>
      <xdr:col>11</xdr:col>
      <xdr:colOff>333375</xdr:colOff>
      <xdr:row>21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F136085-9540-4DE2-80EB-E14404C5C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590550</xdr:colOff>
      <xdr:row>21</xdr:row>
      <xdr:rowOff>185737</xdr:rowOff>
    </xdr:from>
    <xdr:to>
      <xdr:col>8</xdr:col>
      <xdr:colOff>76200</xdr:colOff>
      <xdr:row>34</xdr:row>
      <xdr:rowOff>104775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804D96-F0A7-C010-283E-57E2A5722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152400</xdr:colOff>
      <xdr:row>22</xdr:row>
      <xdr:rowOff>14287</xdr:rowOff>
    </xdr:from>
    <xdr:to>
      <xdr:col>11</xdr:col>
      <xdr:colOff>371475</xdr:colOff>
      <xdr:row>34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CC17508-4B44-246F-C7ED-0597ACBE4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576262</xdr:colOff>
      <xdr:row>34</xdr:row>
      <xdr:rowOff>147636</xdr:rowOff>
    </xdr:from>
    <xdr:to>
      <xdr:col>8</xdr:col>
      <xdr:colOff>95250</xdr:colOff>
      <xdr:row>47</xdr:row>
      <xdr:rowOff>133349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66AFE5-8C62-600F-615F-71D635CDE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166687</xdr:colOff>
      <xdr:row>35</xdr:row>
      <xdr:rowOff>4762</xdr:rowOff>
    </xdr:from>
    <xdr:to>
      <xdr:col>11</xdr:col>
      <xdr:colOff>371475</xdr:colOff>
      <xdr:row>47</xdr:row>
      <xdr:rowOff>104775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BB2DB41-B36C-F363-4EF8-6A327D280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485775</xdr:colOff>
      <xdr:row>48</xdr:row>
      <xdr:rowOff>61911</xdr:rowOff>
    </xdr:from>
    <xdr:to>
      <xdr:col>8</xdr:col>
      <xdr:colOff>152400</xdr:colOff>
      <xdr:row>60</xdr:row>
      <xdr:rowOff>66674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55CC2E8-CC53-6F86-7DAF-F0886BC38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317967</xdr:colOff>
      <xdr:row>48</xdr:row>
      <xdr:rowOff>49025</xdr:rowOff>
    </xdr:from>
    <xdr:to>
      <xdr:col>11</xdr:col>
      <xdr:colOff>560855</xdr:colOff>
      <xdr:row>60</xdr:row>
      <xdr:rowOff>63313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9EAD3A6-E48F-6665-013D-9E9568D5C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659746</xdr:colOff>
      <xdr:row>48</xdr:row>
      <xdr:rowOff>42862</xdr:rowOff>
    </xdr:from>
    <xdr:to>
      <xdr:col>16</xdr:col>
      <xdr:colOff>313765</xdr:colOff>
      <xdr:row>60</xdr:row>
      <xdr:rowOff>100853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1A4BD9B9-E990-4FB0-F748-61E0456779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2</xdr:row>
      <xdr:rowOff>52387</xdr:rowOff>
    </xdr:from>
    <xdr:to>
      <xdr:col>10</xdr:col>
      <xdr:colOff>895350</xdr:colOff>
      <xdr:row>13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AF8F02-7B0F-44B5-D435-DA1B74587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1128712</xdr:colOff>
      <xdr:row>2</xdr:row>
      <xdr:rowOff>33337</xdr:rowOff>
    </xdr:from>
    <xdr:to>
      <xdr:col>15</xdr:col>
      <xdr:colOff>142875</xdr:colOff>
      <xdr:row>13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AB893EF-DC02-4095-E676-1620DDBE6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323850</xdr:colOff>
      <xdr:row>1</xdr:row>
      <xdr:rowOff>166687</xdr:rowOff>
    </xdr:from>
    <xdr:to>
      <xdr:col>18</xdr:col>
      <xdr:colOff>423862</xdr:colOff>
      <xdr:row>13</xdr:row>
      <xdr:rowOff>161925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AD6D171-E871-6A80-44D6-A0726E734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47625</xdr:colOff>
      <xdr:row>1</xdr:row>
      <xdr:rowOff>176212</xdr:rowOff>
    </xdr:from>
    <xdr:to>
      <xdr:col>21</xdr:col>
      <xdr:colOff>595312</xdr:colOff>
      <xdr:row>13</xdr:row>
      <xdr:rowOff>171450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E3CC380-BD5E-18E9-6A17-7FBD86240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190500</xdr:colOff>
      <xdr:row>14</xdr:row>
      <xdr:rowOff>147637</xdr:rowOff>
    </xdr:from>
    <xdr:to>
      <xdr:col>14</xdr:col>
      <xdr:colOff>57150</xdr:colOff>
      <xdr:row>29</xdr:row>
      <xdr:rowOff>33337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1841710-93B4-4FE8-80A7-BA3EAF7C1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400050</xdr:colOff>
      <xdr:row>14</xdr:row>
      <xdr:rowOff>185737</xdr:rowOff>
    </xdr:from>
    <xdr:to>
      <xdr:col>20</xdr:col>
      <xdr:colOff>923925</xdr:colOff>
      <xdr:row>29</xdr:row>
      <xdr:rowOff>71437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2537589-90BD-0BDD-7A91-DAD8F5AC8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1113166</xdr:colOff>
      <xdr:row>25</xdr:row>
      <xdr:rowOff>40130</xdr:rowOff>
    </xdr:from>
    <xdr:to>
      <xdr:col>11</xdr:col>
      <xdr:colOff>396409</xdr:colOff>
      <xdr:row>38</xdr:row>
      <xdr:rowOff>100852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A1C729-7DD3-EDE4-B093-B4565C540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1081471</xdr:colOff>
      <xdr:row>11</xdr:row>
      <xdr:rowOff>89188</xdr:rowOff>
    </xdr:from>
    <xdr:to>
      <xdr:col>11</xdr:col>
      <xdr:colOff>918882</xdr:colOff>
      <xdr:row>23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B5DCC6-1E7F-A52D-9B2E-60BB3B58F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711573</xdr:colOff>
      <xdr:row>40</xdr:row>
      <xdr:rowOff>12326</xdr:rowOff>
    </xdr:from>
    <xdr:to>
      <xdr:col>7</xdr:col>
      <xdr:colOff>616323</xdr:colOff>
      <xdr:row>52</xdr:row>
      <xdr:rowOff>33618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C93DD21-6EF5-86B2-3A59-B29DEE037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885265</xdr:colOff>
      <xdr:row>39</xdr:row>
      <xdr:rowOff>158003</xdr:rowOff>
    </xdr:from>
    <xdr:to>
      <xdr:col>10</xdr:col>
      <xdr:colOff>851647</xdr:colOff>
      <xdr:row>51</xdr:row>
      <xdr:rowOff>168088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D0D66DA-05BC-0EA2-9D61-56CAB16ED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1008530</xdr:colOff>
      <xdr:row>39</xdr:row>
      <xdr:rowOff>135591</xdr:rowOff>
    </xdr:from>
    <xdr:to>
      <xdr:col>13</xdr:col>
      <xdr:colOff>1075764</xdr:colOff>
      <xdr:row>51</xdr:row>
      <xdr:rowOff>112059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80876A9-AEFC-4FD4-DBB5-E1BC6885E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2</xdr:row>
      <xdr:rowOff>47625</xdr:rowOff>
    </xdr:from>
    <xdr:to>
      <xdr:col>8</xdr:col>
      <xdr:colOff>180975</xdr:colOff>
      <xdr:row>16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4B28B2-AD48-4096-BC01-20EA8C7C8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us Assis" refreshedDate="45688.516683101851" createdVersion="8" refreshedVersion="8" minRefreshableVersion="3" recordCount="4521" xr:uid="{96C66D3A-6988-4E35-9301-C3455D8994B8}">
  <cacheSource type="worksheet">
    <worksheetSource name="Tb_Bank"/>
  </cacheSource>
  <cacheFields count="14">
    <cacheField name="age" numFmtId="0">
      <sharedItems containsSemiMixedTypes="0" containsString="0" containsNumber="1" containsInteger="1" minValue="19" maxValue="87"/>
    </cacheField>
    <cacheField name="job" numFmtId="0">
      <sharedItems count="12">
        <s v="unemployed"/>
        <s v="services"/>
        <s v="management"/>
        <s v="blue-collar"/>
        <s v="self-employed"/>
        <s v="technician"/>
        <s v="entrepreneur"/>
        <s v="admin."/>
        <s v="student"/>
        <s v="housemaid"/>
        <s v="retired"/>
        <s v="unknown"/>
      </sharedItems>
    </cacheField>
    <cacheField name="marital" numFmtId="0">
      <sharedItems count="3">
        <s v="married"/>
        <s v="single"/>
        <s v="divorced"/>
      </sharedItems>
    </cacheField>
    <cacheField name="education" numFmtId="0">
      <sharedItems/>
    </cacheField>
    <cacheField name="default" numFmtId="0">
      <sharedItems/>
    </cacheField>
    <cacheField name="balance" numFmtId="0">
      <sharedItems containsSemiMixedTypes="0" containsString="0" containsNumber="1" containsInteger="1" minValue="-3313" maxValue="71188"/>
    </cacheField>
    <cacheField name="housing" numFmtId="0">
      <sharedItems count="2">
        <s v="no"/>
        <s v="yes"/>
      </sharedItems>
    </cacheField>
    <cacheField name="loan" numFmtId="0">
      <sharedItems count="2">
        <s v="no"/>
        <s v="yes"/>
      </sharedItems>
    </cacheField>
    <cacheField name="contact" numFmtId="0">
      <sharedItems count="3">
        <s v="cellular"/>
        <s v="unknown"/>
        <s v="telephone"/>
      </sharedItems>
    </cacheField>
    <cacheField name="day" numFmtId="0">
      <sharedItems containsSemiMixedTypes="0" containsString="0" containsNumber="1" containsInteger="1" minValue="1" maxValue="31" count="31">
        <n v="19"/>
        <n v="11"/>
        <n v="16"/>
        <n v="3"/>
        <n v="5"/>
        <n v="23"/>
        <n v="14"/>
        <n v="6"/>
        <n v="17"/>
        <n v="20"/>
        <n v="13"/>
        <n v="30"/>
        <n v="29"/>
        <n v="27"/>
        <n v="7"/>
        <n v="18"/>
        <n v="12"/>
        <n v="21"/>
        <n v="26"/>
        <n v="22"/>
        <n v="2"/>
        <n v="4"/>
        <n v="15"/>
        <n v="8"/>
        <n v="28"/>
        <n v="9"/>
        <n v="1"/>
        <n v="10"/>
        <n v="31"/>
        <n v="25"/>
        <n v="24"/>
      </sharedItems>
    </cacheField>
    <cacheField name="Mês" numFmtId="0">
      <sharedItems containsSemiMixedTypes="0" containsString="0" containsNumber="1" containsInteger="1" minValue="1" maxValue="12" count="12">
        <n v="10"/>
        <n v="5"/>
        <n v="4"/>
        <n v="6"/>
        <n v="2"/>
        <n v="8"/>
        <n v="1"/>
        <n v="7"/>
        <n v="11"/>
        <n v="9"/>
        <n v="3"/>
        <n v="12"/>
      </sharedItems>
    </cacheField>
    <cacheField name="duration" numFmtId="0">
      <sharedItems containsSemiMixedTypes="0" containsString="0" containsNumber="1" containsInteger="1" minValue="4" maxValue="3025"/>
    </cacheField>
    <cacheField name="y" numFmtId="0">
      <sharedItems containsSemiMixedTypes="0" containsString="0" containsNumber="1" containsInteger="1" minValue="0" maxValue="1" count="2">
        <n v="0"/>
        <n v="1"/>
      </sharedItems>
    </cacheField>
    <cacheField name="Classe Idade" numFmtId="0">
      <sharedItems count="4">
        <s v="Adulto Jovem"/>
        <s v="Adulto"/>
        <s v="Idoso Jovem"/>
        <s v="Idos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21">
  <r>
    <n v="30"/>
    <x v="0"/>
    <x v="0"/>
    <s v="primary"/>
    <s v="no"/>
    <n v="1787"/>
    <x v="0"/>
    <x v="0"/>
    <x v="0"/>
    <x v="0"/>
    <x v="0"/>
    <n v="79"/>
    <x v="0"/>
    <x v="0"/>
  </r>
  <r>
    <n v="33"/>
    <x v="1"/>
    <x v="0"/>
    <s v="secondary"/>
    <s v="no"/>
    <n v="4789"/>
    <x v="1"/>
    <x v="1"/>
    <x v="0"/>
    <x v="1"/>
    <x v="1"/>
    <n v="220"/>
    <x v="0"/>
    <x v="0"/>
  </r>
  <r>
    <n v="35"/>
    <x v="2"/>
    <x v="1"/>
    <s v="tertiary"/>
    <s v="no"/>
    <n v="1350"/>
    <x v="1"/>
    <x v="0"/>
    <x v="0"/>
    <x v="2"/>
    <x v="2"/>
    <n v="185"/>
    <x v="0"/>
    <x v="1"/>
  </r>
  <r>
    <n v="30"/>
    <x v="2"/>
    <x v="0"/>
    <s v="tertiary"/>
    <s v="no"/>
    <n v="1476"/>
    <x v="1"/>
    <x v="1"/>
    <x v="1"/>
    <x v="3"/>
    <x v="3"/>
    <n v="199"/>
    <x v="0"/>
    <x v="0"/>
  </r>
  <r>
    <n v="59"/>
    <x v="3"/>
    <x v="0"/>
    <s v="secondary"/>
    <s v="no"/>
    <n v="0"/>
    <x v="1"/>
    <x v="0"/>
    <x v="1"/>
    <x v="4"/>
    <x v="1"/>
    <n v="226"/>
    <x v="0"/>
    <x v="2"/>
  </r>
  <r>
    <n v="35"/>
    <x v="2"/>
    <x v="1"/>
    <s v="tertiary"/>
    <s v="no"/>
    <n v="747"/>
    <x v="0"/>
    <x v="0"/>
    <x v="0"/>
    <x v="5"/>
    <x v="4"/>
    <n v="141"/>
    <x v="0"/>
    <x v="1"/>
  </r>
  <r>
    <n v="36"/>
    <x v="4"/>
    <x v="0"/>
    <s v="tertiary"/>
    <s v="no"/>
    <n v="307"/>
    <x v="1"/>
    <x v="0"/>
    <x v="0"/>
    <x v="6"/>
    <x v="1"/>
    <n v="341"/>
    <x v="0"/>
    <x v="1"/>
  </r>
  <r>
    <n v="39"/>
    <x v="5"/>
    <x v="0"/>
    <s v="secondary"/>
    <s v="no"/>
    <n v="147"/>
    <x v="1"/>
    <x v="0"/>
    <x v="0"/>
    <x v="7"/>
    <x v="1"/>
    <n v="151"/>
    <x v="0"/>
    <x v="1"/>
  </r>
  <r>
    <n v="41"/>
    <x v="6"/>
    <x v="0"/>
    <s v="tertiary"/>
    <s v="no"/>
    <n v="221"/>
    <x v="1"/>
    <x v="0"/>
    <x v="1"/>
    <x v="6"/>
    <x v="1"/>
    <n v="57"/>
    <x v="0"/>
    <x v="1"/>
  </r>
  <r>
    <n v="43"/>
    <x v="1"/>
    <x v="0"/>
    <s v="primary"/>
    <s v="no"/>
    <n v="-88"/>
    <x v="1"/>
    <x v="1"/>
    <x v="0"/>
    <x v="8"/>
    <x v="2"/>
    <n v="313"/>
    <x v="0"/>
    <x v="1"/>
  </r>
  <r>
    <n v="39"/>
    <x v="1"/>
    <x v="0"/>
    <s v="secondary"/>
    <s v="no"/>
    <n v="9374"/>
    <x v="1"/>
    <x v="0"/>
    <x v="1"/>
    <x v="9"/>
    <x v="1"/>
    <n v="273"/>
    <x v="0"/>
    <x v="1"/>
  </r>
  <r>
    <n v="43"/>
    <x v="7"/>
    <x v="0"/>
    <s v="secondary"/>
    <s v="no"/>
    <n v="264"/>
    <x v="1"/>
    <x v="0"/>
    <x v="0"/>
    <x v="8"/>
    <x v="2"/>
    <n v="113"/>
    <x v="0"/>
    <x v="1"/>
  </r>
  <r>
    <n v="36"/>
    <x v="5"/>
    <x v="0"/>
    <s v="tertiary"/>
    <s v="no"/>
    <n v="1109"/>
    <x v="0"/>
    <x v="0"/>
    <x v="0"/>
    <x v="10"/>
    <x v="5"/>
    <n v="328"/>
    <x v="0"/>
    <x v="1"/>
  </r>
  <r>
    <n v="20"/>
    <x v="8"/>
    <x v="1"/>
    <s v="secondary"/>
    <s v="no"/>
    <n v="502"/>
    <x v="0"/>
    <x v="0"/>
    <x v="0"/>
    <x v="11"/>
    <x v="2"/>
    <n v="261"/>
    <x v="1"/>
    <x v="0"/>
  </r>
  <r>
    <n v="31"/>
    <x v="3"/>
    <x v="0"/>
    <s v="secondary"/>
    <s v="no"/>
    <n v="360"/>
    <x v="1"/>
    <x v="1"/>
    <x v="0"/>
    <x v="12"/>
    <x v="6"/>
    <n v="89"/>
    <x v="0"/>
    <x v="0"/>
  </r>
  <r>
    <n v="40"/>
    <x v="2"/>
    <x v="0"/>
    <s v="tertiary"/>
    <s v="no"/>
    <n v="194"/>
    <x v="0"/>
    <x v="1"/>
    <x v="0"/>
    <x v="12"/>
    <x v="5"/>
    <n v="189"/>
    <x v="0"/>
    <x v="1"/>
  </r>
  <r>
    <n v="56"/>
    <x v="5"/>
    <x v="0"/>
    <s v="secondary"/>
    <s v="no"/>
    <n v="4073"/>
    <x v="0"/>
    <x v="0"/>
    <x v="0"/>
    <x v="13"/>
    <x v="5"/>
    <n v="239"/>
    <x v="0"/>
    <x v="2"/>
  </r>
  <r>
    <n v="37"/>
    <x v="7"/>
    <x v="1"/>
    <s v="tertiary"/>
    <s v="no"/>
    <n v="2317"/>
    <x v="1"/>
    <x v="0"/>
    <x v="0"/>
    <x v="9"/>
    <x v="2"/>
    <n v="114"/>
    <x v="0"/>
    <x v="1"/>
  </r>
  <r>
    <n v="25"/>
    <x v="3"/>
    <x v="1"/>
    <s v="primary"/>
    <s v="no"/>
    <n v="-221"/>
    <x v="1"/>
    <x v="0"/>
    <x v="1"/>
    <x v="5"/>
    <x v="1"/>
    <n v="250"/>
    <x v="0"/>
    <x v="0"/>
  </r>
  <r>
    <n v="31"/>
    <x v="1"/>
    <x v="0"/>
    <s v="secondary"/>
    <s v="no"/>
    <n v="132"/>
    <x v="0"/>
    <x v="0"/>
    <x v="0"/>
    <x v="14"/>
    <x v="7"/>
    <n v="148"/>
    <x v="0"/>
    <x v="0"/>
  </r>
  <r>
    <n v="38"/>
    <x v="2"/>
    <x v="2"/>
    <s v="unknown"/>
    <s v="no"/>
    <n v="0"/>
    <x v="1"/>
    <x v="0"/>
    <x v="0"/>
    <x v="15"/>
    <x v="8"/>
    <n v="96"/>
    <x v="0"/>
    <x v="1"/>
  </r>
  <r>
    <n v="42"/>
    <x v="2"/>
    <x v="2"/>
    <s v="tertiary"/>
    <s v="no"/>
    <n v="16"/>
    <x v="0"/>
    <x v="0"/>
    <x v="0"/>
    <x v="0"/>
    <x v="8"/>
    <n v="140"/>
    <x v="0"/>
    <x v="1"/>
  </r>
  <r>
    <n v="44"/>
    <x v="1"/>
    <x v="1"/>
    <s v="secondary"/>
    <s v="no"/>
    <n v="106"/>
    <x v="0"/>
    <x v="0"/>
    <x v="1"/>
    <x v="16"/>
    <x v="3"/>
    <n v="109"/>
    <x v="0"/>
    <x v="1"/>
  </r>
  <r>
    <n v="44"/>
    <x v="6"/>
    <x v="0"/>
    <s v="secondary"/>
    <s v="no"/>
    <n v="93"/>
    <x v="0"/>
    <x v="0"/>
    <x v="0"/>
    <x v="14"/>
    <x v="7"/>
    <n v="125"/>
    <x v="0"/>
    <x v="1"/>
  </r>
  <r>
    <n v="26"/>
    <x v="9"/>
    <x v="0"/>
    <s v="tertiary"/>
    <s v="no"/>
    <n v="543"/>
    <x v="0"/>
    <x v="0"/>
    <x v="0"/>
    <x v="11"/>
    <x v="6"/>
    <n v="169"/>
    <x v="0"/>
    <x v="0"/>
  </r>
  <r>
    <n v="41"/>
    <x v="2"/>
    <x v="0"/>
    <s v="tertiary"/>
    <s v="no"/>
    <n v="5883"/>
    <x v="0"/>
    <x v="0"/>
    <x v="0"/>
    <x v="9"/>
    <x v="8"/>
    <n v="182"/>
    <x v="0"/>
    <x v="1"/>
  </r>
  <r>
    <n v="55"/>
    <x v="3"/>
    <x v="0"/>
    <s v="primary"/>
    <s v="no"/>
    <n v="627"/>
    <x v="1"/>
    <x v="0"/>
    <x v="1"/>
    <x v="4"/>
    <x v="1"/>
    <n v="247"/>
    <x v="0"/>
    <x v="2"/>
  </r>
  <r>
    <n v="67"/>
    <x v="10"/>
    <x v="0"/>
    <s v="unknown"/>
    <s v="no"/>
    <n v="696"/>
    <x v="0"/>
    <x v="0"/>
    <x v="2"/>
    <x v="8"/>
    <x v="5"/>
    <n v="119"/>
    <x v="0"/>
    <x v="2"/>
  </r>
  <r>
    <n v="56"/>
    <x v="4"/>
    <x v="0"/>
    <s v="secondary"/>
    <s v="no"/>
    <n v="784"/>
    <x v="0"/>
    <x v="1"/>
    <x v="0"/>
    <x v="11"/>
    <x v="7"/>
    <n v="149"/>
    <x v="0"/>
    <x v="2"/>
  </r>
  <r>
    <n v="53"/>
    <x v="7"/>
    <x v="0"/>
    <s v="secondary"/>
    <s v="no"/>
    <n v="105"/>
    <x v="0"/>
    <x v="1"/>
    <x v="0"/>
    <x v="17"/>
    <x v="5"/>
    <n v="74"/>
    <x v="0"/>
    <x v="1"/>
  </r>
  <r>
    <n v="68"/>
    <x v="10"/>
    <x v="2"/>
    <s v="secondary"/>
    <s v="no"/>
    <n v="4189"/>
    <x v="0"/>
    <x v="0"/>
    <x v="2"/>
    <x v="6"/>
    <x v="7"/>
    <n v="897"/>
    <x v="1"/>
    <x v="2"/>
  </r>
  <r>
    <n v="31"/>
    <x v="5"/>
    <x v="0"/>
    <s v="secondary"/>
    <s v="no"/>
    <n v="171"/>
    <x v="0"/>
    <x v="0"/>
    <x v="0"/>
    <x v="13"/>
    <x v="5"/>
    <n v="81"/>
    <x v="0"/>
    <x v="0"/>
  </r>
  <r>
    <n v="59"/>
    <x v="2"/>
    <x v="0"/>
    <s v="secondary"/>
    <s v="no"/>
    <n v="42"/>
    <x v="0"/>
    <x v="0"/>
    <x v="0"/>
    <x v="17"/>
    <x v="8"/>
    <n v="40"/>
    <x v="0"/>
    <x v="2"/>
  </r>
  <r>
    <n v="32"/>
    <x v="2"/>
    <x v="1"/>
    <s v="tertiary"/>
    <s v="no"/>
    <n v="2536"/>
    <x v="1"/>
    <x v="0"/>
    <x v="0"/>
    <x v="18"/>
    <x v="5"/>
    <n v="958"/>
    <x v="1"/>
    <x v="0"/>
  </r>
  <r>
    <n v="49"/>
    <x v="5"/>
    <x v="0"/>
    <s v="tertiary"/>
    <s v="no"/>
    <n v="1235"/>
    <x v="0"/>
    <x v="0"/>
    <x v="0"/>
    <x v="10"/>
    <x v="5"/>
    <n v="354"/>
    <x v="1"/>
    <x v="1"/>
  </r>
  <r>
    <n v="42"/>
    <x v="7"/>
    <x v="2"/>
    <s v="secondary"/>
    <s v="no"/>
    <n v="1811"/>
    <x v="1"/>
    <x v="0"/>
    <x v="1"/>
    <x v="6"/>
    <x v="1"/>
    <n v="150"/>
    <x v="0"/>
    <x v="1"/>
  </r>
  <r>
    <n v="78"/>
    <x v="10"/>
    <x v="2"/>
    <s v="primary"/>
    <s v="no"/>
    <n v="229"/>
    <x v="0"/>
    <x v="0"/>
    <x v="2"/>
    <x v="19"/>
    <x v="0"/>
    <n v="97"/>
    <x v="1"/>
    <x v="3"/>
  </r>
  <r>
    <n v="32"/>
    <x v="3"/>
    <x v="0"/>
    <s v="secondary"/>
    <s v="no"/>
    <n v="2089"/>
    <x v="1"/>
    <x v="0"/>
    <x v="0"/>
    <x v="6"/>
    <x v="8"/>
    <n v="132"/>
    <x v="1"/>
    <x v="0"/>
  </r>
  <r>
    <n v="33"/>
    <x v="2"/>
    <x v="0"/>
    <s v="secondary"/>
    <s v="no"/>
    <n v="3935"/>
    <x v="1"/>
    <x v="0"/>
    <x v="0"/>
    <x v="7"/>
    <x v="1"/>
    <n v="765"/>
    <x v="1"/>
    <x v="0"/>
  </r>
  <r>
    <n v="23"/>
    <x v="1"/>
    <x v="1"/>
    <s v="tertiary"/>
    <s v="no"/>
    <n v="363"/>
    <x v="1"/>
    <x v="0"/>
    <x v="1"/>
    <x v="11"/>
    <x v="1"/>
    <n v="16"/>
    <x v="0"/>
    <x v="0"/>
  </r>
  <r>
    <n v="38"/>
    <x v="2"/>
    <x v="1"/>
    <s v="tertiary"/>
    <s v="no"/>
    <n v="11971"/>
    <x v="1"/>
    <x v="0"/>
    <x v="1"/>
    <x v="8"/>
    <x v="8"/>
    <n v="609"/>
    <x v="0"/>
    <x v="1"/>
  </r>
  <r>
    <n v="36"/>
    <x v="2"/>
    <x v="1"/>
    <s v="tertiary"/>
    <s v="no"/>
    <n v="553"/>
    <x v="0"/>
    <x v="0"/>
    <x v="0"/>
    <x v="1"/>
    <x v="5"/>
    <n v="106"/>
    <x v="0"/>
    <x v="1"/>
  </r>
  <r>
    <n v="52"/>
    <x v="3"/>
    <x v="0"/>
    <s v="secondary"/>
    <s v="no"/>
    <n v="1117"/>
    <x v="1"/>
    <x v="0"/>
    <x v="0"/>
    <x v="10"/>
    <x v="1"/>
    <n v="365"/>
    <x v="0"/>
    <x v="1"/>
  </r>
  <r>
    <n v="32"/>
    <x v="5"/>
    <x v="0"/>
    <s v="tertiary"/>
    <s v="no"/>
    <n v="396"/>
    <x v="1"/>
    <x v="0"/>
    <x v="0"/>
    <x v="10"/>
    <x v="1"/>
    <n v="205"/>
    <x v="0"/>
    <x v="0"/>
  </r>
  <r>
    <n v="32"/>
    <x v="5"/>
    <x v="1"/>
    <s v="tertiary"/>
    <s v="no"/>
    <n v="2204"/>
    <x v="1"/>
    <x v="0"/>
    <x v="0"/>
    <x v="17"/>
    <x v="8"/>
    <n v="11"/>
    <x v="0"/>
    <x v="0"/>
  </r>
  <r>
    <n v="34"/>
    <x v="2"/>
    <x v="1"/>
    <s v="tertiary"/>
    <s v="no"/>
    <n v="872"/>
    <x v="1"/>
    <x v="0"/>
    <x v="1"/>
    <x v="14"/>
    <x v="1"/>
    <n v="105"/>
    <x v="0"/>
    <x v="0"/>
  </r>
  <r>
    <n v="55"/>
    <x v="3"/>
    <x v="0"/>
    <s v="primary"/>
    <s v="no"/>
    <n v="145"/>
    <x v="0"/>
    <x v="0"/>
    <x v="2"/>
    <x v="20"/>
    <x v="4"/>
    <n v="59"/>
    <x v="0"/>
    <x v="2"/>
  </r>
  <r>
    <n v="26"/>
    <x v="3"/>
    <x v="0"/>
    <s v="primary"/>
    <s v="no"/>
    <n v="0"/>
    <x v="1"/>
    <x v="0"/>
    <x v="1"/>
    <x v="17"/>
    <x v="1"/>
    <n v="425"/>
    <x v="0"/>
    <x v="0"/>
  </r>
  <r>
    <n v="32"/>
    <x v="6"/>
    <x v="1"/>
    <s v="primary"/>
    <s v="yes"/>
    <n v="-849"/>
    <x v="1"/>
    <x v="1"/>
    <x v="0"/>
    <x v="21"/>
    <x v="4"/>
    <n v="204"/>
    <x v="0"/>
    <x v="0"/>
  </r>
  <r>
    <n v="61"/>
    <x v="7"/>
    <x v="0"/>
    <s v="unknown"/>
    <s v="no"/>
    <n v="4629"/>
    <x v="1"/>
    <x v="0"/>
    <x v="0"/>
    <x v="13"/>
    <x v="6"/>
    <n v="181"/>
    <x v="1"/>
    <x v="2"/>
  </r>
  <r>
    <n v="45"/>
    <x v="3"/>
    <x v="2"/>
    <s v="primary"/>
    <s v="no"/>
    <n v="844"/>
    <x v="0"/>
    <x v="0"/>
    <x v="1"/>
    <x v="4"/>
    <x v="3"/>
    <n v="1018"/>
    <x v="1"/>
    <x v="1"/>
  </r>
  <r>
    <n v="37"/>
    <x v="5"/>
    <x v="1"/>
    <s v="secondary"/>
    <s v="no"/>
    <n v="228"/>
    <x v="1"/>
    <x v="0"/>
    <x v="0"/>
    <x v="9"/>
    <x v="5"/>
    <n v="1740"/>
    <x v="0"/>
    <x v="1"/>
  </r>
  <r>
    <n v="38"/>
    <x v="5"/>
    <x v="1"/>
    <s v="secondary"/>
    <s v="no"/>
    <n v="50"/>
    <x v="0"/>
    <x v="0"/>
    <x v="0"/>
    <x v="12"/>
    <x v="5"/>
    <n v="98"/>
    <x v="0"/>
    <x v="1"/>
  </r>
  <r>
    <n v="34"/>
    <x v="5"/>
    <x v="0"/>
    <s v="tertiary"/>
    <s v="no"/>
    <n v="1539"/>
    <x v="1"/>
    <x v="0"/>
    <x v="0"/>
    <x v="22"/>
    <x v="3"/>
    <n v="441"/>
    <x v="1"/>
    <x v="0"/>
  </r>
  <r>
    <n v="53"/>
    <x v="3"/>
    <x v="0"/>
    <s v="secondary"/>
    <s v="no"/>
    <n v="2231"/>
    <x v="1"/>
    <x v="0"/>
    <x v="0"/>
    <x v="6"/>
    <x v="7"/>
    <n v="272"/>
    <x v="0"/>
    <x v="1"/>
  </r>
  <r>
    <n v="48"/>
    <x v="7"/>
    <x v="0"/>
    <s v="secondary"/>
    <s v="no"/>
    <n v="3064"/>
    <x v="1"/>
    <x v="0"/>
    <x v="2"/>
    <x v="22"/>
    <x v="7"/>
    <n v="159"/>
    <x v="0"/>
    <x v="1"/>
  </r>
  <r>
    <n v="57"/>
    <x v="2"/>
    <x v="0"/>
    <s v="secondary"/>
    <s v="no"/>
    <n v="82"/>
    <x v="0"/>
    <x v="1"/>
    <x v="2"/>
    <x v="21"/>
    <x v="4"/>
    <n v="140"/>
    <x v="0"/>
    <x v="2"/>
  </r>
  <r>
    <n v="33"/>
    <x v="4"/>
    <x v="1"/>
    <s v="tertiary"/>
    <s v="no"/>
    <n v="2155"/>
    <x v="0"/>
    <x v="0"/>
    <x v="0"/>
    <x v="8"/>
    <x v="8"/>
    <n v="295"/>
    <x v="0"/>
    <x v="0"/>
  </r>
  <r>
    <n v="36"/>
    <x v="10"/>
    <x v="1"/>
    <s v="secondary"/>
    <s v="no"/>
    <n v="101"/>
    <x v="1"/>
    <x v="1"/>
    <x v="1"/>
    <x v="18"/>
    <x v="1"/>
    <n v="314"/>
    <x v="0"/>
    <x v="1"/>
  </r>
  <r>
    <n v="54"/>
    <x v="5"/>
    <x v="2"/>
    <s v="secondary"/>
    <s v="no"/>
    <n v="784"/>
    <x v="1"/>
    <x v="1"/>
    <x v="1"/>
    <x v="22"/>
    <x v="1"/>
    <n v="579"/>
    <x v="0"/>
    <x v="1"/>
  </r>
  <r>
    <n v="41"/>
    <x v="3"/>
    <x v="0"/>
    <s v="primary"/>
    <s v="no"/>
    <n v="-516"/>
    <x v="0"/>
    <x v="1"/>
    <x v="2"/>
    <x v="23"/>
    <x v="7"/>
    <n v="554"/>
    <x v="0"/>
    <x v="1"/>
  </r>
  <r>
    <n v="63"/>
    <x v="10"/>
    <x v="0"/>
    <s v="secondary"/>
    <s v="no"/>
    <n v="415"/>
    <x v="1"/>
    <x v="0"/>
    <x v="0"/>
    <x v="14"/>
    <x v="0"/>
    <n v="323"/>
    <x v="0"/>
    <x v="2"/>
  </r>
  <r>
    <n v="48"/>
    <x v="2"/>
    <x v="0"/>
    <s v="tertiary"/>
    <s v="no"/>
    <n v="5887"/>
    <x v="0"/>
    <x v="0"/>
    <x v="0"/>
    <x v="10"/>
    <x v="5"/>
    <n v="227"/>
    <x v="0"/>
    <x v="1"/>
  </r>
  <r>
    <n v="48"/>
    <x v="1"/>
    <x v="0"/>
    <s v="secondary"/>
    <s v="no"/>
    <n v="1355"/>
    <x v="0"/>
    <x v="0"/>
    <x v="0"/>
    <x v="21"/>
    <x v="7"/>
    <n v="134"/>
    <x v="0"/>
    <x v="1"/>
  </r>
  <r>
    <n v="56"/>
    <x v="7"/>
    <x v="0"/>
    <s v="secondary"/>
    <s v="no"/>
    <n v="16873"/>
    <x v="0"/>
    <x v="0"/>
    <x v="0"/>
    <x v="14"/>
    <x v="0"/>
    <n v="223"/>
    <x v="0"/>
    <x v="2"/>
  </r>
  <r>
    <n v="51"/>
    <x v="3"/>
    <x v="2"/>
    <s v="secondary"/>
    <s v="no"/>
    <n v="203"/>
    <x v="1"/>
    <x v="0"/>
    <x v="0"/>
    <x v="23"/>
    <x v="1"/>
    <n v="134"/>
    <x v="0"/>
    <x v="1"/>
  </r>
  <r>
    <n v="31"/>
    <x v="1"/>
    <x v="0"/>
    <s v="secondary"/>
    <s v="no"/>
    <n v="338"/>
    <x v="1"/>
    <x v="0"/>
    <x v="0"/>
    <x v="24"/>
    <x v="6"/>
    <n v="155"/>
    <x v="0"/>
    <x v="0"/>
  </r>
  <r>
    <n v="29"/>
    <x v="5"/>
    <x v="0"/>
    <s v="secondary"/>
    <s v="no"/>
    <n v="444"/>
    <x v="1"/>
    <x v="0"/>
    <x v="0"/>
    <x v="17"/>
    <x v="7"/>
    <n v="130"/>
    <x v="0"/>
    <x v="0"/>
  </r>
  <r>
    <n v="41"/>
    <x v="2"/>
    <x v="0"/>
    <s v="secondary"/>
    <s v="no"/>
    <n v="0"/>
    <x v="0"/>
    <x v="1"/>
    <x v="0"/>
    <x v="14"/>
    <x v="7"/>
    <n v="630"/>
    <x v="0"/>
    <x v="1"/>
  </r>
  <r>
    <n v="32"/>
    <x v="5"/>
    <x v="1"/>
    <s v="tertiary"/>
    <s v="no"/>
    <n v="360"/>
    <x v="0"/>
    <x v="0"/>
    <x v="0"/>
    <x v="0"/>
    <x v="8"/>
    <n v="164"/>
    <x v="0"/>
    <x v="0"/>
  </r>
  <r>
    <n v="37"/>
    <x v="2"/>
    <x v="0"/>
    <s v="tertiary"/>
    <s v="no"/>
    <n v="0"/>
    <x v="0"/>
    <x v="0"/>
    <x v="0"/>
    <x v="2"/>
    <x v="7"/>
    <n v="268"/>
    <x v="1"/>
    <x v="1"/>
  </r>
  <r>
    <n v="42"/>
    <x v="6"/>
    <x v="2"/>
    <s v="tertiary"/>
    <s v="yes"/>
    <n v="2"/>
    <x v="1"/>
    <x v="0"/>
    <x v="1"/>
    <x v="4"/>
    <x v="1"/>
    <n v="380"/>
    <x v="0"/>
    <x v="1"/>
  </r>
  <r>
    <n v="31"/>
    <x v="2"/>
    <x v="1"/>
    <s v="tertiary"/>
    <s v="no"/>
    <n v="6248"/>
    <x v="1"/>
    <x v="0"/>
    <x v="1"/>
    <x v="25"/>
    <x v="1"/>
    <n v="154"/>
    <x v="0"/>
    <x v="0"/>
  </r>
  <r>
    <n v="41"/>
    <x v="1"/>
    <x v="0"/>
    <s v="tertiary"/>
    <s v="no"/>
    <n v="412"/>
    <x v="1"/>
    <x v="0"/>
    <x v="1"/>
    <x v="3"/>
    <x v="3"/>
    <n v="154"/>
    <x v="0"/>
    <x v="1"/>
  </r>
  <r>
    <n v="56"/>
    <x v="10"/>
    <x v="0"/>
    <s v="secondary"/>
    <s v="no"/>
    <n v="344"/>
    <x v="1"/>
    <x v="0"/>
    <x v="1"/>
    <x v="22"/>
    <x v="1"/>
    <n v="221"/>
    <x v="0"/>
    <x v="2"/>
  </r>
  <r>
    <n v="54"/>
    <x v="2"/>
    <x v="2"/>
    <s v="tertiary"/>
    <s v="no"/>
    <n v="3222"/>
    <x v="0"/>
    <x v="0"/>
    <x v="0"/>
    <x v="6"/>
    <x v="5"/>
    <n v="67"/>
    <x v="0"/>
    <x v="1"/>
  </r>
  <r>
    <n v="41"/>
    <x v="3"/>
    <x v="2"/>
    <s v="secondary"/>
    <s v="no"/>
    <n v="174"/>
    <x v="1"/>
    <x v="0"/>
    <x v="0"/>
    <x v="6"/>
    <x v="1"/>
    <n v="367"/>
    <x v="0"/>
    <x v="1"/>
  </r>
  <r>
    <n v="40"/>
    <x v="5"/>
    <x v="1"/>
    <s v="secondary"/>
    <s v="no"/>
    <n v="591"/>
    <x v="0"/>
    <x v="1"/>
    <x v="0"/>
    <x v="6"/>
    <x v="5"/>
    <n v="87"/>
    <x v="0"/>
    <x v="1"/>
  </r>
  <r>
    <n v="50"/>
    <x v="3"/>
    <x v="2"/>
    <s v="primary"/>
    <s v="no"/>
    <n v="388"/>
    <x v="0"/>
    <x v="0"/>
    <x v="0"/>
    <x v="4"/>
    <x v="4"/>
    <n v="701"/>
    <x v="0"/>
    <x v="1"/>
  </r>
  <r>
    <n v="40"/>
    <x v="0"/>
    <x v="0"/>
    <s v="secondary"/>
    <s v="no"/>
    <n v="219"/>
    <x v="1"/>
    <x v="0"/>
    <x v="0"/>
    <x v="8"/>
    <x v="8"/>
    <n v="204"/>
    <x v="0"/>
    <x v="1"/>
  </r>
  <r>
    <n v="27"/>
    <x v="7"/>
    <x v="2"/>
    <s v="secondary"/>
    <s v="no"/>
    <n v="451"/>
    <x v="1"/>
    <x v="0"/>
    <x v="0"/>
    <x v="2"/>
    <x v="7"/>
    <n v="652"/>
    <x v="1"/>
    <x v="0"/>
  </r>
  <r>
    <n v="60"/>
    <x v="10"/>
    <x v="0"/>
    <s v="primary"/>
    <s v="no"/>
    <n v="5"/>
    <x v="0"/>
    <x v="0"/>
    <x v="0"/>
    <x v="18"/>
    <x v="5"/>
    <n v="63"/>
    <x v="0"/>
    <x v="2"/>
  </r>
  <r>
    <n v="28"/>
    <x v="7"/>
    <x v="1"/>
    <s v="secondary"/>
    <s v="no"/>
    <n v="177"/>
    <x v="1"/>
    <x v="1"/>
    <x v="0"/>
    <x v="7"/>
    <x v="1"/>
    <n v="150"/>
    <x v="0"/>
    <x v="0"/>
  </r>
  <r>
    <n v="52"/>
    <x v="1"/>
    <x v="0"/>
    <s v="secondary"/>
    <s v="no"/>
    <n v="657"/>
    <x v="0"/>
    <x v="0"/>
    <x v="2"/>
    <x v="14"/>
    <x v="7"/>
    <n v="398"/>
    <x v="1"/>
    <x v="1"/>
  </r>
  <r>
    <n v="37"/>
    <x v="2"/>
    <x v="0"/>
    <s v="tertiary"/>
    <s v="no"/>
    <n v="1315"/>
    <x v="0"/>
    <x v="0"/>
    <x v="0"/>
    <x v="11"/>
    <x v="3"/>
    <n v="224"/>
    <x v="1"/>
    <x v="1"/>
  </r>
  <r>
    <n v="51"/>
    <x v="3"/>
    <x v="0"/>
    <s v="primary"/>
    <s v="no"/>
    <n v="1466"/>
    <x v="1"/>
    <x v="0"/>
    <x v="1"/>
    <x v="14"/>
    <x v="1"/>
    <n v="406"/>
    <x v="0"/>
    <x v="1"/>
  </r>
  <r>
    <n v="41"/>
    <x v="5"/>
    <x v="1"/>
    <s v="secondary"/>
    <s v="no"/>
    <n v="879"/>
    <x v="0"/>
    <x v="1"/>
    <x v="0"/>
    <x v="14"/>
    <x v="7"/>
    <n v="60"/>
    <x v="0"/>
    <x v="1"/>
  </r>
  <r>
    <n v="35"/>
    <x v="3"/>
    <x v="1"/>
    <s v="primary"/>
    <s v="no"/>
    <n v="293"/>
    <x v="1"/>
    <x v="0"/>
    <x v="1"/>
    <x v="11"/>
    <x v="1"/>
    <n v="521"/>
    <x v="0"/>
    <x v="1"/>
  </r>
  <r>
    <n v="38"/>
    <x v="7"/>
    <x v="0"/>
    <s v="secondary"/>
    <s v="no"/>
    <n v="424"/>
    <x v="1"/>
    <x v="0"/>
    <x v="0"/>
    <x v="8"/>
    <x v="2"/>
    <n v="279"/>
    <x v="0"/>
    <x v="1"/>
  </r>
  <r>
    <n v="34"/>
    <x v="3"/>
    <x v="0"/>
    <s v="secondary"/>
    <s v="no"/>
    <n v="1831"/>
    <x v="1"/>
    <x v="0"/>
    <x v="1"/>
    <x v="9"/>
    <x v="1"/>
    <n v="203"/>
    <x v="0"/>
    <x v="0"/>
  </r>
  <r>
    <n v="39"/>
    <x v="3"/>
    <x v="0"/>
    <s v="primary"/>
    <s v="no"/>
    <n v="111"/>
    <x v="0"/>
    <x v="0"/>
    <x v="0"/>
    <x v="15"/>
    <x v="8"/>
    <n v="201"/>
    <x v="0"/>
    <x v="1"/>
  </r>
  <r>
    <n v="34"/>
    <x v="3"/>
    <x v="0"/>
    <s v="primary"/>
    <s v="no"/>
    <n v="455"/>
    <x v="1"/>
    <x v="0"/>
    <x v="1"/>
    <x v="9"/>
    <x v="3"/>
    <n v="372"/>
    <x v="0"/>
    <x v="0"/>
  </r>
  <r>
    <n v="27"/>
    <x v="1"/>
    <x v="1"/>
    <s v="secondary"/>
    <s v="no"/>
    <n v="-195"/>
    <x v="1"/>
    <x v="0"/>
    <x v="0"/>
    <x v="15"/>
    <x v="1"/>
    <n v="391"/>
    <x v="1"/>
    <x v="0"/>
  </r>
  <r>
    <n v="32"/>
    <x v="2"/>
    <x v="1"/>
    <s v="tertiary"/>
    <s v="no"/>
    <n v="3616"/>
    <x v="0"/>
    <x v="0"/>
    <x v="0"/>
    <x v="6"/>
    <x v="5"/>
    <n v="165"/>
    <x v="0"/>
    <x v="0"/>
  </r>
  <r>
    <n v="57"/>
    <x v="3"/>
    <x v="0"/>
    <s v="secondary"/>
    <s v="no"/>
    <n v="14093"/>
    <x v="0"/>
    <x v="0"/>
    <x v="0"/>
    <x v="1"/>
    <x v="5"/>
    <n v="231"/>
    <x v="0"/>
    <x v="2"/>
  </r>
  <r>
    <n v="41"/>
    <x v="11"/>
    <x v="1"/>
    <s v="tertiary"/>
    <s v="no"/>
    <n v="1567"/>
    <x v="0"/>
    <x v="0"/>
    <x v="0"/>
    <x v="26"/>
    <x v="7"/>
    <n v="291"/>
    <x v="0"/>
    <x v="1"/>
  </r>
  <r>
    <n v="41"/>
    <x v="7"/>
    <x v="0"/>
    <s v="tertiary"/>
    <s v="no"/>
    <n v="5426"/>
    <x v="1"/>
    <x v="0"/>
    <x v="1"/>
    <x v="6"/>
    <x v="1"/>
    <n v="149"/>
    <x v="0"/>
    <x v="1"/>
  </r>
  <r>
    <n v="30"/>
    <x v="7"/>
    <x v="1"/>
    <s v="tertiary"/>
    <s v="no"/>
    <n v="261"/>
    <x v="0"/>
    <x v="0"/>
    <x v="0"/>
    <x v="0"/>
    <x v="0"/>
    <n v="233"/>
    <x v="0"/>
    <x v="0"/>
  </r>
  <r>
    <n v="36"/>
    <x v="3"/>
    <x v="2"/>
    <s v="secondary"/>
    <s v="no"/>
    <n v="2843"/>
    <x v="0"/>
    <x v="0"/>
    <x v="0"/>
    <x v="16"/>
    <x v="4"/>
    <n v="473"/>
    <x v="0"/>
    <x v="1"/>
  </r>
  <r>
    <n v="31"/>
    <x v="0"/>
    <x v="1"/>
    <s v="primary"/>
    <s v="no"/>
    <n v="406"/>
    <x v="0"/>
    <x v="0"/>
    <x v="0"/>
    <x v="21"/>
    <x v="4"/>
    <n v="736"/>
    <x v="1"/>
    <x v="0"/>
  </r>
  <r>
    <n v="36"/>
    <x v="3"/>
    <x v="0"/>
    <s v="secondary"/>
    <s v="no"/>
    <n v="0"/>
    <x v="1"/>
    <x v="0"/>
    <x v="1"/>
    <x v="7"/>
    <x v="1"/>
    <n v="337"/>
    <x v="0"/>
    <x v="1"/>
  </r>
  <r>
    <n v="38"/>
    <x v="2"/>
    <x v="1"/>
    <s v="tertiary"/>
    <s v="no"/>
    <n v="493"/>
    <x v="1"/>
    <x v="0"/>
    <x v="0"/>
    <x v="1"/>
    <x v="1"/>
    <n v="553"/>
    <x v="0"/>
    <x v="1"/>
  </r>
  <r>
    <n v="49"/>
    <x v="5"/>
    <x v="0"/>
    <s v="secondary"/>
    <s v="no"/>
    <n v="5996"/>
    <x v="0"/>
    <x v="0"/>
    <x v="2"/>
    <x v="17"/>
    <x v="8"/>
    <n v="345"/>
    <x v="0"/>
    <x v="1"/>
  </r>
  <r>
    <n v="57"/>
    <x v="1"/>
    <x v="1"/>
    <s v="primary"/>
    <s v="no"/>
    <n v="3777"/>
    <x v="1"/>
    <x v="0"/>
    <x v="2"/>
    <x v="10"/>
    <x v="1"/>
    <n v="65"/>
    <x v="0"/>
    <x v="2"/>
  </r>
  <r>
    <n v="34"/>
    <x v="2"/>
    <x v="1"/>
    <s v="secondary"/>
    <s v="no"/>
    <n v="524"/>
    <x v="0"/>
    <x v="0"/>
    <x v="1"/>
    <x v="10"/>
    <x v="5"/>
    <n v="9"/>
    <x v="0"/>
    <x v="0"/>
  </r>
  <r>
    <n v="32"/>
    <x v="2"/>
    <x v="1"/>
    <s v="tertiary"/>
    <s v="no"/>
    <n v="574"/>
    <x v="1"/>
    <x v="0"/>
    <x v="0"/>
    <x v="6"/>
    <x v="2"/>
    <n v="259"/>
    <x v="0"/>
    <x v="0"/>
  </r>
  <r>
    <n v="37"/>
    <x v="3"/>
    <x v="0"/>
    <s v="secondary"/>
    <s v="no"/>
    <n v="427"/>
    <x v="1"/>
    <x v="1"/>
    <x v="1"/>
    <x v="25"/>
    <x v="3"/>
    <n v="371"/>
    <x v="0"/>
    <x v="1"/>
  </r>
  <r>
    <n v="33"/>
    <x v="4"/>
    <x v="0"/>
    <s v="tertiary"/>
    <s v="no"/>
    <n v="483"/>
    <x v="1"/>
    <x v="0"/>
    <x v="0"/>
    <x v="3"/>
    <x v="4"/>
    <n v="280"/>
    <x v="0"/>
    <x v="0"/>
  </r>
  <r>
    <n v="56"/>
    <x v="0"/>
    <x v="0"/>
    <s v="primary"/>
    <s v="no"/>
    <n v="3391"/>
    <x v="0"/>
    <x v="0"/>
    <x v="0"/>
    <x v="17"/>
    <x v="2"/>
    <n v="243"/>
    <x v="1"/>
    <x v="2"/>
  </r>
  <r>
    <n v="27"/>
    <x v="9"/>
    <x v="0"/>
    <s v="primary"/>
    <s v="no"/>
    <n v="0"/>
    <x v="1"/>
    <x v="0"/>
    <x v="0"/>
    <x v="5"/>
    <x v="7"/>
    <n v="435"/>
    <x v="0"/>
    <x v="0"/>
  </r>
  <r>
    <n v="21"/>
    <x v="8"/>
    <x v="1"/>
    <s v="secondary"/>
    <s v="no"/>
    <n v="2488"/>
    <x v="0"/>
    <x v="0"/>
    <x v="0"/>
    <x v="11"/>
    <x v="3"/>
    <n v="258"/>
    <x v="1"/>
    <x v="0"/>
  </r>
  <r>
    <n v="58"/>
    <x v="2"/>
    <x v="0"/>
    <s v="tertiary"/>
    <s v="no"/>
    <n v="1517"/>
    <x v="1"/>
    <x v="0"/>
    <x v="2"/>
    <x v="12"/>
    <x v="7"/>
    <n v="7"/>
    <x v="0"/>
    <x v="2"/>
  </r>
  <r>
    <n v="32"/>
    <x v="4"/>
    <x v="0"/>
    <s v="secondary"/>
    <s v="no"/>
    <n v="217"/>
    <x v="1"/>
    <x v="1"/>
    <x v="0"/>
    <x v="22"/>
    <x v="7"/>
    <n v="317"/>
    <x v="0"/>
    <x v="0"/>
  </r>
  <r>
    <n v="33"/>
    <x v="3"/>
    <x v="1"/>
    <s v="secondary"/>
    <s v="no"/>
    <n v="22"/>
    <x v="0"/>
    <x v="0"/>
    <x v="0"/>
    <x v="11"/>
    <x v="6"/>
    <n v="76"/>
    <x v="0"/>
    <x v="0"/>
  </r>
  <r>
    <n v="25"/>
    <x v="8"/>
    <x v="1"/>
    <s v="secondary"/>
    <s v="no"/>
    <n v="331"/>
    <x v="0"/>
    <x v="0"/>
    <x v="2"/>
    <x v="18"/>
    <x v="5"/>
    <n v="170"/>
    <x v="1"/>
    <x v="0"/>
  </r>
  <r>
    <n v="25"/>
    <x v="5"/>
    <x v="1"/>
    <s v="secondary"/>
    <s v="no"/>
    <n v="505"/>
    <x v="0"/>
    <x v="1"/>
    <x v="0"/>
    <x v="8"/>
    <x v="8"/>
    <n v="386"/>
    <x v="1"/>
    <x v="0"/>
  </r>
  <r>
    <n v="30"/>
    <x v="1"/>
    <x v="0"/>
    <s v="secondary"/>
    <s v="no"/>
    <n v="1808"/>
    <x v="1"/>
    <x v="0"/>
    <x v="0"/>
    <x v="15"/>
    <x v="1"/>
    <n v="83"/>
    <x v="0"/>
    <x v="0"/>
  </r>
  <r>
    <n v="22"/>
    <x v="7"/>
    <x v="1"/>
    <s v="secondary"/>
    <s v="no"/>
    <n v="4111"/>
    <x v="0"/>
    <x v="1"/>
    <x v="0"/>
    <x v="0"/>
    <x v="5"/>
    <n v="65"/>
    <x v="0"/>
    <x v="0"/>
  </r>
  <r>
    <n v="39"/>
    <x v="3"/>
    <x v="0"/>
    <s v="primary"/>
    <s v="no"/>
    <n v="52"/>
    <x v="0"/>
    <x v="0"/>
    <x v="0"/>
    <x v="10"/>
    <x v="5"/>
    <n v="69"/>
    <x v="0"/>
    <x v="1"/>
  </r>
  <r>
    <n v="46"/>
    <x v="2"/>
    <x v="2"/>
    <s v="tertiary"/>
    <s v="no"/>
    <n v="25"/>
    <x v="0"/>
    <x v="0"/>
    <x v="1"/>
    <x v="8"/>
    <x v="3"/>
    <n v="564"/>
    <x v="0"/>
    <x v="1"/>
  </r>
  <r>
    <n v="31"/>
    <x v="7"/>
    <x v="2"/>
    <s v="secondary"/>
    <s v="no"/>
    <n v="1890"/>
    <x v="1"/>
    <x v="0"/>
    <x v="0"/>
    <x v="17"/>
    <x v="7"/>
    <n v="588"/>
    <x v="0"/>
    <x v="0"/>
  </r>
  <r>
    <n v="45"/>
    <x v="3"/>
    <x v="0"/>
    <s v="primary"/>
    <s v="no"/>
    <n v="419"/>
    <x v="0"/>
    <x v="0"/>
    <x v="0"/>
    <x v="15"/>
    <x v="5"/>
    <n v="113"/>
    <x v="0"/>
    <x v="1"/>
  </r>
  <r>
    <n v="32"/>
    <x v="5"/>
    <x v="0"/>
    <s v="secondary"/>
    <s v="no"/>
    <n v="2693"/>
    <x v="1"/>
    <x v="0"/>
    <x v="1"/>
    <x v="17"/>
    <x v="1"/>
    <n v="16"/>
    <x v="0"/>
    <x v="0"/>
  </r>
  <r>
    <n v="36"/>
    <x v="3"/>
    <x v="0"/>
    <s v="secondary"/>
    <s v="no"/>
    <n v="-231"/>
    <x v="0"/>
    <x v="1"/>
    <x v="0"/>
    <x v="22"/>
    <x v="7"/>
    <n v="779"/>
    <x v="0"/>
    <x v="1"/>
  </r>
  <r>
    <n v="51"/>
    <x v="2"/>
    <x v="1"/>
    <s v="tertiary"/>
    <s v="yes"/>
    <n v="-55"/>
    <x v="1"/>
    <x v="0"/>
    <x v="0"/>
    <x v="1"/>
    <x v="1"/>
    <n v="281"/>
    <x v="0"/>
    <x v="1"/>
  </r>
  <r>
    <n v="34"/>
    <x v="4"/>
    <x v="1"/>
    <s v="tertiary"/>
    <s v="no"/>
    <n v="462"/>
    <x v="0"/>
    <x v="0"/>
    <x v="0"/>
    <x v="17"/>
    <x v="5"/>
    <n v="1877"/>
    <x v="1"/>
    <x v="0"/>
  </r>
  <r>
    <n v="24"/>
    <x v="0"/>
    <x v="1"/>
    <s v="secondary"/>
    <s v="no"/>
    <n v="119"/>
    <x v="0"/>
    <x v="0"/>
    <x v="1"/>
    <x v="22"/>
    <x v="9"/>
    <n v="51"/>
    <x v="0"/>
    <x v="0"/>
  </r>
  <r>
    <n v="45"/>
    <x v="5"/>
    <x v="1"/>
    <s v="secondary"/>
    <s v="no"/>
    <n v="586"/>
    <x v="0"/>
    <x v="1"/>
    <x v="0"/>
    <x v="24"/>
    <x v="7"/>
    <n v="32"/>
    <x v="0"/>
    <x v="1"/>
  </r>
  <r>
    <n v="32"/>
    <x v="3"/>
    <x v="1"/>
    <s v="secondary"/>
    <s v="no"/>
    <n v="228"/>
    <x v="0"/>
    <x v="0"/>
    <x v="2"/>
    <x v="4"/>
    <x v="4"/>
    <n v="176"/>
    <x v="0"/>
    <x v="0"/>
  </r>
  <r>
    <n v="77"/>
    <x v="10"/>
    <x v="2"/>
    <s v="tertiary"/>
    <s v="no"/>
    <n v="4659"/>
    <x v="0"/>
    <x v="0"/>
    <x v="0"/>
    <x v="6"/>
    <x v="2"/>
    <n v="161"/>
    <x v="1"/>
    <x v="3"/>
  </r>
  <r>
    <n v="41"/>
    <x v="3"/>
    <x v="0"/>
    <s v="primary"/>
    <s v="no"/>
    <n v="168"/>
    <x v="1"/>
    <x v="0"/>
    <x v="0"/>
    <x v="15"/>
    <x v="8"/>
    <n v="187"/>
    <x v="0"/>
    <x v="1"/>
  </r>
  <r>
    <n v="37"/>
    <x v="3"/>
    <x v="0"/>
    <s v="primary"/>
    <s v="no"/>
    <n v="0"/>
    <x v="1"/>
    <x v="0"/>
    <x v="1"/>
    <x v="18"/>
    <x v="1"/>
    <n v="24"/>
    <x v="0"/>
    <x v="1"/>
  </r>
  <r>
    <n v="43"/>
    <x v="3"/>
    <x v="0"/>
    <s v="unknown"/>
    <s v="yes"/>
    <n v="-715"/>
    <x v="1"/>
    <x v="0"/>
    <x v="1"/>
    <x v="11"/>
    <x v="1"/>
    <n v="67"/>
    <x v="0"/>
    <x v="1"/>
  </r>
  <r>
    <n v="48"/>
    <x v="7"/>
    <x v="0"/>
    <s v="unknown"/>
    <s v="no"/>
    <n v="0"/>
    <x v="1"/>
    <x v="0"/>
    <x v="0"/>
    <x v="23"/>
    <x v="1"/>
    <n v="85"/>
    <x v="0"/>
    <x v="1"/>
  </r>
  <r>
    <n v="27"/>
    <x v="5"/>
    <x v="1"/>
    <s v="secondary"/>
    <s v="no"/>
    <n v="769"/>
    <x v="1"/>
    <x v="0"/>
    <x v="1"/>
    <x v="25"/>
    <x v="1"/>
    <n v="317"/>
    <x v="0"/>
    <x v="0"/>
  </r>
  <r>
    <n v="33"/>
    <x v="2"/>
    <x v="1"/>
    <s v="tertiary"/>
    <s v="no"/>
    <n v="0"/>
    <x v="0"/>
    <x v="0"/>
    <x v="0"/>
    <x v="24"/>
    <x v="5"/>
    <n v="236"/>
    <x v="0"/>
    <x v="0"/>
  </r>
  <r>
    <n v="29"/>
    <x v="7"/>
    <x v="1"/>
    <s v="secondary"/>
    <s v="no"/>
    <n v="428"/>
    <x v="1"/>
    <x v="1"/>
    <x v="0"/>
    <x v="14"/>
    <x v="1"/>
    <n v="54"/>
    <x v="0"/>
    <x v="0"/>
  </r>
  <r>
    <n v="34"/>
    <x v="2"/>
    <x v="1"/>
    <s v="tertiary"/>
    <s v="no"/>
    <n v="0"/>
    <x v="0"/>
    <x v="0"/>
    <x v="0"/>
    <x v="4"/>
    <x v="4"/>
    <n v="71"/>
    <x v="0"/>
    <x v="0"/>
  </r>
  <r>
    <n v="52"/>
    <x v="2"/>
    <x v="0"/>
    <s v="tertiary"/>
    <s v="no"/>
    <n v="-970"/>
    <x v="1"/>
    <x v="0"/>
    <x v="0"/>
    <x v="21"/>
    <x v="4"/>
    <n v="489"/>
    <x v="1"/>
    <x v="1"/>
  </r>
  <r>
    <n v="60"/>
    <x v="2"/>
    <x v="0"/>
    <s v="unknown"/>
    <s v="no"/>
    <n v="6313"/>
    <x v="0"/>
    <x v="0"/>
    <x v="1"/>
    <x v="0"/>
    <x v="3"/>
    <n v="39"/>
    <x v="0"/>
    <x v="2"/>
  </r>
  <r>
    <n v="32"/>
    <x v="2"/>
    <x v="2"/>
    <s v="tertiary"/>
    <s v="no"/>
    <n v="948"/>
    <x v="0"/>
    <x v="0"/>
    <x v="0"/>
    <x v="16"/>
    <x v="5"/>
    <n v="204"/>
    <x v="0"/>
    <x v="0"/>
  </r>
  <r>
    <n v="32"/>
    <x v="2"/>
    <x v="1"/>
    <s v="tertiary"/>
    <s v="no"/>
    <n v="0"/>
    <x v="1"/>
    <x v="0"/>
    <x v="0"/>
    <x v="19"/>
    <x v="7"/>
    <n v="455"/>
    <x v="0"/>
    <x v="0"/>
  </r>
  <r>
    <n v="56"/>
    <x v="1"/>
    <x v="2"/>
    <s v="unknown"/>
    <s v="no"/>
    <n v="1877"/>
    <x v="1"/>
    <x v="0"/>
    <x v="1"/>
    <x v="11"/>
    <x v="1"/>
    <n v="86"/>
    <x v="0"/>
    <x v="2"/>
  </r>
  <r>
    <n v="31"/>
    <x v="2"/>
    <x v="1"/>
    <s v="tertiary"/>
    <s v="no"/>
    <n v="874"/>
    <x v="1"/>
    <x v="0"/>
    <x v="0"/>
    <x v="15"/>
    <x v="8"/>
    <n v="190"/>
    <x v="0"/>
    <x v="0"/>
  </r>
  <r>
    <n v="42"/>
    <x v="7"/>
    <x v="0"/>
    <s v="secondary"/>
    <s v="no"/>
    <n v="323"/>
    <x v="1"/>
    <x v="1"/>
    <x v="1"/>
    <x v="23"/>
    <x v="1"/>
    <n v="280"/>
    <x v="0"/>
    <x v="1"/>
  </r>
  <r>
    <n v="35"/>
    <x v="2"/>
    <x v="0"/>
    <s v="tertiary"/>
    <s v="no"/>
    <n v="106"/>
    <x v="0"/>
    <x v="1"/>
    <x v="0"/>
    <x v="1"/>
    <x v="5"/>
    <n v="588"/>
    <x v="0"/>
    <x v="1"/>
  </r>
  <r>
    <n v="56"/>
    <x v="10"/>
    <x v="0"/>
    <s v="primary"/>
    <s v="no"/>
    <n v="1906"/>
    <x v="0"/>
    <x v="1"/>
    <x v="1"/>
    <x v="0"/>
    <x v="3"/>
    <n v="45"/>
    <x v="0"/>
    <x v="2"/>
  </r>
  <r>
    <n v="48"/>
    <x v="5"/>
    <x v="0"/>
    <s v="secondary"/>
    <s v="no"/>
    <n v="1152"/>
    <x v="1"/>
    <x v="0"/>
    <x v="0"/>
    <x v="17"/>
    <x v="7"/>
    <n v="168"/>
    <x v="0"/>
    <x v="1"/>
  </r>
  <r>
    <n v="46"/>
    <x v="7"/>
    <x v="0"/>
    <s v="secondary"/>
    <s v="no"/>
    <n v="179"/>
    <x v="1"/>
    <x v="0"/>
    <x v="0"/>
    <x v="12"/>
    <x v="6"/>
    <n v="194"/>
    <x v="0"/>
    <x v="1"/>
  </r>
  <r>
    <n v="37"/>
    <x v="5"/>
    <x v="1"/>
    <s v="unknown"/>
    <s v="no"/>
    <n v="391"/>
    <x v="1"/>
    <x v="0"/>
    <x v="1"/>
    <x v="23"/>
    <x v="1"/>
    <n v="103"/>
    <x v="0"/>
    <x v="1"/>
  </r>
  <r>
    <n v="41"/>
    <x v="6"/>
    <x v="0"/>
    <s v="unknown"/>
    <s v="no"/>
    <n v="89"/>
    <x v="1"/>
    <x v="0"/>
    <x v="1"/>
    <x v="7"/>
    <x v="1"/>
    <n v="333"/>
    <x v="0"/>
    <x v="1"/>
  </r>
  <r>
    <n v="36"/>
    <x v="2"/>
    <x v="1"/>
    <s v="tertiary"/>
    <s v="no"/>
    <n v="442"/>
    <x v="1"/>
    <x v="1"/>
    <x v="0"/>
    <x v="12"/>
    <x v="7"/>
    <n v="102"/>
    <x v="0"/>
    <x v="1"/>
  </r>
  <r>
    <n v="45"/>
    <x v="0"/>
    <x v="2"/>
    <s v="primary"/>
    <s v="yes"/>
    <n v="-249"/>
    <x v="1"/>
    <x v="1"/>
    <x v="1"/>
    <x v="26"/>
    <x v="7"/>
    <n v="92"/>
    <x v="0"/>
    <x v="1"/>
  </r>
  <r>
    <n v="55"/>
    <x v="6"/>
    <x v="0"/>
    <s v="secondary"/>
    <s v="no"/>
    <n v="8104"/>
    <x v="0"/>
    <x v="0"/>
    <x v="0"/>
    <x v="7"/>
    <x v="4"/>
    <n v="213"/>
    <x v="0"/>
    <x v="2"/>
  </r>
  <r>
    <n v="39"/>
    <x v="5"/>
    <x v="0"/>
    <s v="secondary"/>
    <s v="no"/>
    <n v="501"/>
    <x v="0"/>
    <x v="0"/>
    <x v="1"/>
    <x v="18"/>
    <x v="1"/>
    <n v="289"/>
    <x v="0"/>
    <x v="1"/>
  </r>
  <r>
    <n v="35"/>
    <x v="5"/>
    <x v="2"/>
    <s v="secondary"/>
    <s v="no"/>
    <n v="308"/>
    <x v="0"/>
    <x v="0"/>
    <x v="0"/>
    <x v="19"/>
    <x v="5"/>
    <n v="77"/>
    <x v="0"/>
    <x v="1"/>
  </r>
  <r>
    <n v="55"/>
    <x v="7"/>
    <x v="0"/>
    <s v="secondary"/>
    <s v="no"/>
    <n v="602"/>
    <x v="0"/>
    <x v="0"/>
    <x v="0"/>
    <x v="26"/>
    <x v="3"/>
    <n v="324"/>
    <x v="1"/>
    <x v="2"/>
  </r>
  <r>
    <n v="55"/>
    <x v="5"/>
    <x v="0"/>
    <s v="secondary"/>
    <s v="no"/>
    <n v="273"/>
    <x v="1"/>
    <x v="0"/>
    <x v="0"/>
    <x v="12"/>
    <x v="6"/>
    <n v="84"/>
    <x v="0"/>
    <x v="2"/>
  </r>
  <r>
    <n v="27"/>
    <x v="4"/>
    <x v="1"/>
    <s v="secondary"/>
    <s v="no"/>
    <n v="50"/>
    <x v="0"/>
    <x v="0"/>
    <x v="0"/>
    <x v="12"/>
    <x v="6"/>
    <n v="168"/>
    <x v="0"/>
    <x v="0"/>
  </r>
  <r>
    <n v="34"/>
    <x v="5"/>
    <x v="0"/>
    <s v="secondary"/>
    <s v="no"/>
    <n v="1641"/>
    <x v="1"/>
    <x v="0"/>
    <x v="0"/>
    <x v="8"/>
    <x v="2"/>
    <n v="380"/>
    <x v="0"/>
    <x v="0"/>
  </r>
  <r>
    <n v="34"/>
    <x v="3"/>
    <x v="0"/>
    <s v="tertiary"/>
    <s v="no"/>
    <n v="20"/>
    <x v="0"/>
    <x v="0"/>
    <x v="1"/>
    <x v="21"/>
    <x v="0"/>
    <n v="10"/>
    <x v="0"/>
    <x v="0"/>
  </r>
  <r>
    <n v="25"/>
    <x v="7"/>
    <x v="1"/>
    <s v="secondary"/>
    <s v="no"/>
    <n v="4590"/>
    <x v="1"/>
    <x v="0"/>
    <x v="1"/>
    <x v="24"/>
    <x v="1"/>
    <n v="199"/>
    <x v="0"/>
    <x v="0"/>
  </r>
  <r>
    <n v="41"/>
    <x v="7"/>
    <x v="1"/>
    <s v="secondary"/>
    <s v="no"/>
    <n v="-256"/>
    <x v="0"/>
    <x v="1"/>
    <x v="1"/>
    <x v="25"/>
    <x v="1"/>
    <n v="35"/>
    <x v="0"/>
    <x v="1"/>
  </r>
  <r>
    <n v="43"/>
    <x v="1"/>
    <x v="0"/>
    <s v="secondary"/>
    <s v="no"/>
    <n v="978"/>
    <x v="1"/>
    <x v="1"/>
    <x v="1"/>
    <x v="18"/>
    <x v="1"/>
    <n v="82"/>
    <x v="0"/>
    <x v="1"/>
  </r>
  <r>
    <n v="28"/>
    <x v="2"/>
    <x v="1"/>
    <s v="tertiary"/>
    <s v="no"/>
    <n v="80"/>
    <x v="0"/>
    <x v="0"/>
    <x v="0"/>
    <x v="9"/>
    <x v="0"/>
    <n v="676"/>
    <x v="1"/>
    <x v="0"/>
  </r>
  <r>
    <n v="31"/>
    <x v="7"/>
    <x v="1"/>
    <s v="secondary"/>
    <s v="no"/>
    <n v="2104"/>
    <x v="1"/>
    <x v="0"/>
    <x v="1"/>
    <x v="3"/>
    <x v="3"/>
    <n v="455"/>
    <x v="0"/>
    <x v="0"/>
  </r>
  <r>
    <n v="78"/>
    <x v="9"/>
    <x v="0"/>
    <s v="secondary"/>
    <s v="no"/>
    <n v="499"/>
    <x v="0"/>
    <x v="0"/>
    <x v="2"/>
    <x v="2"/>
    <x v="10"/>
    <n v="80"/>
    <x v="0"/>
    <x v="3"/>
  </r>
  <r>
    <n v="45"/>
    <x v="3"/>
    <x v="2"/>
    <s v="secondary"/>
    <s v="no"/>
    <n v="1269"/>
    <x v="1"/>
    <x v="0"/>
    <x v="0"/>
    <x v="12"/>
    <x v="6"/>
    <n v="549"/>
    <x v="0"/>
    <x v="1"/>
  </r>
  <r>
    <n v="48"/>
    <x v="5"/>
    <x v="0"/>
    <s v="tertiary"/>
    <s v="no"/>
    <n v="310"/>
    <x v="0"/>
    <x v="0"/>
    <x v="1"/>
    <x v="7"/>
    <x v="1"/>
    <n v="135"/>
    <x v="0"/>
    <x v="1"/>
  </r>
  <r>
    <n v="32"/>
    <x v="3"/>
    <x v="1"/>
    <s v="secondary"/>
    <s v="no"/>
    <n v="1143"/>
    <x v="1"/>
    <x v="1"/>
    <x v="0"/>
    <x v="27"/>
    <x v="7"/>
    <n v="412"/>
    <x v="0"/>
    <x v="0"/>
  </r>
  <r>
    <n v="42"/>
    <x v="5"/>
    <x v="0"/>
    <s v="secondary"/>
    <s v="no"/>
    <n v="2980"/>
    <x v="0"/>
    <x v="0"/>
    <x v="1"/>
    <x v="9"/>
    <x v="3"/>
    <n v="101"/>
    <x v="0"/>
    <x v="1"/>
  </r>
  <r>
    <n v="37"/>
    <x v="2"/>
    <x v="1"/>
    <s v="tertiary"/>
    <s v="no"/>
    <n v="37"/>
    <x v="0"/>
    <x v="0"/>
    <x v="0"/>
    <x v="24"/>
    <x v="6"/>
    <n v="253"/>
    <x v="0"/>
    <x v="1"/>
  </r>
  <r>
    <n v="40"/>
    <x v="7"/>
    <x v="1"/>
    <s v="secondary"/>
    <s v="no"/>
    <n v="462"/>
    <x v="1"/>
    <x v="1"/>
    <x v="0"/>
    <x v="7"/>
    <x v="2"/>
    <n v="272"/>
    <x v="0"/>
    <x v="1"/>
  </r>
  <r>
    <n v="32"/>
    <x v="7"/>
    <x v="0"/>
    <s v="secondary"/>
    <s v="no"/>
    <n v="1031"/>
    <x v="1"/>
    <x v="0"/>
    <x v="0"/>
    <x v="8"/>
    <x v="7"/>
    <n v="84"/>
    <x v="0"/>
    <x v="0"/>
  </r>
  <r>
    <n v="42"/>
    <x v="2"/>
    <x v="0"/>
    <s v="tertiary"/>
    <s v="no"/>
    <n v="9009"/>
    <x v="0"/>
    <x v="0"/>
    <x v="0"/>
    <x v="9"/>
    <x v="8"/>
    <n v="135"/>
    <x v="0"/>
    <x v="1"/>
  </r>
  <r>
    <n v="43"/>
    <x v="7"/>
    <x v="0"/>
    <s v="secondary"/>
    <s v="no"/>
    <n v="-465"/>
    <x v="1"/>
    <x v="1"/>
    <x v="0"/>
    <x v="5"/>
    <x v="7"/>
    <n v="166"/>
    <x v="0"/>
    <x v="1"/>
  </r>
  <r>
    <n v="44"/>
    <x v="7"/>
    <x v="0"/>
    <s v="secondary"/>
    <s v="no"/>
    <n v="5181"/>
    <x v="1"/>
    <x v="1"/>
    <x v="0"/>
    <x v="28"/>
    <x v="7"/>
    <n v="18"/>
    <x v="0"/>
    <x v="1"/>
  </r>
  <r>
    <n v="37"/>
    <x v="7"/>
    <x v="0"/>
    <s v="secondary"/>
    <s v="no"/>
    <n v="176"/>
    <x v="1"/>
    <x v="0"/>
    <x v="0"/>
    <x v="4"/>
    <x v="1"/>
    <n v="147"/>
    <x v="0"/>
    <x v="1"/>
  </r>
  <r>
    <n v="37"/>
    <x v="11"/>
    <x v="0"/>
    <s v="unknown"/>
    <s v="no"/>
    <n v="1699"/>
    <x v="0"/>
    <x v="0"/>
    <x v="1"/>
    <x v="25"/>
    <x v="3"/>
    <n v="63"/>
    <x v="0"/>
    <x v="1"/>
  </r>
  <r>
    <n v="37"/>
    <x v="7"/>
    <x v="0"/>
    <s v="tertiary"/>
    <s v="no"/>
    <n v="0"/>
    <x v="1"/>
    <x v="0"/>
    <x v="0"/>
    <x v="8"/>
    <x v="8"/>
    <n v="65"/>
    <x v="0"/>
    <x v="1"/>
  </r>
  <r>
    <n v="28"/>
    <x v="5"/>
    <x v="1"/>
    <s v="tertiary"/>
    <s v="no"/>
    <n v="172"/>
    <x v="1"/>
    <x v="1"/>
    <x v="0"/>
    <x v="20"/>
    <x v="4"/>
    <n v="194"/>
    <x v="0"/>
    <x v="0"/>
  </r>
  <r>
    <n v="32"/>
    <x v="1"/>
    <x v="1"/>
    <s v="secondary"/>
    <s v="no"/>
    <n v="0"/>
    <x v="0"/>
    <x v="1"/>
    <x v="0"/>
    <x v="1"/>
    <x v="7"/>
    <n v="333"/>
    <x v="0"/>
    <x v="0"/>
  </r>
  <r>
    <n v="34"/>
    <x v="7"/>
    <x v="1"/>
    <s v="secondary"/>
    <s v="no"/>
    <n v="6979"/>
    <x v="1"/>
    <x v="0"/>
    <x v="0"/>
    <x v="22"/>
    <x v="1"/>
    <n v="14"/>
    <x v="0"/>
    <x v="0"/>
  </r>
  <r>
    <n v="40"/>
    <x v="7"/>
    <x v="2"/>
    <s v="secondary"/>
    <s v="no"/>
    <n v="6"/>
    <x v="0"/>
    <x v="0"/>
    <x v="1"/>
    <x v="1"/>
    <x v="3"/>
    <n v="140"/>
    <x v="0"/>
    <x v="1"/>
  </r>
  <r>
    <n v="34"/>
    <x v="1"/>
    <x v="0"/>
    <s v="secondary"/>
    <s v="no"/>
    <n v="-62"/>
    <x v="1"/>
    <x v="0"/>
    <x v="1"/>
    <x v="2"/>
    <x v="3"/>
    <n v="109"/>
    <x v="0"/>
    <x v="0"/>
  </r>
  <r>
    <n v="34"/>
    <x v="4"/>
    <x v="0"/>
    <s v="tertiary"/>
    <s v="no"/>
    <n v="1972"/>
    <x v="1"/>
    <x v="0"/>
    <x v="0"/>
    <x v="5"/>
    <x v="7"/>
    <n v="61"/>
    <x v="0"/>
    <x v="0"/>
  </r>
  <r>
    <n v="34"/>
    <x v="7"/>
    <x v="0"/>
    <s v="tertiary"/>
    <s v="no"/>
    <n v="899"/>
    <x v="1"/>
    <x v="0"/>
    <x v="2"/>
    <x v="0"/>
    <x v="8"/>
    <n v="377"/>
    <x v="0"/>
    <x v="0"/>
  </r>
  <r>
    <n v="37"/>
    <x v="1"/>
    <x v="1"/>
    <s v="secondary"/>
    <s v="no"/>
    <n v="21"/>
    <x v="1"/>
    <x v="0"/>
    <x v="0"/>
    <x v="20"/>
    <x v="4"/>
    <n v="96"/>
    <x v="0"/>
    <x v="1"/>
  </r>
  <r>
    <n v="36"/>
    <x v="5"/>
    <x v="0"/>
    <s v="secondary"/>
    <s v="no"/>
    <n v="23"/>
    <x v="1"/>
    <x v="0"/>
    <x v="0"/>
    <x v="23"/>
    <x v="1"/>
    <n v="152"/>
    <x v="0"/>
    <x v="1"/>
  </r>
  <r>
    <n v="56"/>
    <x v="10"/>
    <x v="0"/>
    <s v="secondary"/>
    <s v="no"/>
    <n v="-1206"/>
    <x v="1"/>
    <x v="0"/>
    <x v="0"/>
    <x v="22"/>
    <x v="3"/>
    <n v="382"/>
    <x v="1"/>
    <x v="2"/>
  </r>
  <r>
    <n v="49"/>
    <x v="3"/>
    <x v="0"/>
    <s v="primary"/>
    <s v="no"/>
    <n v="0"/>
    <x v="1"/>
    <x v="1"/>
    <x v="2"/>
    <x v="5"/>
    <x v="7"/>
    <n v="97"/>
    <x v="0"/>
    <x v="1"/>
  </r>
  <r>
    <n v="33"/>
    <x v="4"/>
    <x v="0"/>
    <s v="secondary"/>
    <s v="no"/>
    <n v="215"/>
    <x v="1"/>
    <x v="0"/>
    <x v="0"/>
    <x v="12"/>
    <x v="7"/>
    <n v="543"/>
    <x v="0"/>
    <x v="0"/>
  </r>
  <r>
    <n v="30"/>
    <x v="2"/>
    <x v="1"/>
    <s v="tertiary"/>
    <s v="no"/>
    <n v="1372"/>
    <x v="0"/>
    <x v="0"/>
    <x v="0"/>
    <x v="9"/>
    <x v="8"/>
    <n v="240"/>
    <x v="0"/>
    <x v="0"/>
  </r>
  <r>
    <n v="36"/>
    <x v="1"/>
    <x v="0"/>
    <s v="secondary"/>
    <s v="no"/>
    <n v="1981"/>
    <x v="0"/>
    <x v="0"/>
    <x v="1"/>
    <x v="8"/>
    <x v="3"/>
    <n v="48"/>
    <x v="0"/>
    <x v="1"/>
  </r>
  <r>
    <n v="23"/>
    <x v="8"/>
    <x v="1"/>
    <s v="secondary"/>
    <s v="no"/>
    <n v="9216"/>
    <x v="0"/>
    <x v="0"/>
    <x v="0"/>
    <x v="4"/>
    <x v="3"/>
    <n v="471"/>
    <x v="0"/>
    <x v="0"/>
  </r>
  <r>
    <n v="57"/>
    <x v="10"/>
    <x v="2"/>
    <s v="secondary"/>
    <s v="no"/>
    <n v="39"/>
    <x v="1"/>
    <x v="0"/>
    <x v="0"/>
    <x v="11"/>
    <x v="7"/>
    <n v="354"/>
    <x v="0"/>
    <x v="2"/>
  </r>
  <r>
    <n v="27"/>
    <x v="3"/>
    <x v="1"/>
    <s v="secondary"/>
    <s v="no"/>
    <n v="5563"/>
    <x v="1"/>
    <x v="0"/>
    <x v="1"/>
    <x v="11"/>
    <x v="1"/>
    <n v="435"/>
    <x v="0"/>
    <x v="0"/>
  </r>
  <r>
    <n v="38"/>
    <x v="1"/>
    <x v="0"/>
    <s v="secondary"/>
    <s v="no"/>
    <n v="1"/>
    <x v="0"/>
    <x v="1"/>
    <x v="0"/>
    <x v="17"/>
    <x v="8"/>
    <n v="152"/>
    <x v="0"/>
    <x v="1"/>
  </r>
  <r>
    <n v="42"/>
    <x v="5"/>
    <x v="0"/>
    <s v="tertiary"/>
    <s v="no"/>
    <n v="782"/>
    <x v="0"/>
    <x v="0"/>
    <x v="0"/>
    <x v="3"/>
    <x v="2"/>
    <n v="285"/>
    <x v="0"/>
    <x v="1"/>
  </r>
  <r>
    <n v="75"/>
    <x v="10"/>
    <x v="0"/>
    <s v="secondary"/>
    <s v="no"/>
    <n v="3771"/>
    <x v="0"/>
    <x v="0"/>
    <x v="2"/>
    <x v="22"/>
    <x v="2"/>
    <n v="185"/>
    <x v="1"/>
    <x v="3"/>
  </r>
  <r>
    <n v="34"/>
    <x v="5"/>
    <x v="1"/>
    <s v="tertiary"/>
    <s v="no"/>
    <n v="992"/>
    <x v="1"/>
    <x v="0"/>
    <x v="0"/>
    <x v="21"/>
    <x v="1"/>
    <n v="301"/>
    <x v="0"/>
    <x v="0"/>
  </r>
  <r>
    <n v="48"/>
    <x v="5"/>
    <x v="0"/>
    <s v="secondary"/>
    <s v="no"/>
    <n v="1526"/>
    <x v="0"/>
    <x v="0"/>
    <x v="0"/>
    <x v="7"/>
    <x v="5"/>
    <n v="273"/>
    <x v="0"/>
    <x v="1"/>
  </r>
  <r>
    <n v="35"/>
    <x v="5"/>
    <x v="1"/>
    <s v="tertiary"/>
    <s v="no"/>
    <n v="2658"/>
    <x v="1"/>
    <x v="0"/>
    <x v="0"/>
    <x v="0"/>
    <x v="5"/>
    <n v="768"/>
    <x v="1"/>
    <x v="1"/>
  </r>
  <r>
    <n v="39"/>
    <x v="2"/>
    <x v="2"/>
    <s v="tertiary"/>
    <s v="no"/>
    <n v="1315"/>
    <x v="1"/>
    <x v="0"/>
    <x v="0"/>
    <x v="0"/>
    <x v="8"/>
    <n v="1337"/>
    <x v="0"/>
    <x v="1"/>
  </r>
  <r>
    <n v="29"/>
    <x v="3"/>
    <x v="1"/>
    <s v="tertiary"/>
    <s v="no"/>
    <n v="455"/>
    <x v="0"/>
    <x v="0"/>
    <x v="2"/>
    <x v="17"/>
    <x v="2"/>
    <n v="403"/>
    <x v="1"/>
    <x v="0"/>
  </r>
  <r>
    <n v="45"/>
    <x v="5"/>
    <x v="1"/>
    <s v="tertiary"/>
    <s v="no"/>
    <n v="0"/>
    <x v="1"/>
    <x v="0"/>
    <x v="0"/>
    <x v="15"/>
    <x v="8"/>
    <n v="139"/>
    <x v="0"/>
    <x v="1"/>
  </r>
  <r>
    <n v="42"/>
    <x v="5"/>
    <x v="0"/>
    <s v="secondary"/>
    <s v="no"/>
    <n v="2030"/>
    <x v="1"/>
    <x v="1"/>
    <x v="0"/>
    <x v="25"/>
    <x v="7"/>
    <n v="196"/>
    <x v="0"/>
    <x v="1"/>
  </r>
  <r>
    <n v="29"/>
    <x v="5"/>
    <x v="0"/>
    <s v="secondary"/>
    <s v="no"/>
    <n v="1599"/>
    <x v="1"/>
    <x v="0"/>
    <x v="0"/>
    <x v="23"/>
    <x v="7"/>
    <n v="115"/>
    <x v="0"/>
    <x v="0"/>
  </r>
  <r>
    <n v="38"/>
    <x v="1"/>
    <x v="1"/>
    <s v="secondary"/>
    <s v="no"/>
    <n v="-196"/>
    <x v="1"/>
    <x v="0"/>
    <x v="0"/>
    <x v="20"/>
    <x v="4"/>
    <n v="60"/>
    <x v="0"/>
    <x v="1"/>
  </r>
  <r>
    <n v="56"/>
    <x v="10"/>
    <x v="0"/>
    <s v="secondary"/>
    <s v="no"/>
    <n v="1333"/>
    <x v="0"/>
    <x v="0"/>
    <x v="0"/>
    <x v="24"/>
    <x v="5"/>
    <n v="17"/>
    <x v="0"/>
    <x v="2"/>
  </r>
  <r>
    <n v="36"/>
    <x v="5"/>
    <x v="1"/>
    <s v="secondary"/>
    <s v="no"/>
    <n v="9149"/>
    <x v="1"/>
    <x v="0"/>
    <x v="0"/>
    <x v="10"/>
    <x v="5"/>
    <n v="141"/>
    <x v="0"/>
    <x v="1"/>
  </r>
  <r>
    <n v="25"/>
    <x v="3"/>
    <x v="1"/>
    <s v="secondary"/>
    <s v="no"/>
    <n v="-350"/>
    <x v="1"/>
    <x v="0"/>
    <x v="1"/>
    <x v="5"/>
    <x v="3"/>
    <n v="95"/>
    <x v="0"/>
    <x v="0"/>
  </r>
  <r>
    <n v="38"/>
    <x v="5"/>
    <x v="0"/>
    <s v="tertiary"/>
    <s v="no"/>
    <n v="432"/>
    <x v="1"/>
    <x v="0"/>
    <x v="0"/>
    <x v="22"/>
    <x v="1"/>
    <n v="10"/>
    <x v="0"/>
    <x v="1"/>
  </r>
  <r>
    <n v="57"/>
    <x v="4"/>
    <x v="0"/>
    <s v="secondary"/>
    <s v="no"/>
    <n v="11494"/>
    <x v="0"/>
    <x v="0"/>
    <x v="0"/>
    <x v="0"/>
    <x v="8"/>
    <n v="198"/>
    <x v="0"/>
    <x v="2"/>
  </r>
  <r>
    <n v="31"/>
    <x v="2"/>
    <x v="0"/>
    <s v="tertiary"/>
    <s v="yes"/>
    <n v="-253"/>
    <x v="0"/>
    <x v="0"/>
    <x v="0"/>
    <x v="16"/>
    <x v="5"/>
    <n v="220"/>
    <x v="0"/>
    <x v="0"/>
  </r>
  <r>
    <n v="42"/>
    <x v="2"/>
    <x v="0"/>
    <s v="tertiary"/>
    <s v="no"/>
    <n v="372"/>
    <x v="1"/>
    <x v="0"/>
    <x v="0"/>
    <x v="3"/>
    <x v="5"/>
    <n v="654"/>
    <x v="1"/>
    <x v="1"/>
  </r>
  <r>
    <n v="45"/>
    <x v="5"/>
    <x v="0"/>
    <s v="secondary"/>
    <s v="no"/>
    <n v="1410"/>
    <x v="0"/>
    <x v="0"/>
    <x v="0"/>
    <x v="1"/>
    <x v="5"/>
    <n v="71"/>
    <x v="0"/>
    <x v="1"/>
  </r>
  <r>
    <n v="30"/>
    <x v="3"/>
    <x v="0"/>
    <s v="secondary"/>
    <s v="no"/>
    <n v="975"/>
    <x v="1"/>
    <x v="0"/>
    <x v="0"/>
    <x v="10"/>
    <x v="1"/>
    <n v="256"/>
    <x v="0"/>
    <x v="0"/>
  </r>
  <r>
    <n v="49"/>
    <x v="3"/>
    <x v="0"/>
    <s v="primary"/>
    <s v="no"/>
    <n v="305"/>
    <x v="1"/>
    <x v="1"/>
    <x v="2"/>
    <x v="27"/>
    <x v="7"/>
    <n v="834"/>
    <x v="0"/>
    <x v="1"/>
  </r>
  <r>
    <n v="49"/>
    <x v="1"/>
    <x v="0"/>
    <s v="secondary"/>
    <s v="no"/>
    <n v="400"/>
    <x v="0"/>
    <x v="0"/>
    <x v="0"/>
    <x v="17"/>
    <x v="5"/>
    <n v="151"/>
    <x v="0"/>
    <x v="1"/>
  </r>
  <r>
    <n v="53"/>
    <x v="10"/>
    <x v="0"/>
    <s v="tertiary"/>
    <s v="no"/>
    <n v="-22"/>
    <x v="1"/>
    <x v="0"/>
    <x v="0"/>
    <x v="28"/>
    <x v="7"/>
    <n v="20"/>
    <x v="0"/>
    <x v="1"/>
  </r>
  <r>
    <n v="37"/>
    <x v="5"/>
    <x v="0"/>
    <s v="secondary"/>
    <s v="no"/>
    <n v="4030"/>
    <x v="1"/>
    <x v="0"/>
    <x v="1"/>
    <x v="18"/>
    <x v="1"/>
    <n v="178"/>
    <x v="0"/>
    <x v="1"/>
  </r>
  <r>
    <n v="49"/>
    <x v="3"/>
    <x v="0"/>
    <s v="primary"/>
    <s v="no"/>
    <n v="365"/>
    <x v="0"/>
    <x v="0"/>
    <x v="1"/>
    <x v="18"/>
    <x v="1"/>
    <n v="59"/>
    <x v="0"/>
    <x v="1"/>
  </r>
  <r>
    <n v="41"/>
    <x v="4"/>
    <x v="0"/>
    <s v="primary"/>
    <s v="no"/>
    <n v="204"/>
    <x v="0"/>
    <x v="0"/>
    <x v="0"/>
    <x v="10"/>
    <x v="5"/>
    <n v="111"/>
    <x v="0"/>
    <x v="1"/>
  </r>
  <r>
    <n v="54"/>
    <x v="2"/>
    <x v="0"/>
    <s v="primary"/>
    <s v="no"/>
    <n v="1691"/>
    <x v="1"/>
    <x v="0"/>
    <x v="0"/>
    <x v="9"/>
    <x v="8"/>
    <n v="186"/>
    <x v="0"/>
    <x v="1"/>
  </r>
  <r>
    <n v="32"/>
    <x v="1"/>
    <x v="1"/>
    <s v="secondary"/>
    <s v="no"/>
    <n v="406"/>
    <x v="1"/>
    <x v="0"/>
    <x v="1"/>
    <x v="7"/>
    <x v="1"/>
    <n v="227"/>
    <x v="0"/>
    <x v="0"/>
  </r>
  <r>
    <n v="33"/>
    <x v="5"/>
    <x v="0"/>
    <s v="secondary"/>
    <s v="no"/>
    <n v="-204"/>
    <x v="0"/>
    <x v="0"/>
    <x v="0"/>
    <x v="22"/>
    <x v="1"/>
    <n v="297"/>
    <x v="0"/>
    <x v="0"/>
  </r>
  <r>
    <n v="33"/>
    <x v="5"/>
    <x v="0"/>
    <s v="secondary"/>
    <s v="no"/>
    <n v="359"/>
    <x v="1"/>
    <x v="0"/>
    <x v="0"/>
    <x v="9"/>
    <x v="2"/>
    <n v="210"/>
    <x v="0"/>
    <x v="0"/>
  </r>
  <r>
    <n v="36"/>
    <x v="3"/>
    <x v="0"/>
    <s v="primary"/>
    <s v="no"/>
    <n v="123"/>
    <x v="1"/>
    <x v="0"/>
    <x v="0"/>
    <x v="15"/>
    <x v="1"/>
    <n v="9"/>
    <x v="0"/>
    <x v="1"/>
  </r>
  <r>
    <n v="35"/>
    <x v="5"/>
    <x v="0"/>
    <s v="tertiary"/>
    <s v="no"/>
    <n v="0"/>
    <x v="1"/>
    <x v="1"/>
    <x v="0"/>
    <x v="5"/>
    <x v="9"/>
    <n v="112"/>
    <x v="0"/>
    <x v="1"/>
  </r>
  <r>
    <n v="52"/>
    <x v="11"/>
    <x v="0"/>
    <s v="secondary"/>
    <s v="no"/>
    <n v="142"/>
    <x v="0"/>
    <x v="0"/>
    <x v="0"/>
    <x v="29"/>
    <x v="5"/>
    <n v="112"/>
    <x v="0"/>
    <x v="1"/>
  </r>
  <r>
    <n v="40"/>
    <x v="6"/>
    <x v="0"/>
    <s v="tertiary"/>
    <s v="no"/>
    <n v="3571"/>
    <x v="0"/>
    <x v="0"/>
    <x v="1"/>
    <x v="25"/>
    <x v="3"/>
    <n v="222"/>
    <x v="0"/>
    <x v="1"/>
  </r>
  <r>
    <n v="44"/>
    <x v="5"/>
    <x v="1"/>
    <s v="secondary"/>
    <s v="no"/>
    <n v="33"/>
    <x v="1"/>
    <x v="0"/>
    <x v="0"/>
    <x v="10"/>
    <x v="1"/>
    <n v="195"/>
    <x v="0"/>
    <x v="1"/>
  </r>
  <r>
    <n v="45"/>
    <x v="3"/>
    <x v="1"/>
    <s v="secondary"/>
    <s v="no"/>
    <n v="0"/>
    <x v="1"/>
    <x v="0"/>
    <x v="0"/>
    <x v="18"/>
    <x v="7"/>
    <n v="768"/>
    <x v="0"/>
    <x v="1"/>
  </r>
  <r>
    <n v="30"/>
    <x v="8"/>
    <x v="1"/>
    <s v="secondary"/>
    <s v="no"/>
    <n v="3096"/>
    <x v="0"/>
    <x v="0"/>
    <x v="0"/>
    <x v="18"/>
    <x v="6"/>
    <n v="123"/>
    <x v="0"/>
    <x v="0"/>
  </r>
  <r>
    <n v="48"/>
    <x v="5"/>
    <x v="2"/>
    <s v="secondary"/>
    <s v="yes"/>
    <n v="20"/>
    <x v="0"/>
    <x v="0"/>
    <x v="0"/>
    <x v="13"/>
    <x v="5"/>
    <n v="145"/>
    <x v="0"/>
    <x v="1"/>
  </r>
  <r>
    <n v="33"/>
    <x v="3"/>
    <x v="0"/>
    <s v="secondary"/>
    <s v="no"/>
    <n v="3576"/>
    <x v="1"/>
    <x v="0"/>
    <x v="0"/>
    <x v="20"/>
    <x v="2"/>
    <n v="124"/>
    <x v="0"/>
    <x v="0"/>
  </r>
  <r>
    <n v="57"/>
    <x v="5"/>
    <x v="0"/>
    <s v="unknown"/>
    <s v="no"/>
    <n v="206"/>
    <x v="1"/>
    <x v="0"/>
    <x v="1"/>
    <x v="4"/>
    <x v="1"/>
    <n v="216"/>
    <x v="0"/>
    <x v="2"/>
  </r>
  <r>
    <n v="57"/>
    <x v="9"/>
    <x v="0"/>
    <s v="primary"/>
    <s v="no"/>
    <n v="7082"/>
    <x v="0"/>
    <x v="0"/>
    <x v="1"/>
    <x v="7"/>
    <x v="3"/>
    <n v="69"/>
    <x v="0"/>
    <x v="2"/>
  </r>
  <r>
    <n v="51"/>
    <x v="0"/>
    <x v="0"/>
    <s v="tertiary"/>
    <s v="no"/>
    <n v="1634"/>
    <x v="1"/>
    <x v="0"/>
    <x v="0"/>
    <x v="19"/>
    <x v="7"/>
    <n v="168"/>
    <x v="0"/>
    <x v="1"/>
  </r>
  <r>
    <n v="34"/>
    <x v="7"/>
    <x v="1"/>
    <s v="secondary"/>
    <s v="no"/>
    <n v="1"/>
    <x v="1"/>
    <x v="0"/>
    <x v="0"/>
    <x v="19"/>
    <x v="7"/>
    <n v="483"/>
    <x v="0"/>
    <x v="0"/>
  </r>
  <r>
    <n v="50"/>
    <x v="4"/>
    <x v="0"/>
    <s v="tertiary"/>
    <s v="no"/>
    <n v="4012"/>
    <x v="0"/>
    <x v="0"/>
    <x v="0"/>
    <x v="0"/>
    <x v="8"/>
    <n v="690"/>
    <x v="0"/>
    <x v="1"/>
  </r>
  <r>
    <n v="44"/>
    <x v="2"/>
    <x v="0"/>
    <s v="tertiary"/>
    <s v="no"/>
    <n v="3762"/>
    <x v="0"/>
    <x v="0"/>
    <x v="0"/>
    <x v="24"/>
    <x v="5"/>
    <n v="125"/>
    <x v="0"/>
    <x v="1"/>
  </r>
  <r>
    <n v="27"/>
    <x v="7"/>
    <x v="0"/>
    <s v="secondary"/>
    <s v="no"/>
    <n v="-247"/>
    <x v="1"/>
    <x v="1"/>
    <x v="1"/>
    <x v="21"/>
    <x v="3"/>
    <n v="344"/>
    <x v="0"/>
    <x v="0"/>
  </r>
  <r>
    <n v="50"/>
    <x v="3"/>
    <x v="0"/>
    <s v="secondary"/>
    <s v="no"/>
    <n v="606"/>
    <x v="1"/>
    <x v="0"/>
    <x v="1"/>
    <x v="6"/>
    <x v="1"/>
    <n v="673"/>
    <x v="0"/>
    <x v="1"/>
  </r>
  <r>
    <n v="36"/>
    <x v="2"/>
    <x v="0"/>
    <s v="tertiary"/>
    <s v="no"/>
    <n v="0"/>
    <x v="1"/>
    <x v="0"/>
    <x v="0"/>
    <x v="24"/>
    <x v="6"/>
    <n v="60"/>
    <x v="0"/>
    <x v="1"/>
  </r>
  <r>
    <n v="42"/>
    <x v="2"/>
    <x v="0"/>
    <s v="secondary"/>
    <s v="no"/>
    <n v="-189"/>
    <x v="1"/>
    <x v="0"/>
    <x v="1"/>
    <x v="16"/>
    <x v="1"/>
    <n v="247"/>
    <x v="0"/>
    <x v="1"/>
  </r>
  <r>
    <n v="32"/>
    <x v="0"/>
    <x v="1"/>
    <s v="secondary"/>
    <s v="no"/>
    <n v="0"/>
    <x v="0"/>
    <x v="0"/>
    <x v="0"/>
    <x v="13"/>
    <x v="1"/>
    <n v="123"/>
    <x v="0"/>
    <x v="0"/>
  </r>
  <r>
    <n v="42"/>
    <x v="2"/>
    <x v="0"/>
    <s v="tertiary"/>
    <s v="no"/>
    <n v="484"/>
    <x v="1"/>
    <x v="0"/>
    <x v="0"/>
    <x v="1"/>
    <x v="7"/>
    <n v="144"/>
    <x v="0"/>
    <x v="1"/>
  </r>
  <r>
    <n v="43"/>
    <x v="5"/>
    <x v="0"/>
    <s v="secondary"/>
    <s v="no"/>
    <n v="0"/>
    <x v="0"/>
    <x v="1"/>
    <x v="0"/>
    <x v="23"/>
    <x v="1"/>
    <n v="9"/>
    <x v="0"/>
    <x v="1"/>
  </r>
  <r>
    <n v="31"/>
    <x v="2"/>
    <x v="0"/>
    <s v="tertiary"/>
    <s v="no"/>
    <n v="395"/>
    <x v="1"/>
    <x v="0"/>
    <x v="0"/>
    <x v="25"/>
    <x v="4"/>
    <n v="155"/>
    <x v="0"/>
    <x v="0"/>
  </r>
  <r>
    <n v="32"/>
    <x v="2"/>
    <x v="0"/>
    <s v="tertiary"/>
    <s v="no"/>
    <n v="2349"/>
    <x v="0"/>
    <x v="0"/>
    <x v="0"/>
    <x v="6"/>
    <x v="5"/>
    <n v="134"/>
    <x v="0"/>
    <x v="0"/>
  </r>
  <r>
    <n v="55"/>
    <x v="3"/>
    <x v="2"/>
    <s v="primary"/>
    <s v="no"/>
    <n v="410"/>
    <x v="0"/>
    <x v="1"/>
    <x v="0"/>
    <x v="1"/>
    <x v="7"/>
    <n v="221"/>
    <x v="0"/>
    <x v="2"/>
  </r>
  <r>
    <n v="58"/>
    <x v="10"/>
    <x v="0"/>
    <s v="primary"/>
    <s v="no"/>
    <n v="3401"/>
    <x v="1"/>
    <x v="0"/>
    <x v="0"/>
    <x v="3"/>
    <x v="4"/>
    <n v="84"/>
    <x v="0"/>
    <x v="2"/>
  </r>
  <r>
    <n v="46"/>
    <x v="3"/>
    <x v="0"/>
    <s v="primary"/>
    <s v="no"/>
    <n v="222"/>
    <x v="0"/>
    <x v="0"/>
    <x v="0"/>
    <x v="23"/>
    <x v="5"/>
    <n v="71"/>
    <x v="0"/>
    <x v="1"/>
  </r>
  <r>
    <n v="55"/>
    <x v="3"/>
    <x v="0"/>
    <s v="secondary"/>
    <s v="no"/>
    <n v="989"/>
    <x v="1"/>
    <x v="1"/>
    <x v="1"/>
    <x v="5"/>
    <x v="1"/>
    <n v="246"/>
    <x v="0"/>
    <x v="2"/>
  </r>
  <r>
    <n v="34"/>
    <x v="2"/>
    <x v="0"/>
    <s v="tertiary"/>
    <s v="no"/>
    <n v="415"/>
    <x v="0"/>
    <x v="1"/>
    <x v="0"/>
    <x v="5"/>
    <x v="7"/>
    <n v="361"/>
    <x v="0"/>
    <x v="0"/>
  </r>
  <r>
    <n v="28"/>
    <x v="0"/>
    <x v="1"/>
    <s v="secondary"/>
    <s v="no"/>
    <n v="16"/>
    <x v="0"/>
    <x v="0"/>
    <x v="0"/>
    <x v="16"/>
    <x v="5"/>
    <n v="119"/>
    <x v="0"/>
    <x v="0"/>
  </r>
  <r>
    <n v="42"/>
    <x v="5"/>
    <x v="2"/>
    <s v="tertiary"/>
    <s v="no"/>
    <n v="7190"/>
    <x v="1"/>
    <x v="0"/>
    <x v="0"/>
    <x v="12"/>
    <x v="7"/>
    <n v="375"/>
    <x v="0"/>
    <x v="1"/>
  </r>
  <r>
    <n v="29"/>
    <x v="3"/>
    <x v="1"/>
    <s v="secondary"/>
    <s v="no"/>
    <n v="482"/>
    <x v="0"/>
    <x v="1"/>
    <x v="0"/>
    <x v="27"/>
    <x v="7"/>
    <n v="1097"/>
    <x v="1"/>
    <x v="0"/>
  </r>
  <r>
    <n v="54"/>
    <x v="9"/>
    <x v="0"/>
    <s v="secondary"/>
    <s v="no"/>
    <n v="209"/>
    <x v="1"/>
    <x v="1"/>
    <x v="0"/>
    <x v="29"/>
    <x v="7"/>
    <n v="97"/>
    <x v="0"/>
    <x v="1"/>
  </r>
  <r>
    <n v="32"/>
    <x v="5"/>
    <x v="1"/>
    <s v="secondary"/>
    <s v="no"/>
    <n v="0"/>
    <x v="0"/>
    <x v="0"/>
    <x v="0"/>
    <x v="18"/>
    <x v="5"/>
    <n v="181"/>
    <x v="0"/>
    <x v="0"/>
  </r>
  <r>
    <n v="39"/>
    <x v="5"/>
    <x v="1"/>
    <s v="tertiary"/>
    <s v="no"/>
    <n v="5803"/>
    <x v="0"/>
    <x v="0"/>
    <x v="0"/>
    <x v="20"/>
    <x v="4"/>
    <n v="83"/>
    <x v="0"/>
    <x v="1"/>
  </r>
  <r>
    <n v="53"/>
    <x v="6"/>
    <x v="0"/>
    <s v="tertiary"/>
    <s v="no"/>
    <n v="624"/>
    <x v="0"/>
    <x v="1"/>
    <x v="0"/>
    <x v="17"/>
    <x v="7"/>
    <n v="180"/>
    <x v="0"/>
    <x v="1"/>
  </r>
  <r>
    <n v="58"/>
    <x v="5"/>
    <x v="0"/>
    <s v="tertiary"/>
    <s v="no"/>
    <n v="883"/>
    <x v="0"/>
    <x v="0"/>
    <x v="0"/>
    <x v="15"/>
    <x v="5"/>
    <n v="543"/>
    <x v="0"/>
    <x v="2"/>
  </r>
  <r>
    <n v="40"/>
    <x v="4"/>
    <x v="0"/>
    <s v="secondary"/>
    <s v="no"/>
    <n v="1516"/>
    <x v="1"/>
    <x v="1"/>
    <x v="1"/>
    <x v="5"/>
    <x v="1"/>
    <n v="373"/>
    <x v="0"/>
    <x v="1"/>
  </r>
  <r>
    <n v="29"/>
    <x v="8"/>
    <x v="1"/>
    <s v="secondary"/>
    <s v="no"/>
    <n v="872"/>
    <x v="1"/>
    <x v="0"/>
    <x v="1"/>
    <x v="14"/>
    <x v="1"/>
    <n v="230"/>
    <x v="0"/>
    <x v="0"/>
  </r>
  <r>
    <n v="33"/>
    <x v="5"/>
    <x v="0"/>
    <s v="tertiary"/>
    <s v="no"/>
    <n v="-988"/>
    <x v="1"/>
    <x v="1"/>
    <x v="0"/>
    <x v="22"/>
    <x v="7"/>
    <n v="83"/>
    <x v="0"/>
    <x v="0"/>
  </r>
  <r>
    <n v="38"/>
    <x v="7"/>
    <x v="1"/>
    <s v="secondary"/>
    <s v="no"/>
    <n v="902"/>
    <x v="1"/>
    <x v="0"/>
    <x v="2"/>
    <x v="28"/>
    <x v="7"/>
    <n v="58"/>
    <x v="0"/>
    <x v="1"/>
  </r>
  <r>
    <n v="56"/>
    <x v="1"/>
    <x v="2"/>
    <s v="secondary"/>
    <s v="no"/>
    <n v="1007"/>
    <x v="0"/>
    <x v="0"/>
    <x v="0"/>
    <x v="12"/>
    <x v="7"/>
    <n v="88"/>
    <x v="0"/>
    <x v="2"/>
  </r>
  <r>
    <n v="40"/>
    <x v="1"/>
    <x v="0"/>
    <s v="secondary"/>
    <s v="no"/>
    <n v="0"/>
    <x v="1"/>
    <x v="0"/>
    <x v="0"/>
    <x v="20"/>
    <x v="3"/>
    <n v="297"/>
    <x v="0"/>
    <x v="1"/>
  </r>
  <r>
    <n v="24"/>
    <x v="3"/>
    <x v="1"/>
    <s v="secondary"/>
    <s v="no"/>
    <n v="174"/>
    <x v="1"/>
    <x v="1"/>
    <x v="0"/>
    <x v="15"/>
    <x v="1"/>
    <n v="487"/>
    <x v="1"/>
    <x v="0"/>
  </r>
  <r>
    <n v="46"/>
    <x v="2"/>
    <x v="0"/>
    <s v="secondary"/>
    <s v="no"/>
    <n v="12186"/>
    <x v="0"/>
    <x v="0"/>
    <x v="1"/>
    <x v="9"/>
    <x v="3"/>
    <n v="29"/>
    <x v="0"/>
    <x v="1"/>
  </r>
  <r>
    <n v="35"/>
    <x v="4"/>
    <x v="0"/>
    <s v="secondary"/>
    <s v="no"/>
    <n v="524"/>
    <x v="1"/>
    <x v="0"/>
    <x v="0"/>
    <x v="17"/>
    <x v="8"/>
    <n v="484"/>
    <x v="0"/>
    <x v="1"/>
  </r>
  <r>
    <n v="35"/>
    <x v="3"/>
    <x v="1"/>
    <s v="tertiary"/>
    <s v="no"/>
    <n v="0"/>
    <x v="1"/>
    <x v="0"/>
    <x v="0"/>
    <x v="17"/>
    <x v="7"/>
    <n v="262"/>
    <x v="0"/>
    <x v="1"/>
  </r>
  <r>
    <n v="34"/>
    <x v="5"/>
    <x v="0"/>
    <s v="secondary"/>
    <s v="no"/>
    <n v="4"/>
    <x v="1"/>
    <x v="0"/>
    <x v="1"/>
    <x v="22"/>
    <x v="1"/>
    <n v="644"/>
    <x v="0"/>
    <x v="0"/>
  </r>
  <r>
    <n v="35"/>
    <x v="9"/>
    <x v="0"/>
    <s v="tertiary"/>
    <s v="no"/>
    <n v="11219"/>
    <x v="0"/>
    <x v="0"/>
    <x v="0"/>
    <x v="16"/>
    <x v="5"/>
    <n v="699"/>
    <x v="0"/>
    <x v="1"/>
  </r>
  <r>
    <n v="38"/>
    <x v="5"/>
    <x v="1"/>
    <s v="tertiary"/>
    <s v="no"/>
    <n v="0"/>
    <x v="0"/>
    <x v="0"/>
    <x v="0"/>
    <x v="24"/>
    <x v="5"/>
    <n v="247"/>
    <x v="0"/>
    <x v="1"/>
  </r>
  <r>
    <n v="50"/>
    <x v="3"/>
    <x v="0"/>
    <s v="primary"/>
    <s v="no"/>
    <n v="5776"/>
    <x v="0"/>
    <x v="0"/>
    <x v="0"/>
    <x v="15"/>
    <x v="8"/>
    <n v="49"/>
    <x v="0"/>
    <x v="1"/>
  </r>
  <r>
    <n v="51"/>
    <x v="3"/>
    <x v="2"/>
    <s v="primary"/>
    <s v="no"/>
    <n v="37"/>
    <x v="1"/>
    <x v="0"/>
    <x v="0"/>
    <x v="10"/>
    <x v="1"/>
    <n v="341"/>
    <x v="0"/>
    <x v="1"/>
  </r>
  <r>
    <n v="59"/>
    <x v="4"/>
    <x v="0"/>
    <s v="tertiary"/>
    <s v="no"/>
    <n v="593"/>
    <x v="0"/>
    <x v="0"/>
    <x v="1"/>
    <x v="10"/>
    <x v="1"/>
    <n v="64"/>
    <x v="0"/>
    <x v="2"/>
  </r>
  <r>
    <n v="32"/>
    <x v="3"/>
    <x v="0"/>
    <s v="secondary"/>
    <s v="no"/>
    <n v="1148"/>
    <x v="1"/>
    <x v="0"/>
    <x v="0"/>
    <x v="9"/>
    <x v="2"/>
    <n v="121"/>
    <x v="0"/>
    <x v="0"/>
  </r>
  <r>
    <n v="37"/>
    <x v="3"/>
    <x v="1"/>
    <s v="secondary"/>
    <s v="no"/>
    <n v="3561"/>
    <x v="1"/>
    <x v="0"/>
    <x v="1"/>
    <x v="20"/>
    <x v="3"/>
    <n v="98"/>
    <x v="0"/>
    <x v="1"/>
  </r>
  <r>
    <n v="42"/>
    <x v="7"/>
    <x v="2"/>
    <s v="secondary"/>
    <s v="no"/>
    <n v="63"/>
    <x v="0"/>
    <x v="0"/>
    <x v="1"/>
    <x v="2"/>
    <x v="1"/>
    <n v="88"/>
    <x v="0"/>
    <x v="1"/>
  </r>
  <r>
    <n v="40"/>
    <x v="8"/>
    <x v="0"/>
    <s v="secondary"/>
    <s v="no"/>
    <n v="260"/>
    <x v="0"/>
    <x v="0"/>
    <x v="1"/>
    <x v="9"/>
    <x v="3"/>
    <n v="197"/>
    <x v="0"/>
    <x v="1"/>
  </r>
  <r>
    <n v="28"/>
    <x v="5"/>
    <x v="1"/>
    <s v="tertiary"/>
    <s v="no"/>
    <n v="2269"/>
    <x v="1"/>
    <x v="0"/>
    <x v="1"/>
    <x v="25"/>
    <x v="1"/>
    <n v="331"/>
    <x v="0"/>
    <x v="0"/>
  </r>
  <r>
    <n v="47"/>
    <x v="7"/>
    <x v="0"/>
    <s v="secondary"/>
    <s v="no"/>
    <n v="1060"/>
    <x v="1"/>
    <x v="0"/>
    <x v="1"/>
    <x v="7"/>
    <x v="3"/>
    <n v="83"/>
    <x v="0"/>
    <x v="1"/>
  </r>
  <r>
    <n v="27"/>
    <x v="4"/>
    <x v="0"/>
    <s v="secondary"/>
    <s v="no"/>
    <n v="-220"/>
    <x v="1"/>
    <x v="0"/>
    <x v="1"/>
    <x v="18"/>
    <x v="1"/>
    <n v="138"/>
    <x v="0"/>
    <x v="0"/>
  </r>
  <r>
    <n v="41"/>
    <x v="2"/>
    <x v="0"/>
    <s v="tertiary"/>
    <s v="no"/>
    <n v="49"/>
    <x v="1"/>
    <x v="0"/>
    <x v="0"/>
    <x v="8"/>
    <x v="7"/>
    <n v="312"/>
    <x v="0"/>
    <x v="1"/>
  </r>
  <r>
    <n v="34"/>
    <x v="7"/>
    <x v="0"/>
    <s v="tertiary"/>
    <s v="no"/>
    <n v="69"/>
    <x v="0"/>
    <x v="1"/>
    <x v="0"/>
    <x v="21"/>
    <x v="5"/>
    <n v="120"/>
    <x v="1"/>
    <x v="0"/>
  </r>
  <r>
    <n v="50"/>
    <x v="3"/>
    <x v="0"/>
    <s v="primary"/>
    <s v="no"/>
    <n v="4108"/>
    <x v="1"/>
    <x v="0"/>
    <x v="0"/>
    <x v="14"/>
    <x v="5"/>
    <n v="526"/>
    <x v="1"/>
    <x v="1"/>
  </r>
  <r>
    <n v="47"/>
    <x v="3"/>
    <x v="0"/>
    <s v="secondary"/>
    <s v="no"/>
    <n v="480"/>
    <x v="1"/>
    <x v="0"/>
    <x v="1"/>
    <x v="24"/>
    <x v="1"/>
    <n v="211"/>
    <x v="0"/>
    <x v="1"/>
  </r>
  <r>
    <n v="53"/>
    <x v="1"/>
    <x v="0"/>
    <s v="secondary"/>
    <s v="no"/>
    <n v="4994"/>
    <x v="0"/>
    <x v="0"/>
    <x v="0"/>
    <x v="15"/>
    <x v="5"/>
    <n v="62"/>
    <x v="0"/>
    <x v="1"/>
  </r>
  <r>
    <n v="53"/>
    <x v="5"/>
    <x v="2"/>
    <s v="secondary"/>
    <s v="no"/>
    <n v="0"/>
    <x v="1"/>
    <x v="1"/>
    <x v="0"/>
    <x v="22"/>
    <x v="7"/>
    <n v="135"/>
    <x v="0"/>
    <x v="1"/>
  </r>
  <r>
    <n v="47"/>
    <x v="2"/>
    <x v="0"/>
    <s v="tertiary"/>
    <s v="no"/>
    <n v="3681"/>
    <x v="0"/>
    <x v="0"/>
    <x v="0"/>
    <x v="6"/>
    <x v="5"/>
    <n v="101"/>
    <x v="0"/>
    <x v="1"/>
  </r>
  <r>
    <n v="49"/>
    <x v="6"/>
    <x v="2"/>
    <s v="unknown"/>
    <s v="yes"/>
    <n v="-701"/>
    <x v="1"/>
    <x v="0"/>
    <x v="0"/>
    <x v="11"/>
    <x v="7"/>
    <n v="988"/>
    <x v="1"/>
    <x v="1"/>
  </r>
  <r>
    <n v="29"/>
    <x v="2"/>
    <x v="0"/>
    <s v="tertiary"/>
    <s v="no"/>
    <n v="451"/>
    <x v="0"/>
    <x v="0"/>
    <x v="0"/>
    <x v="24"/>
    <x v="6"/>
    <n v="451"/>
    <x v="0"/>
    <x v="0"/>
  </r>
  <r>
    <n v="45"/>
    <x v="3"/>
    <x v="2"/>
    <s v="primary"/>
    <s v="no"/>
    <n v="-311"/>
    <x v="1"/>
    <x v="0"/>
    <x v="1"/>
    <x v="5"/>
    <x v="1"/>
    <n v="1030"/>
    <x v="1"/>
    <x v="1"/>
  </r>
  <r>
    <n v="38"/>
    <x v="6"/>
    <x v="0"/>
    <s v="secondary"/>
    <s v="no"/>
    <n v="593"/>
    <x v="1"/>
    <x v="1"/>
    <x v="0"/>
    <x v="30"/>
    <x v="7"/>
    <n v="1484"/>
    <x v="1"/>
    <x v="1"/>
  </r>
  <r>
    <n v="32"/>
    <x v="3"/>
    <x v="0"/>
    <s v="secondary"/>
    <s v="no"/>
    <n v="759"/>
    <x v="1"/>
    <x v="0"/>
    <x v="0"/>
    <x v="25"/>
    <x v="2"/>
    <n v="317"/>
    <x v="1"/>
    <x v="0"/>
  </r>
  <r>
    <n v="70"/>
    <x v="10"/>
    <x v="2"/>
    <s v="primary"/>
    <s v="no"/>
    <n v="4531"/>
    <x v="0"/>
    <x v="0"/>
    <x v="0"/>
    <x v="15"/>
    <x v="1"/>
    <n v="445"/>
    <x v="0"/>
    <x v="3"/>
  </r>
  <r>
    <n v="65"/>
    <x v="10"/>
    <x v="2"/>
    <s v="primary"/>
    <s v="no"/>
    <n v="1840"/>
    <x v="0"/>
    <x v="0"/>
    <x v="0"/>
    <x v="26"/>
    <x v="3"/>
    <n v="383"/>
    <x v="0"/>
    <x v="2"/>
  </r>
  <r>
    <n v="56"/>
    <x v="3"/>
    <x v="0"/>
    <s v="secondary"/>
    <s v="no"/>
    <n v="345"/>
    <x v="1"/>
    <x v="0"/>
    <x v="2"/>
    <x v="19"/>
    <x v="7"/>
    <n v="605"/>
    <x v="0"/>
    <x v="2"/>
  </r>
  <r>
    <n v="35"/>
    <x v="3"/>
    <x v="0"/>
    <s v="secondary"/>
    <s v="no"/>
    <n v="1287"/>
    <x v="1"/>
    <x v="0"/>
    <x v="0"/>
    <x v="6"/>
    <x v="7"/>
    <n v="330"/>
    <x v="0"/>
    <x v="1"/>
  </r>
  <r>
    <n v="56"/>
    <x v="2"/>
    <x v="0"/>
    <s v="unknown"/>
    <s v="no"/>
    <n v="353"/>
    <x v="0"/>
    <x v="1"/>
    <x v="0"/>
    <x v="29"/>
    <x v="7"/>
    <n v="171"/>
    <x v="0"/>
    <x v="2"/>
  </r>
  <r>
    <n v="56"/>
    <x v="5"/>
    <x v="0"/>
    <s v="secondary"/>
    <s v="no"/>
    <n v="205"/>
    <x v="0"/>
    <x v="1"/>
    <x v="0"/>
    <x v="5"/>
    <x v="7"/>
    <n v="442"/>
    <x v="0"/>
    <x v="2"/>
  </r>
  <r>
    <n v="49"/>
    <x v="6"/>
    <x v="0"/>
    <s v="secondary"/>
    <s v="no"/>
    <n v="687"/>
    <x v="1"/>
    <x v="0"/>
    <x v="0"/>
    <x v="8"/>
    <x v="2"/>
    <n v="772"/>
    <x v="1"/>
    <x v="1"/>
  </r>
  <r>
    <n v="38"/>
    <x v="0"/>
    <x v="0"/>
    <s v="primary"/>
    <s v="no"/>
    <n v="1147"/>
    <x v="1"/>
    <x v="1"/>
    <x v="1"/>
    <x v="23"/>
    <x v="1"/>
    <n v="249"/>
    <x v="0"/>
    <x v="1"/>
  </r>
  <r>
    <n v="35"/>
    <x v="2"/>
    <x v="0"/>
    <s v="tertiary"/>
    <s v="no"/>
    <n v="4286"/>
    <x v="1"/>
    <x v="0"/>
    <x v="1"/>
    <x v="25"/>
    <x v="1"/>
    <n v="357"/>
    <x v="0"/>
    <x v="1"/>
  </r>
  <r>
    <n v="38"/>
    <x v="7"/>
    <x v="0"/>
    <s v="tertiary"/>
    <s v="no"/>
    <n v="605"/>
    <x v="0"/>
    <x v="0"/>
    <x v="0"/>
    <x v="15"/>
    <x v="8"/>
    <n v="147"/>
    <x v="0"/>
    <x v="1"/>
  </r>
  <r>
    <n v="49"/>
    <x v="3"/>
    <x v="0"/>
    <s v="secondary"/>
    <s v="no"/>
    <n v="8545"/>
    <x v="1"/>
    <x v="1"/>
    <x v="0"/>
    <x v="7"/>
    <x v="1"/>
    <n v="199"/>
    <x v="0"/>
    <x v="1"/>
  </r>
  <r>
    <n v="55"/>
    <x v="2"/>
    <x v="0"/>
    <s v="unknown"/>
    <s v="no"/>
    <n v="559"/>
    <x v="0"/>
    <x v="0"/>
    <x v="0"/>
    <x v="24"/>
    <x v="6"/>
    <n v="271"/>
    <x v="0"/>
    <x v="2"/>
  </r>
  <r>
    <n v="43"/>
    <x v="3"/>
    <x v="1"/>
    <s v="primary"/>
    <s v="no"/>
    <n v="2"/>
    <x v="1"/>
    <x v="0"/>
    <x v="0"/>
    <x v="11"/>
    <x v="7"/>
    <n v="783"/>
    <x v="0"/>
    <x v="1"/>
  </r>
  <r>
    <n v="43"/>
    <x v="2"/>
    <x v="0"/>
    <s v="tertiary"/>
    <s v="no"/>
    <n v="2"/>
    <x v="0"/>
    <x v="1"/>
    <x v="0"/>
    <x v="9"/>
    <x v="5"/>
    <n v="472"/>
    <x v="0"/>
    <x v="1"/>
  </r>
  <r>
    <n v="25"/>
    <x v="7"/>
    <x v="1"/>
    <s v="tertiary"/>
    <s v="no"/>
    <n v="760"/>
    <x v="1"/>
    <x v="0"/>
    <x v="0"/>
    <x v="13"/>
    <x v="1"/>
    <n v="223"/>
    <x v="1"/>
    <x v="0"/>
  </r>
  <r>
    <n v="30"/>
    <x v="3"/>
    <x v="0"/>
    <s v="primary"/>
    <s v="no"/>
    <n v="1317"/>
    <x v="1"/>
    <x v="0"/>
    <x v="1"/>
    <x v="17"/>
    <x v="1"/>
    <n v="395"/>
    <x v="0"/>
    <x v="0"/>
  </r>
  <r>
    <n v="46"/>
    <x v="3"/>
    <x v="0"/>
    <s v="secondary"/>
    <s v="no"/>
    <n v="182"/>
    <x v="0"/>
    <x v="0"/>
    <x v="0"/>
    <x v="21"/>
    <x v="4"/>
    <n v="56"/>
    <x v="0"/>
    <x v="1"/>
  </r>
  <r>
    <n v="50"/>
    <x v="7"/>
    <x v="0"/>
    <s v="primary"/>
    <s v="no"/>
    <n v="276"/>
    <x v="0"/>
    <x v="1"/>
    <x v="1"/>
    <x v="8"/>
    <x v="3"/>
    <n v="641"/>
    <x v="0"/>
    <x v="1"/>
  </r>
  <r>
    <n v="35"/>
    <x v="6"/>
    <x v="0"/>
    <s v="secondary"/>
    <s v="no"/>
    <n v="2971"/>
    <x v="0"/>
    <x v="0"/>
    <x v="0"/>
    <x v="21"/>
    <x v="1"/>
    <n v="429"/>
    <x v="1"/>
    <x v="1"/>
  </r>
  <r>
    <n v="26"/>
    <x v="0"/>
    <x v="1"/>
    <s v="secondary"/>
    <s v="no"/>
    <n v="1064"/>
    <x v="0"/>
    <x v="0"/>
    <x v="1"/>
    <x v="28"/>
    <x v="1"/>
    <n v="113"/>
    <x v="0"/>
    <x v="0"/>
  </r>
  <r>
    <n v="45"/>
    <x v="7"/>
    <x v="0"/>
    <s v="unknown"/>
    <s v="no"/>
    <n v="1783"/>
    <x v="0"/>
    <x v="0"/>
    <x v="1"/>
    <x v="9"/>
    <x v="3"/>
    <n v="11"/>
    <x v="0"/>
    <x v="1"/>
  </r>
  <r>
    <n v="37"/>
    <x v="3"/>
    <x v="0"/>
    <s v="secondary"/>
    <s v="no"/>
    <n v="-67"/>
    <x v="0"/>
    <x v="0"/>
    <x v="0"/>
    <x v="20"/>
    <x v="4"/>
    <n v="157"/>
    <x v="0"/>
    <x v="1"/>
  </r>
  <r>
    <n v="60"/>
    <x v="4"/>
    <x v="1"/>
    <s v="tertiary"/>
    <s v="no"/>
    <n v="179"/>
    <x v="0"/>
    <x v="1"/>
    <x v="0"/>
    <x v="12"/>
    <x v="7"/>
    <n v="79"/>
    <x v="0"/>
    <x v="2"/>
  </r>
  <r>
    <n v="38"/>
    <x v="2"/>
    <x v="0"/>
    <s v="tertiary"/>
    <s v="no"/>
    <n v="1199"/>
    <x v="0"/>
    <x v="0"/>
    <x v="0"/>
    <x v="21"/>
    <x v="5"/>
    <n v="178"/>
    <x v="1"/>
    <x v="1"/>
  </r>
  <r>
    <n v="47"/>
    <x v="3"/>
    <x v="0"/>
    <s v="primary"/>
    <s v="no"/>
    <n v="214"/>
    <x v="1"/>
    <x v="1"/>
    <x v="1"/>
    <x v="25"/>
    <x v="3"/>
    <n v="168"/>
    <x v="0"/>
    <x v="1"/>
  </r>
  <r>
    <n v="33"/>
    <x v="5"/>
    <x v="0"/>
    <s v="secondary"/>
    <s v="no"/>
    <n v="6699"/>
    <x v="0"/>
    <x v="0"/>
    <x v="0"/>
    <x v="25"/>
    <x v="8"/>
    <n v="425"/>
    <x v="0"/>
    <x v="0"/>
  </r>
  <r>
    <n v="51"/>
    <x v="0"/>
    <x v="0"/>
    <s v="secondary"/>
    <s v="no"/>
    <n v="1760"/>
    <x v="0"/>
    <x v="1"/>
    <x v="0"/>
    <x v="0"/>
    <x v="8"/>
    <n v="162"/>
    <x v="0"/>
    <x v="1"/>
  </r>
  <r>
    <n v="35"/>
    <x v="6"/>
    <x v="1"/>
    <s v="tertiary"/>
    <s v="no"/>
    <n v="145"/>
    <x v="1"/>
    <x v="0"/>
    <x v="0"/>
    <x v="15"/>
    <x v="7"/>
    <n v="799"/>
    <x v="1"/>
    <x v="1"/>
  </r>
  <r>
    <n v="35"/>
    <x v="0"/>
    <x v="0"/>
    <s v="secondary"/>
    <s v="no"/>
    <n v="978"/>
    <x v="0"/>
    <x v="0"/>
    <x v="0"/>
    <x v="12"/>
    <x v="11"/>
    <n v="1370"/>
    <x v="1"/>
    <x v="1"/>
  </r>
  <r>
    <n v="48"/>
    <x v="7"/>
    <x v="1"/>
    <s v="secondary"/>
    <s v="no"/>
    <n v="1150"/>
    <x v="1"/>
    <x v="0"/>
    <x v="1"/>
    <x v="24"/>
    <x v="1"/>
    <n v="357"/>
    <x v="0"/>
    <x v="1"/>
  </r>
  <r>
    <n v="37"/>
    <x v="7"/>
    <x v="0"/>
    <s v="secondary"/>
    <s v="no"/>
    <n v="121"/>
    <x v="0"/>
    <x v="0"/>
    <x v="0"/>
    <x v="19"/>
    <x v="7"/>
    <n v="22"/>
    <x v="0"/>
    <x v="1"/>
  </r>
  <r>
    <n v="29"/>
    <x v="5"/>
    <x v="1"/>
    <s v="tertiary"/>
    <s v="no"/>
    <n v="828"/>
    <x v="1"/>
    <x v="0"/>
    <x v="0"/>
    <x v="2"/>
    <x v="2"/>
    <n v="215"/>
    <x v="0"/>
    <x v="0"/>
  </r>
  <r>
    <n v="34"/>
    <x v="7"/>
    <x v="0"/>
    <s v="secondary"/>
    <s v="no"/>
    <n v="244"/>
    <x v="1"/>
    <x v="0"/>
    <x v="0"/>
    <x v="28"/>
    <x v="7"/>
    <n v="56"/>
    <x v="0"/>
    <x v="0"/>
  </r>
  <r>
    <n v="32"/>
    <x v="1"/>
    <x v="0"/>
    <s v="primary"/>
    <s v="no"/>
    <n v="228"/>
    <x v="1"/>
    <x v="0"/>
    <x v="0"/>
    <x v="17"/>
    <x v="7"/>
    <n v="1017"/>
    <x v="1"/>
    <x v="0"/>
  </r>
  <r>
    <n v="30"/>
    <x v="2"/>
    <x v="1"/>
    <s v="tertiary"/>
    <s v="no"/>
    <n v="424"/>
    <x v="0"/>
    <x v="0"/>
    <x v="0"/>
    <x v="2"/>
    <x v="2"/>
    <n v="298"/>
    <x v="1"/>
    <x v="0"/>
  </r>
  <r>
    <n v="47"/>
    <x v="2"/>
    <x v="2"/>
    <s v="tertiary"/>
    <s v="no"/>
    <n v="447"/>
    <x v="0"/>
    <x v="1"/>
    <x v="1"/>
    <x v="14"/>
    <x v="1"/>
    <n v="126"/>
    <x v="0"/>
    <x v="1"/>
  </r>
  <r>
    <n v="33"/>
    <x v="3"/>
    <x v="0"/>
    <s v="primary"/>
    <s v="no"/>
    <n v="-195"/>
    <x v="0"/>
    <x v="0"/>
    <x v="1"/>
    <x v="9"/>
    <x v="9"/>
    <n v="9"/>
    <x v="0"/>
    <x v="0"/>
  </r>
  <r>
    <n v="33"/>
    <x v="2"/>
    <x v="1"/>
    <s v="tertiary"/>
    <s v="no"/>
    <n v="1410"/>
    <x v="1"/>
    <x v="0"/>
    <x v="0"/>
    <x v="4"/>
    <x v="4"/>
    <n v="8"/>
    <x v="0"/>
    <x v="0"/>
  </r>
  <r>
    <n v="63"/>
    <x v="10"/>
    <x v="0"/>
    <s v="primary"/>
    <s v="no"/>
    <n v="1084"/>
    <x v="0"/>
    <x v="0"/>
    <x v="0"/>
    <x v="6"/>
    <x v="0"/>
    <n v="201"/>
    <x v="0"/>
    <x v="2"/>
  </r>
  <r>
    <n v="51"/>
    <x v="4"/>
    <x v="2"/>
    <s v="primary"/>
    <s v="no"/>
    <n v="10924"/>
    <x v="0"/>
    <x v="0"/>
    <x v="0"/>
    <x v="7"/>
    <x v="1"/>
    <n v="106"/>
    <x v="0"/>
    <x v="1"/>
  </r>
  <r>
    <n v="41"/>
    <x v="2"/>
    <x v="0"/>
    <s v="tertiary"/>
    <s v="no"/>
    <n v="832"/>
    <x v="1"/>
    <x v="1"/>
    <x v="0"/>
    <x v="17"/>
    <x v="8"/>
    <n v="164"/>
    <x v="0"/>
    <x v="1"/>
  </r>
  <r>
    <n v="56"/>
    <x v="10"/>
    <x v="0"/>
    <s v="tertiary"/>
    <s v="no"/>
    <n v="478"/>
    <x v="0"/>
    <x v="0"/>
    <x v="0"/>
    <x v="4"/>
    <x v="4"/>
    <n v="97"/>
    <x v="0"/>
    <x v="2"/>
  </r>
  <r>
    <n v="60"/>
    <x v="2"/>
    <x v="1"/>
    <s v="tertiary"/>
    <s v="no"/>
    <n v="0"/>
    <x v="0"/>
    <x v="1"/>
    <x v="0"/>
    <x v="5"/>
    <x v="7"/>
    <n v="151"/>
    <x v="0"/>
    <x v="2"/>
  </r>
  <r>
    <n v="41"/>
    <x v="4"/>
    <x v="1"/>
    <s v="tertiary"/>
    <s v="no"/>
    <n v="3950"/>
    <x v="1"/>
    <x v="0"/>
    <x v="1"/>
    <x v="11"/>
    <x v="1"/>
    <n v="96"/>
    <x v="0"/>
    <x v="1"/>
  </r>
  <r>
    <n v="37"/>
    <x v="2"/>
    <x v="1"/>
    <s v="unknown"/>
    <s v="no"/>
    <n v="504"/>
    <x v="1"/>
    <x v="0"/>
    <x v="0"/>
    <x v="2"/>
    <x v="2"/>
    <n v="555"/>
    <x v="0"/>
    <x v="1"/>
  </r>
  <r>
    <n v="36"/>
    <x v="3"/>
    <x v="1"/>
    <s v="secondary"/>
    <s v="no"/>
    <n v="219"/>
    <x v="1"/>
    <x v="1"/>
    <x v="0"/>
    <x v="1"/>
    <x v="1"/>
    <n v="270"/>
    <x v="0"/>
    <x v="1"/>
  </r>
  <r>
    <n v="57"/>
    <x v="2"/>
    <x v="0"/>
    <s v="tertiary"/>
    <s v="no"/>
    <n v="1602"/>
    <x v="0"/>
    <x v="0"/>
    <x v="0"/>
    <x v="12"/>
    <x v="7"/>
    <n v="339"/>
    <x v="0"/>
    <x v="2"/>
  </r>
  <r>
    <n v="55"/>
    <x v="2"/>
    <x v="0"/>
    <s v="primary"/>
    <s v="no"/>
    <n v="2587"/>
    <x v="0"/>
    <x v="0"/>
    <x v="0"/>
    <x v="21"/>
    <x v="9"/>
    <n v="328"/>
    <x v="1"/>
    <x v="2"/>
  </r>
  <r>
    <n v="44"/>
    <x v="7"/>
    <x v="0"/>
    <s v="secondary"/>
    <s v="no"/>
    <n v="0"/>
    <x v="1"/>
    <x v="1"/>
    <x v="1"/>
    <x v="2"/>
    <x v="1"/>
    <n v="159"/>
    <x v="0"/>
    <x v="1"/>
  </r>
  <r>
    <n v="47"/>
    <x v="4"/>
    <x v="0"/>
    <s v="tertiary"/>
    <s v="no"/>
    <n v="2303"/>
    <x v="1"/>
    <x v="0"/>
    <x v="0"/>
    <x v="7"/>
    <x v="1"/>
    <n v="323"/>
    <x v="0"/>
    <x v="1"/>
  </r>
  <r>
    <n v="31"/>
    <x v="3"/>
    <x v="0"/>
    <s v="secondary"/>
    <s v="no"/>
    <n v="1660"/>
    <x v="1"/>
    <x v="0"/>
    <x v="0"/>
    <x v="9"/>
    <x v="2"/>
    <n v="342"/>
    <x v="0"/>
    <x v="0"/>
  </r>
  <r>
    <n v="35"/>
    <x v="2"/>
    <x v="0"/>
    <s v="tertiary"/>
    <s v="yes"/>
    <n v="32"/>
    <x v="1"/>
    <x v="0"/>
    <x v="0"/>
    <x v="17"/>
    <x v="8"/>
    <n v="180"/>
    <x v="0"/>
    <x v="1"/>
  </r>
  <r>
    <n v="39"/>
    <x v="2"/>
    <x v="0"/>
    <s v="tertiary"/>
    <s v="no"/>
    <n v="278"/>
    <x v="0"/>
    <x v="1"/>
    <x v="0"/>
    <x v="24"/>
    <x v="7"/>
    <n v="60"/>
    <x v="0"/>
    <x v="1"/>
  </r>
  <r>
    <n v="50"/>
    <x v="2"/>
    <x v="0"/>
    <s v="tertiary"/>
    <s v="no"/>
    <n v="4"/>
    <x v="0"/>
    <x v="0"/>
    <x v="0"/>
    <x v="8"/>
    <x v="8"/>
    <n v="223"/>
    <x v="0"/>
    <x v="1"/>
  </r>
  <r>
    <n v="29"/>
    <x v="2"/>
    <x v="0"/>
    <s v="tertiary"/>
    <s v="no"/>
    <n v="318"/>
    <x v="1"/>
    <x v="0"/>
    <x v="0"/>
    <x v="15"/>
    <x v="1"/>
    <n v="1434"/>
    <x v="0"/>
    <x v="0"/>
  </r>
  <r>
    <n v="30"/>
    <x v="1"/>
    <x v="1"/>
    <s v="secondary"/>
    <s v="no"/>
    <n v="209"/>
    <x v="1"/>
    <x v="0"/>
    <x v="1"/>
    <x v="7"/>
    <x v="1"/>
    <n v="30"/>
    <x v="0"/>
    <x v="0"/>
  </r>
  <r>
    <n v="46"/>
    <x v="1"/>
    <x v="0"/>
    <s v="secondary"/>
    <s v="no"/>
    <n v="271"/>
    <x v="1"/>
    <x v="0"/>
    <x v="1"/>
    <x v="2"/>
    <x v="1"/>
    <n v="134"/>
    <x v="0"/>
    <x v="1"/>
  </r>
  <r>
    <n v="27"/>
    <x v="2"/>
    <x v="1"/>
    <s v="unknown"/>
    <s v="no"/>
    <n v="3196"/>
    <x v="0"/>
    <x v="0"/>
    <x v="0"/>
    <x v="25"/>
    <x v="4"/>
    <n v="10"/>
    <x v="0"/>
    <x v="0"/>
  </r>
  <r>
    <n v="48"/>
    <x v="7"/>
    <x v="2"/>
    <s v="secondary"/>
    <s v="no"/>
    <n v="4099"/>
    <x v="0"/>
    <x v="0"/>
    <x v="0"/>
    <x v="20"/>
    <x v="2"/>
    <n v="397"/>
    <x v="1"/>
    <x v="1"/>
  </r>
  <r>
    <n v="26"/>
    <x v="8"/>
    <x v="1"/>
    <s v="secondary"/>
    <s v="no"/>
    <n v="2572"/>
    <x v="1"/>
    <x v="0"/>
    <x v="0"/>
    <x v="4"/>
    <x v="1"/>
    <n v="620"/>
    <x v="0"/>
    <x v="0"/>
  </r>
  <r>
    <n v="36"/>
    <x v="2"/>
    <x v="1"/>
    <s v="tertiary"/>
    <s v="no"/>
    <n v="339"/>
    <x v="0"/>
    <x v="0"/>
    <x v="0"/>
    <x v="17"/>
    <x v="8"/>
    <n v="6"/>
    <x v="0"/>
    <x v="1"/>
  </r>
  <r>
    <n v="42"/>
    <x v="3"/>
    <x v="0"/>
    <s v="primary"/>
    <s v="no"/>
    <n v="0"/>
    <x v="1"/>
    <x v="1"/>
    <x v="0"/>
    <x v="14"/>
    <x v="1"/>
    <n v="209"/>
    <x v="0"/>
    <x v="1"/>
  </r>
  <r>
    <n v="50"/>
    <x v="9"/>
    <x v="0"/>
    <s v="primary"/>
    <s v="no"/>
    <n v="395"/>
    <x v="1"/>
    <x v="0"/>
    <x v="1"/>
    <x v="22"/>
    <x v="1"/>
    <n v="419"/>
    <x v="0"/>
    <x v="1"/>
  </r>
  <r>
    <n v="49"/>
    <x v="3"/>
    <x v="0"/>
    <s v="secondary"/>
    <s v="no"/>
    <n v="2039"/>
    <x v="1"/>
    <x v="0"/>
    <x v="0"/>
    <x v="15"/>
    <x v="8"/>
    <n v="283"/>
    <x v="0"/>
    <x v="1"/>
  </r>
  <r>
    <n v="45"/>
    <x v="2"/>
    <x v="0"/>
    <s v="tertiary"/>
    <s v="no"/>
    <n v="5450"/>
    <x v="0"/>
    <x v="0"/>
    <x v="0"/>
    <x v="23"/>
    <x v="5"/>
    <n v="188"/>
    <x v="0"/>
    <x v="1"/>
  </r>
  <r>
    <n v="23"/>
    <x v="8"/>
    <x v="1"/>
    <s v="secondary"/>
    <s v="no"/>
    <n v="780"/>
    <x v="0"/>
    <x v="0"/>
    <x v="0"/>
    <x v="2"/>
    <x v="9"/>
    <n v="267"/>
    <x v="0"/>
    <x v="0"/>
  </r>
  <r>
    <n v="38"/>
    <x v="5"/>
    <x v="1"/>
    <s v="secondary"/>
    <s v="no"/>
    <n v="0"/>
    <x v="1"/>
    <x v="0"/>
    <x v="0"/>
    <x v="14"/>
    <x v="2"/>
    <n v="196"/>
    <x v="0"/>
    <x v="1"/>
  </r>
  <r>
    <n v="32"/>
    <x v="2"/>
    <x v="1"/>
    <s v="tertiary"/>
    <s v="no"/>
    <n v="8436"/>
    <x v="1"/>
    <x v="0"/>
    <x v="0"/>
    <x v="8"/>
    <x v="2"/>
    <n v="245"/>
    <x v="0"/>
    <x v="0"/>
  </r>
  <r>
    <n v="60"/>
    <x v="5"/>
    <x v="1"/>
    <s v="primary"/>
    <s v="no"/>
    <n v="11262"/>
    <x v="0"/>
    <x v="0"/>
    <x v="0"/>
    <x v="18"/>
    <x v="5"/>
    <n v="323"/>
    <x v="1"/>
    <x v="2"/>
  </r>
  <r>
    <n v="30"/>
    <x v="6"/>
    <x v="0"/>
    <s v="secondary"/>
    <s v="no"/>
    <n v="946"/>
    <x v="1"/>
    <x v="0"/>
    <x v="0"/>
    <x v="0"/>
    <x v="8"/>
    <n v="1065"/>
    <x v="0"/>
    <x v="0"/>
  </r>
  <r>
    <n v="58"/>
    <x v="9"/>
    <x v="0"/>
    <s v="tertiary"/>
    <s v="no"/>
    <n v="497"/>
    <x v="0"/>
    <x v="0"/>
    <x v="1"/>
    <x v="1"/>
    <x v="3"/>
    <n v="138"/>
    <x v="0"/>
    <x v="2"/>
  </r>
  <r>
    <n v="60"/>
    <x v="10"/>
    <x v="0"/>
    <s v="primary"/>
    <s v="no"/>
    <n v="55"/>
    <x v="0"/>
    <x v="0"/>
    <x v="0"/>
    <x v="21"/>
    <x v="3"/>
    <n v="207"/>
    <x v="0"/>
    <x v="2"/>
  </r>
  <r>
    <n v="38"/>
    <x v="1"/>
    <x v="0"/>
    <s v="secondary"/>
    <s v="no"/>
    <n v="-140"/>
    <x v="0"/>
    <x v="0"/>
    <x v="1"/>
    <x v="29"/>
    <x v="3"/>
    <n v="456"/>
    <x v="0"/>
    <x v="1"/>
  </r>
  <r>
    <n v="51"/>
    <x v="5"/>
    <x v="0"/>
    <s v="secondary"/>
    <s v="no"/>
    <n v="-379"/>
    <x v="1"/>
    <x v="0"/>
    <x v="0"/>
    <x v="4"/>
    <x v="5"/>
    <n v="261"/>
    <x v="0"/>
    <x v="1"/>
  </r>
  <r>
    <n v="42"/>
    <x v="7"/>
    <x v="0"/>
    <s v="secondary"/>
    <s v="no"/>
    <n v="-396"/>
    <x v="1"/>
    <x v="0"/>
    <x v="0"/>
    <x v="1"/>
    <x v="1"/>
    <n v="80"/>
    <x v="0"/>
    <x v="1"/>
  </r>
  <r>
    <n v="30"/>
    <x v="1"/>
    <x v="1"/>
    <s v="secondary"/>
    <s v="no"/>
    <n v="0"/>
    <x v="1"/>
    <x v="0"/>
    <x v="0"/>
    <x v="15"/>
    <x v="1"/>
    <n v="131"/>
    <x v="0"/>
    <x v="0"/>
  </r>
  <r>
    <n v="40"/>
    <x v="2"/>
    <x v="0"/>
    <s v="primary"/>
    <s v="no"/>
    <n v="733"/>
    <x v="1"/>
    <x v="0"/>
    <x v="1"/>
    <x v="7"/>
    <x v="3"/>
    <n v="94"/>
    <x v="0"/>
    <x v="1"/>
  </r>
  <r>
    <n v="37"/>
    <x v="2"/>
    <x v="0"/>
    <s v="tertiary"/>
    <s v="no"/>
    <n v="393"/>
    <x v="1"/>
    <x v="0"/>
    <x v="0"/>
    <x v="6"/>
    <x v="1"/>
    <n v="567"/>
    <x v="1"/>
    <x v="1"/>
  </r>
  <r>
    <n v="53"/>
    <x v="5"/>
    <x v="2"/>
    <s v="primary"/>
    <s v="no"/>
    <n v="7290"/>
    <x v="1"/>
    <x v="0"/>
    <x v="1"/>
    <x v="11"/>
    <x v="1"/>
    <n v="153"/>
    <x v="0"/>
    <x v="1"/>
  </r>
  <r>
    <n v="27"/>
    <x v="1"/>
    <x v="1"/>
    <s v="secondary"/>
    <s v="no"/>
    <n v="468"/>
    <x v="1"/>
    <x v="0"/>
    <x v="0"/>
    <x v="10"/>
    <x v="1"/>
    <n v="109"/>
    <x v="0"/>
    <x v="0"/>
  </r>
  <r>
    <n v="39"/>
    <x v="3"/>
    <x v="0"/>
    <s v="secondary"/>
    <s v="no"/>
    <n v="0"/>
    <x v="1"/>
    <x v="0"/>
    <x v="0"/>
    <x v="11"/>
    <x v="2"/>
    <n v="53"/>
    <x v="0"/>
    <x v="1"/>
  </r>
  <r>
    <n v="39"/>
    <x v="3"/>
    <x v="0"/>
    <s v="primary"/>
    <s v="no"/>
    <n v="3705"/>
    <x v="1"/>
    <x v="0"/>
    <x v="1"/>
    <x v="2"/>
    <x v="3"/>
    <n v="77"/>
    <x v="0"/>
    <x v="1"/>
  </r>
  <r>
    <n v="59"/>
    <x v="10"/>
    <x v="0"/>
    <s v="tertiary"/>
    <s v="no"/>
    <n v="9676"/>
    <x v="0"/>
    <x v="0"/>
    <x v="2"/>
    <x v="13"/>
    <x v="10"/>
    <n v="234"/>
    <x v="1"/>
    <x v="2"/>
  </r>
  <r>
    <n v="37"/>
    <x v="1"/>
    <x v="0"/>
    <s v="secondary"/>
    <s v="no"/>
    <n v="1328"/>
    <x v="1"/>
    <x v="0"/>
    <x v="2"/>
    <x v="10"/>
    <x v="1"/>
    <n v="121"/>
    <x v="0"/>
    <x v="1"/>
  </r>
  <r>
    <n v="41"/>
    <x v="3"/>
    <x v="0"/>
    <s v="primary"/>
    <s v="no"/>
    <n v="8"/>
    <x v="1"/>
    <x v="0"/>
    <x v="0"/>
    <x v="22"/>
    <x v="7"/>
    <n v="155"/>
    <x v="0"/>
    <x v="1"/>
  </r>
  <r>
    <n v="45"/>
    <x v="3"/>
    <x v="0"/>
    <s v="primary"/>
    <s v="no"/>
    <n v="61"/>
    <x v="0"/>
    <x v="0"/>
    <x v="0"/>
    <x v="8"/>
    <x v="2"/>
    <n v="108"/>
    <x v="0"/>
    <x v="1"/>
  </r>
  <r>
    <n v="48"/>
    <x v="2"/>
    <x v="0"/>
    <s v="tertiary"/>
    <s v="no"/>
    <n v="6613"/>
    <x v="0"/>
    <x v="0"/>
    <x v="1"/>
    <x v="8"/>
    <x v="3"/>
    <n v="159"/>
    <x v="0"/>
    <x v="1"/>
  </r>
  <r>
    <n v="48"/>
    <x v="5"/>
    <x v="0"/>
    <s v="secondary"/>
    <s v="no"/>
    <n v="302"/>
    <x v="1"/>
    <x v="0"/>
    <x v="1"/>
    <x v="18"/>
    <x v="1"/>
    <n v="208"/>
    <x v="0"/>
    <x v="1"/>
  </r>
  <r>
    <n v="32"/>
    <x v="3"/>
    <x v="0"/>
    <s v="secondary"/>
    <s v="no"/>
    <n v="1005"/>
    <x v="0"/>
    <x v="0"/>
    <x v="0"/>
    <x v="16"/>
    <x v="1"/>
    <n v="215"/>
    <x v="0"/>
    <x v="0"/>
  </r>
  <r>
    <n v="35"/>
    <x v="1"/>
    <x v="0"/>
    <s v="secondary"/>
    <s v="no"/>
    <n v="109"/>
    <x v="1"/>
    <x v="0"/>
    <x v="1"/>
    <x v="7"/>
    <x v="1"/>
    <n v="597"/>
    <x v="0"/>
    <x v="1"/>
  </r>
  <r>
    <n v="33"/>
    <x v="2"/>
    <x v="1"/>
    <s v="tertiary"/>
    <s v="no"/>
    <n v="1240"/>
    <x v="1"/>
    <x v="0"/>
    <x v="0"/>
    <x v="21"/>
    <x v="4"/>
    <n v="505"/>
    <x v="0"/>
    <x v="0"/>
  </r>
  <r>
    <n v="28"/>
    <x v="3"/>
    <x v="1"/>
    <s v="primary"/>
    <s v="no"/>
    <n v="0"/>
    <x v="1"/>
    <x v="1"/>
    <x v="1"/>
    <x v="3"/>
    <x v="3"/>
    <n v="380"/>
    <x v="0"/>
    <x v="0"/>
  </r>
  <r>
    <n v="64"/>
    <x v="10"/>
    <x v="0"/>
    <s v="unknown"/>
    <s v="no"/>
    <n v="2923"/>
    <x v="0"/>
    <x v="0"/>
    <x v="0"/>
    <x v="16"/>
    <x v="10"/>
    <n v="120"/>
    <x v="0"/>
    <x v="2"/>
  </r>
  <r>
    <n v="35"/>
    <x v="5"/>
    <x v="0"/>
    <s v="secondary"/>
    <s v="no"/>
    <n v="0"/>
    <x v="0"/>
    <x v="0"/>
    <x v="0"/>
    <x v="13"/>
    <x v="5"/>
    <n v="106"/>
    <x v="0"/>
    <x v="1"/>
  </r>
  <r>
    <n v="33"/>
    <x v="3"/>
    <x v="0"/>
    <s v="secondary"/>
    <s v="no"/>
    <n v="43"/>
    <x v="1"/>
    <x v="0"/>
    <x v="0"/>
    <x v="6"/>
    <x v="1"/>
    <n v="332"/>
    <x v="0"/>
    <x v="0"/>
  </r>
  <r>
    <n v="41"/>
    <x v="5"/>
    <x v="0"/>
    <s v="secondary"/>
    <s v="no"/>
    <n v="288"/>
    <x v="1"/>
    <x v="0"/>
    <x v="1"/>
    <x v="22"/>
    <x v="1"/>
    <n v="221"/>
    <x v="0"/>
    <x v="1"/>
  </r>
  <r>
    <n v="34"/>
    <x v="7"/>
    <x v="0"/>
    <s v="secondary"/>
    <s v="no"/>
    <n v="613"/>
    <x v="1"/>
    <x v="0"/>
    <x v="0"/>
    <x v="21"/>
    <x v="3"/>
    <n v="80"/>
    <x v="0"/>
    <x v="0"/>
  </r>
  <r>
    <n v="37"/>
    <x v="5"/>
    <x v="1"/>
    <s v="tertiary"/>
    <s v="no"/>
    <n v="6101"/>
    <x v="0"/>
    <x v="0"/>
    <x v="0"/>
    <x v="21"/>
    <x v="1"/>
    <n v="60"/>
    <x v="0"/>
    <x v="1"/>
  </r>
  <r>
    <n v="38"/>
    <x v="3"/>
    <x v="0"/>
    <s v="primary"/>
    <s v="no"/>
    <n v="168"/>
    <x v="1"/>
    <x v="1"/>
    <x v="2"/>
    <x v="10"/>
    <x v="1"/>
    <n v="212"/>
    <x v="0"/>
    <x v="1"/>
  </r>
  <r>
    <n v="39"/>
    <x v="3"/>
    <x v="0"/>
    <s v="primary"/>
    <s v="no"/>
    <n v="7685"/>
    <x v="1"/>
    <x v="0"/>
    <x v="0"/>
    <x v="6"/>
    <x v="2"/>
    <n v="493"/>
    <x v="0"/>
    <x v="1"/>
  </r>
  <r>
    <n v="35"/>
    <x v="5"/>
    <x v="2"/>
    <s v="tertiary"/>
    <s v="no"/>
    <n v="4515"/>
    <x v="1"/>
    <x v="0"/>
    <x v="0"/>
    <x v="0"/>
    <x v="8"/>
    <n v="98"/>
    <x v="0"/>
    <x v="1"/>
  </r>
  <r>
    <n v="28"/>
    <x v="3"/>
    <x v="1"/>
    <s v="secondary"/>
    <s v="no"/>
    <n v="517"/>
    <x v="0"/>
    <x v="1"/>
    <x v="0"/>
    <x v="23"/>
    <x v="7"/>
    <n v="681"/>
    <x v="1"/>
    <x v="0"/>
  </r>
  <r>
    <n v="27"/>
    <x v="3"/>
    <x v="1"/>
    <s v="secondary"/>
    <s v="no"/>
    <n v="148"/>
    <x v="0"/>
    <x v="0"/>
    <x v="0"/>
    <x v="19"/>
    <x v="7"/>
    <n v="203"/>
    <x v="0"/>
    <x v="0"/>
  </r>
  <r>
    <n v="48"/>
    <x v="10"/>
    <x v="0"/>
    <s v="primary"/>
    <s v="yes"/>
    <n v="-285"/>
    <x v="0"/>
    <x v="1"/>
    <x v="0"/>
    <x v="0"/>
    <x v="8"/>
    <n v="157"/>
    <x v="0"/>
    <x v="1"/>
  </r>
  <r>
    <n v="50"/>
    <x v="3"/>
    <x v="0"/>
    <s v="secondary"/>
    <s v="no"/>
    <n v="887"/>
    <x v="0"/>
    <x v="0"/>
    <x v="1"/>
    <x v="2"/>
    <x v="3"/>
    <n v="287"/>
    <x v="0"/>
    <x v="1"/>
  </r>
  <r>
    <n v="45"/>
    <x v="4"/>
    <x v="0"/>
    <s v="secondary"/>
    <s v="no"/>
    <n v="3098"/>
    <x v="1"/>
    <x v="0"/>
    <x v="0"/>
    <x v="14"/>
    <x v="5"/>
    <n v="159"/>
    <x v="0"/>
    <x v="1"/>
  </r>
  <r>
    <n v="41"/>
    <x v="5"/>
    <x v="0"/>
    <s v="tertiary"/>
    <s v="no"/>
    <n v="744"/>
    <x v="1"/>
    <x v="0"/>
    <x v="1"/>
    <x v="6"/>
    <x v="1"/>
    <n v="125"/>
    <x v="0"/>
    <x v="1"/>
  </r>
  <r>
    <n v="39"/>
    <x v="5"/>
    <x v="0"/>
    <s v="secondary"/>
    <s v="no"/>
    <n v="130"/>
    <x v="0"/>
    <x v="0"/>
    <x v="0"/>
    <x v="23"/>
    <x v="7"/>
    <n v="202"/>
    <x v="0"/>
    <x v="1"/>
  </r>
  <r>
    <n v="44"/>
    <x v="2"/>
    <x v="0"/>
    <s v="secondary"/>
    <s v="no"/>
    <n v="438"/>
    <x v="1"/>
    <x v="0"/>
    <x v="2"/>
    <x v="23"/>
    <x v="1"/>
    <n v="37"/>
    <x v="0"/>
    <x v="1"/>
  </r>
  <r>
    <n v="54"/>
    <x v="7"/>
    <x v="0"/>
    <s v="secondary"/>
    <s v="no"/>
    <n v="0"/>
    <x v="0"/>
    <x v="0"/>
    <x v="0"/>
    <x v="24"/>
    <x v="6"/>
    <n v="161"/>
    <x v="1"/>
    <x v="1"/>
  </r>
  <r>
    <n v="49"/>
    <x v="2"/>
    <x v="0"/>
    <s v="tertiary"/>
    <s v="no"/>
    <n v="322"/>
    <x v="0"/>
    <x v="0"/>
    <x v="0"/>
    <x v="7"/>
    <x v="5"/>
    <n v="72"/>
    <x v="0"/>
    <x v="1"/>
  </r>
  <r>
    <n v="34"/>
    <x v="3"/>
    <x v="1"/>
    <s v="secondary"/>
    <s v="no"/>
    <n v="186"/>
    <x v="0"/>
    <x v="0"/>
    <x v="0"/>
    <x v="20"/>
    <x v="4"/>
    <n v="342"/>
    <x v="0"/>
    <x v="0"/>
  </r>
  <r>
    <n v="75"/>
    <x v="10"/>
    <x v="2"/>
    <s v="tertiary"/>
    <s v="no"/>
    <n v="3810"/>
    <x v="1"/>
    <x v="0"/>
    <x v="0"/>
    <x v="2"/>
    <x v="8"/>
    <n v="262"/>
    <x v="1"/>
    <x v="3"/>
  </r>
  <r>
    <n v="42"/>
    <x v="2"/>
    <x v="0"/>
    <s v="tertiary"/>
    <s v="no"/>
    <n v="0"/>
    <x v="0"/>
    <x v="0"/>
    <x v="0"/>
    <x v="10"/>
    <x v="5"/>
    <n v="325"/>
    <x v="0"/>
    <x v="1"/>
  </r>
  <r>
    <n v="53"/>
    <x v="3"/>
    <x v="0"/>
    <s v="secondary"/>
    <s v="no"/>
    <n v="4380"/>
    <x v="0"/>
    <x v="0"/>
    <x v="2"/>
    <x v="0"/>
    <x v="5"/>
    <n v="223"/>
    <x v="0"/>
    <x v="1"/>
  </r>
  <r>
    <n v="49"/>
    <x v="2"/>
    <x v="2"/>
    <s v="tertiary"/>
    <s v="no"/>
    <n v="755"/>
    <x v="0"/>
    <x v="0"/>
    <x v="0"/>
    <x v="28"/>
    <x v="7"/>
    <n v="1212"/>
    <x v="1"/>
    <x v="1"/>
  </r>
  <r>
    <n v="31"/>
    <x v="1"/>
    <x v="1"/>
    <s v="secondary"/>
    <s v="no"/>
    <n v="2070"/>
    <x v="0"/>
    <x v="0"/>
    <x v="0"/>
    <x v="12"/>
    <x v="5"/>
    <n v="319"/>
    <x v="0"/>
    <x v="0"/>
  </r>
  <r>
    <n v="45"/>
    <x v="3"/>
    <x v="1"/>
    <s v="primary"/>
    <s v="no"/>
    <n v="999"/>
    <x v="0"/>
    <x v="0"/>
    <x v="0"/>
    <x v="12"/>
    <x v="6"/>
    <n v="182"/>
    <x v="0"/>
    <x v="1"/>
  </r>
  <r>
    <n v="39"/>
    <x v="4"/>
    <x v="0"/>
    <s v="secondary"/>
    <s v="no"/>
    <n v="167"/>
    <x v="1"/>
    <x v="1"/>
    <x v="0"/>
    <x v="8"/>
    <x v="7"/>
    <n v="330"/>
    <x v="0"/>
    <x v="1"/>
  </r>
  <r>
    <n v="46"/>
    <x v="5"/>
    <x v="0"/>
    <s v="secondary"/>
    <s v="no"/>
    <n v="1322"/>
    <x v="1"/>
    <x v="1"/>
    <x v="0"/>
    <x v="0"/>
    <x v="8"/>
    <n v="514"/>
    <x v="0"/>
    <x v="1"/>
  </r>
  <r>
    <n v="42"/>
    <x v="7"/>
    <x v="2"/>
    <s v="secondary"/>
    <s v="no"/>
    <n v="1076"/>
    <x v="1"/>
    <x v="0"/>
    <x v="1"/>
    <x v="6"/>
    <x v="1"/>
    <n v="213"/>
    <x v="0"/>
    <x v="1"/>
  </r>
  <r>
    <n v="37"/>
    <x v="2"/>
    <x v="0"/>
    <s v="tertiary"/>
    <s v="no"/>
    <n v="502"/>
    <x v="1"/>
    <x v="0"/>
    <x v="0"/>
    <x v="14"/>
    <x v="1"/>
    <n v="551"/>
    <x v="0"/>
    <x v="1"/>
  </r>
  <r>
    <n v="26"/>
    <x v="5"/>
    <x v="1"/>
    <s v="tertiary"/>
    <s v="no"/>
    <n v="1216"/>
    <x v="1"/>
    <x v="0"/>
    <x v="0"/>
    <x v="2"/>
    <x v="2"/>
    <n v="472"/>
    <x v="0"/>
    <x v="0"/>
  </r>
  <r>
    <n v="37"/>
    <x v="2"/>
    <x v="1"/>
    <s v="tertiary"/>
    <s v="no"/>
    <n v="876"/>
    <x v="1"/>
    <x v="0"/>
    <x v="0"/>
    <x v="22"/>
    <x v="2"/>
    <n v="140"/>
    <x v="0"/>
    <x v="1"/>
  </r>
  <r>
    <n v="36"/>
    <x v="1"/>
    <x v="1"/>
    <s v="secondary"/>
    <s v="no"/>
    <n v="342"/>
    <x v="1"/>
    <x v="0"/>
    <x v="1"/>
    <x v="14"/>
    <x v="1"/>
    <n v="142"/>
    <x v="0"/>
    <x v="1"/>
  </r>
  <r>
    <n v="29"/>
    <x v="3"/>
    <x v="1"/>
    <s v="primary"/>
    <s v="no"/>
    <n v="950"/>
    <x v="1"/>
    <x v="0"/>
    <x v="1"/>
    <x v="21"/>
    <x v="3"/>
    <n v="135"/>
    <x v="0"/>
    <x v="0"/>
  </r>
  <r>
    <n v="36"/>
    <x v="3"/>
    <x v="0"/>
    <s v="primary"/>
    <s v="no"/>
    <n v="973"/>
    <x v="1"/>
    <x v="1"/>
    <x v="1"/>
    <x v="5"/>
    <x v="1"/>
    <n v="293"/>
    <x v="0"/>
    <x v="1"/>
  </r>
  <r>
    <n v="26"/>
    <x v="5"/>
    <x v="0"/>
    <s v="tertiary"/>
    <s v="no"/>
    <n v="3825"/>
    <x v="1"/>
    <x v="0"/>
    <x v="1"/>
    <x v="10"/>
    <x v="1"/>
    <n v="107"/>
    <x v="0"/>
    <x v="0"/>
  </r>
  <r>
    <n v="32"/>
    <x v="3"/>
    <x v="0"/>
    <s v="secondary"/>
    <s v="no"/>
    <n v="2366"/>
    <x v="1"/>
    <x v="0"/>
    <x v="1"/>
    <x v="9"/>
    <x v="1"/>
    <n v="127"/>
    <x v="0"/>
    <x v="0"/>
  </r>
  <r>
    <n v="40"/>
    <x v="2"/>
    <x v="0"/>
    <s v="tertiary"/>
    <s v="no"/>
    <n v="542"/>
    <x v="1"/>
    <x v="0"/>
    <x v="0"/>
    <x v="9"/>
    <x v="8"/>
    <n v="1816"/>
    <x v="0"/>
    <x v="1"/>
  </r>
  <r>
    <n v="53"/>
    <x v="2"/>
    <x v="0"/>
    <s v="primary"/>
    <s v="no"/>
    <n v="995"/>
    <x v="0"/>
    <x v="0"/>
    <x v="0"/>
    <x v="21"/>
    <x v="4"/>
    <n v="200"/>
    <x v="0"/>
    <x v="1"/>
  </r>
  <r>
    <n v="29"/>
    <x v="2"/>
    <x v="0"/>
    <s v="tertiary"/>
    <s v="no"/>
    <n v="20"/>
    <x v="1"/>
    <x v="0"/>
    <x v="0"/>
    <x v="16"/>
    <x v="1"/>
    <n v="418"/>
    <x v="0"/>
    <x v="0"/>
  </r>
  <r>
    <n v="34"/>
    <x v="5"/>
    <x v="1"/>
    <s v="tertiary"/>
    <s v="no"/>
    <n v="228"/>
    <x v="1"/>
    <x v="0"/>
    <x v="0"/>
    <x v="19"/>
    <x v="7"/>
    <n v="387"/>
    <x v="0"/>
    <x v="0"/>
  </r>
  <r>
    <n v="43"/>
    <x v="3"/>
    <x v="0"/>
    <s v="secondary"/>
    <s v="no"/>
    <n v="130"/>
    <x v="0"/>
    <x v="0"/>
    <x v="0"/>
    <x v="4"/>
    <x v="1"/>
    <n v="156"/>
    <x v="0"/>
    <x v="1"/>
  </r>
  <r>
    <n v="56"/>
    <x v="2"/>
    <x v="0"/>
    <s v="tertiary"/>
    <s v="no"/>
    <n v="217"/>
    <x v="0"/>
    <x v="1"/>
    <x v="0"/>
    <x v="17"/>
    <x v="7"/>
    <n v="121"/>
    <x v="0"/>
    <x v="2"/>
  </r>
  <r>
    <n v="55"/>
    <x v="6"/>
    <x v="2"/>
    <s v="tertiary"/>
    <s v="no"/>
    <n v="0"/>
    <x v="0"/>
    <x v="0"/>
    <x v="1"/>
    <x v="7"/>
    <x v="3"/>
    <n v="108"/>
    <x v="0"/>
    <x v="2"/>
  </r>
  <r>
    <n v="31"/>
    <x v="4"/>
    <x v="0"/>
    <s v="tertiary"/>
    <s v="no"/>
    <n v="259"/>
    <x v="1"/>
    <x v="0"/>
    <x v="0"/>
    <x v="14"/>
    <x v="1"/>
    <n v="47"/>
    <x v="0"/>
    <x v="0"/>
  </r>
  <r>
    <n v="27"/>
    <x v="7"/>
    <x v="1"/>
    <s v="secondary"/>
    <s v="no"/>
    <n v="619"/>
    <x v="1"/>
    <x v="0"/>
    <x v="0"/>
    <x v="9"/>
    <x v="2"/>
    <n v="16"/>
    <x v="0"/>
    <x v="0"/>
  </r>
  <r>
    <n v="36"/>
    <x v="2"/>
    <x v="0"/>
    <s v="secondary"/>
    <s v="no"/>
    <n v="644"/>
    <x v="1"/>
    <x v="0"/>
    <x v="0"/>
    <x v="15"/>
    <x v="8"/>
    <n v="54"/>
    <x v="0"/>
    <x v="1"/>
  </r>
  <r>
    <n v="44"/>
    <x v="2"/>
    <x v="0"/>
    <s v="tertiary"/>
    <s v="no"/>
    <n v="22"/>
    <x v="1"/>
    <x v="0"/>
    <x v="0"/>
    <x v="7"/>
    <x v="5"/>
    <n v="265"/>
    <x v="0"/>
    <x v="1"/>
  </r>
  <r>
    <n v="37"/>
    <x v="7"/>
    <x v="2"/>
    <s v="tertiary"/>
    <s v="no"/>
    <n v="4303"/>
    <x v="1"/>
    <x v="0"/>
    <x v="1"/>
    <x v="5"/>
    <x v="1"/>
    <n v="168"/>
    <x v="0"/>
    <x v="1"/>
  </r>
  <r>
    <n v="30"/>
    <x v="7"/>
    <x v="1"/>
    <s v="secondary"/>
    <s v="no"/>
    <n v="239"/>
    <x v="1"/>
    <x v="0"/>
    <x v="0"/>
    <x v="14"/>
    <x v="1"/>
    <n v="115"/>
    <x v="0"/>
    <x v="0"/>
  </r>
  <r>
    <n v="42"/>
    <x v="5"/>
    <x v="1"/>
    <s v="secondary"/>
    <s v="no"/>
    <n v="275"/>
    <x v="0"/>
    <x v="0"/>
    <x v="0"/>
    <x v="18"/>
    <x v="5"/>
    <n v="31"/>
    <x v="0"/>
    <x v="1"/>
  </r>
  <r>
    <n v="30"/>
    <x v="2"/>
    <x v="0"/>
    <s v="tertiary"/>
    <s v="no"/>
    <n v="1221"/>
    <x v="1"/>
    <x v="0"/>
    <x v="2"/>
    <x v="29"/>
    <x v="7"/>
    <n v="279"/>
    <x v="1"/>
    <x v="0"/>
  </r>
  <r>
    <n v="62"/>
    <x v="10"/>
    <x v="0"/>
    <s v="secondary"/>
    <s v="no"/>
    <n v="816"/>
    <x v="0"/>
    <x v="0"/>
    <x v="0"/>
    <x v="26"/>
    <x v="9"/>
    <n v="28"/>
    <x v="0"/>
    <x v="2"/>
  </r>
  <r>
    <n v="24"/>
    <x v="3"/>
    <x v="0"/>
    <s v="secondary"/>
    <s v="no"/>
    <n v="1222"/>
    <x v="1"/>
    <x v="0"/>
    <x v="0"/>
    <x v="9"/>
    <x v="2"/>
    <n v="369"/>
    <x v="0"/>
    <x v="0"/>
  </r>
  <r>
    <n v="31"/>
    <x v="5"/>
    <x v="0"/>
    <s v="secondary"/>
    <s v="no"/>
    <n v="2363"/>
    <x v="1"/>
    <x v="0"/>
    <x v="1"/>
    <x v="10"/>
    <x v="1"/>
    <n v="247"/>
    <x v="0"/>
    <x v="0"/>
  </r>
  <r>
    <n v="66"/>
    <x v="10"/>
    <x v="0"/>
    <s v="tertiary"/>
    <s v="no"/>
    <n v="2262"/>
    <x v="0"/>
    <x v="0"/>
    <x v="0"/>
    <x v="19"/>
    <x v="2"/>
    <n v="155"/>
    <x v="0"/>
    <x v="2"/>
  </r>
  <r>
    <n v="47"/>
    <x v="7"/>
    <x v="0"/>
    <s v="secondary"/>
    <s v="no"/>
    <n v="2"/>
    <x v="0"/>
    <x v="0"/>
    <x v="0"/>
    <x v="27"/>
    <x v="7"/>
    <n v="89"/>
    <x v="0"/>
    <x v="1"/>
  </r>
  <r>
    <n v="39"/>
    <x v="6"/>
    <x v="0"/>
    <s v="tertiary"/>
    <s v="no"/>
    <n v="2"/>
    <x v="1"/>
    <x v="0"/>
    <x v="0"/>
    <x v="8"/>
    <x v="8"/>
    <n v="180"/>
    <x v="0"/>
    <x v="1"/>
  </r>
  <r>
    <n v="35"/>
    <x v="5"/>
    <x v="0"/>
    <s v="secondary"/>
    <s v="no"/>
    <n v="4508"/>
    <x v="1"/>
    <x v="0"/>
    <x v="0"/>
    <x v="15"/>
    <x v="8"/>
    <n v="854"/>
    <x v="1"/>
    <x v="1"/>
  </r>
  <r>
    <n v="35"/>
    <x v="7"/>
    <x v="2"/>
    <s v="secondary"/>
    <s v="no"/>
    <n v="-402"/>
    <x v="1"/>
    <x v="0"/>
    <x v="0"/>
    <x v="8"/>
    <x v="2"/>
    <n v="46"/>
    <x v="0"/>
    <x v="1"/>
  </r>
  <r>
    <n v="27"/>
    <x v="5"/>
    <x v="0"/>
    <s v="secondary"/>
    <s v="no"/>
    <n v="1577"/>
    <x v="1"/>
    <x v="1"/>
    <x v="1"/>
    <x v="24"/>
    <x v="1"/>
    <n v="266"/>
    <x v="0"/>
    <x v="0"/>
  </r>
  <r>
    <n v="32"/>
    <x v="3"/>
    <x v="0"/>
    <s v="secondary"/>
    <s v="no"/>
    <n v="34"/>
    <x v="1"/>
    <x v="0"/>
    <x v="0"/>
    <x v="4"/>
    <x v="1"/>
    <n v="321"/>
    <x v="0"/>
    <x v="0"/>
  </r>
  <r>
    <n v="44"/>
    <x v="2"/>
    <x v="0"/>
    <s v="tertiary"/>
    <s v="no"/>
    <n v="795"/>
    <x v="0"/>
    <x v="0"/>
    <x v="0"/>
    <x v="24"/>
    <x v="5"/>
    <n v="99"/>
    <x v="0"/>
    <x v="1"/>
  </r>
  <r>
    <n v="42"/>
    <x v="3"/>
    <x v="0"/>
    <s v="secondary"/>
    <s v="no"/>
    <n v="117"/>
    <x v="1"/>
    <x v="0"/>
    <x v="1"/>
    <x v="25"/>
    <x v="1"/>
    <n v="147"/>
    <x v="0"/>
    <x v="1"/>
  </r>
  <r>
    <n v="34"/>
    <x v="4"/>
    <x v="1"/>
    <s v="tertiary"/>
    <s v="no"/>
    <n v="5462"/>
    <x v="0"/>
    <x v="0"/>
    <x v="0"/>
    <x v="11"/>
    <x v="2"/>
    <n v="430"/>
    <x v="1"/>
    <x v="0"/>
  </r>
  <r>
    <n v="25"/>
    <x v="1"/>
    <x v="1"/>
    <s v="secondary"/>
    <s v="no"/>
    <n v="402"/>
    <x v="0"/>
    <x v="1"/>
    <x v="0"/>
    <x v="14"/>
    <x v="7"/>
    <n v="264"/>
    <x v="0"/>
    <x v="0"/>
  </r>
  <r>
    <n v="40"/>
    <x v="5"/>
    <x v="1"/>
    <s v="secondary"/>
    <s v="no"/>
    <n v="641"/>
    <x v="0"/>
    <x v="0"/>
    <x v="0"/>
    <x v="2"/>
    <x v="7"/>
    <n v="156"/>
    <x v="0"/>
    <x v="1"/>
  </r>
  <r>
    <n v="43"/>
    <x v="2"/>
    <x v="2"/>
    <s v="tertiary"/>
    <s v="no"/>
    <n v="36"/>
    <x v="0"/>
    <x v="0"/>
    <x v="0"/>
    <x v="18"/>
    <x v="1"/>
    <n v="118"/>
    <x v="0"/>
    <x v="1"/>
  </r>
  <r>
    <n v="55"/>
    <x v="0"/>
    <x v="0"/>
    <s v="tertiary"/>
    <s v="no"/>
    <n v="383"/>
    <x v="0"/>
    <x v="0"/>
    <x v="1"/>
    <x v="7"/>
    <x v="1"/>
    <n v="343"/>
    <x v="0"/>
    <x v="2"/>
  </r>
  <r>
    <n v="50"/>
    <x v="3"/>
    <x v="0"/>
    <s v="secondary"/>
    <s v="no"/>
    <n v="283"/>
    <x v="1"/>
    <x v="0"/>
    <x v="0"/>
    <x v="14"/>
    <x v="5"/>
    <n v="226"/>
    <x v="0"/>
    <x v="1"/>
  </r>
  <r>
    <n v="45"/>
    <x v="2"/>
    <x v="2"/>
    <s v="tertiary"/>
    <s v="no"/>
    <n v="0"/>
    <x v="0"/>
    <x v="0"/>
    <x v="1"/>
    <x v="26"/>
    <x v="3"/>
    <n v="5"/>
    <x v="0"/>
    <x v="1"/>
  </r>
  <r>
    <n v="35"/>
    <x v="3"/>
    <x v="2"/>
    <s v="secondary"/>
    <s v="no"/>
    <n v="3102"/>
    <x v="1"/>
    <x v="0"/>
    <x v="0"/>
    <x v="9"/>
    <x v="8"/>
    <n v="138"/>
    <x v="0"/>
    <x v="1"/>
  </r>
  <r>
    <n v="32"/>
    <x v="3"/>
    <x v="0"/>
    <s v="secondary"/>
    <s v="no"/>
    <n v="889"/>
    <x v="1"/>
    <x v="0"/>
    <x v="0"/>
    <x v="27"/>
    <x v="9"/>
    <n v="185"/>
    <x v="1"/>
    <x v="0"/>
  </r>
  <r>
    <n v="59"/>
    <x v="9"/>
    <x v="0"/>
    <s v="secondary"/>
    <s v="no"/>
    <n v="0"/>
    <x v="0"/>
    <x v="0"/>
    <x v="2"/>
    <x v="3"/>
    <x v="4"/>
    <n v="722"/>
    <x v="0"/>
    <x v="2"/>
  </r>
  <r>
    <n v="34"/>
    <x v="4"/>
    <x v="0"/>
    <s v="secondary"/>
    <s v="no"/>
    <n v="-370"/>
    <x v="1"/>
    <x v="0"/>
    <x v="1"/>
    <x v="17"/>
    <x v="1"/>
    <n v="748"/>
    <x v="0"/>
    <x v="0"/>
  </r>
  <r>
    <n v="39"/>
    <x v="2"/>
    <x v="0"/>
    <s v="tertiary"/>
    <s v="no"/>
    <n v="-606"/>
    <x v="1"/>
    <x v="0"/>
    <x v="1"/>
    <x v="18"/>
    <x v="1"/>
    <n v="142"/>
    <x v="0"/>
    <x v="1"/>
  </r>
  <r>
    <n v="40"/>
    <x v="2"/>
    <x v="1"/>
    <s v="secondary"/>
    <s v="no"/>
    <n v="10378"/>
    <x v="1"/>
    <x v="0"/>
    <x v="0"/>
    <x v="8"/>
    <x v="8"/>
    <n v="523"/>
    <x v="0"/>
    <x v="1"/>
  </r>
  <r>
    <n v="36"/>
    <x v="3"/>
    <x v="1"/>
    <s v="primary"/>
    <s v="no"/>
    <n v="1313"/>
    <x v="1"/>
    <x v="0"/>
    <x v="1"/>
    <x v="9"/>
    <x v="3"/>
    <n v="8"/>
    <x v="0"/>
    <x v="1"/>
  </r>
  <r>
    <n v="40"/>
    <x v="2"/>
    <x v="0"/>
    <s v="tertiary"/>
    <s v="no"/>
    <n v="8969"/>
    <x v="1"/>
    <x v="0"/>
    <x v="0"/>
    <x v="8"/>
    <x v="8"/>
    <n v="153"/>
    <x v="0"/>
    <x v="1"/>
  </r>
  <r>
    <n v="55"/>
    <x v="4"/>
    <x v="0"/>
    <s v="secondary"/>
    <s v="no"/>
    <n v="-196"/>
    <x v="1"/>
    <x v="0"/>
    <x v="1"/>
    <x v="9"/>
    <x v="1"/>
    <n v="210"/>
    <x v="0"/>
    <x v="2"/>
  </r>
  <r>
    <n v="38"/>
    <x v="6"/>
    <x v="0"/>
    <s v="secondary"/>
    <s v="yes"/>
    <n v="15"/>
    <x v="1"/>
    <x v="0"/>
    <x v="0"/>
    <x v="27"/>
    <x v="7"/>
    <n v="121"/>
    <x v="0"/>
    <x v="1"/>
  </r>
  <r>
    <n v="61"/>
    <x v="7"/>
    <x v="0"/>
    <s v="secondary"/>
    <s v="no"/>
    <n v="4608"/>
    <x v="0"/>
    <x v="0"/>
    <x v="0"/>
    <x v="16"/>
    <x v="10"/>
    <n v="212"/>
    <x v="1"/>
    <x v="2"/>
  </r>
  <r>
    <n v="41"/>
    <x v="2"/>
    <x v="0"/>
    <s v="tertiary"/>
    <s v="no"/>
    <n v="666"/>
    <x v="1"/>
    <x v="0"/>
    <x v="1"/>
    <x v="17"/>
    <x v="1"/>
    <n v="253"/>
    <x v="0"/>
    <x v="1"/>
  </r>
  <r>
    <n v="57"/>
    <x v="3"/>
    <x v="0"/>
    <s v="primary"/>
    <s v="no"/>
    <n v="452"/>
    <x v="1"/>
    <x v="0"/>
    <x v="1"/>
    <x v="10"/>
    <x v="1"/>
    <n v="139"/>
    <x v="0"/>
    <x v="2"/>
  </r>
  <r>
    <n v="48"/>
    <x v="3"/>
    <x v="0"/>
    <s v="secondary"/>
    <s v="no"/>
    <n v="149"/>
    <x v="1"/>
    <x v="0"/>
    <x v="1"/>
    <x v="25"/>
    <x v="1"/>
    <n v="71"/>
    <x v="0"/>
    <x v="1"/>
  </r>
  <r>
    <n v="77"/>
    <x v="10"/>
    <x v="0"/>
    <s v="tertiary"/>
    <s v="no"/>
    <n v="7802"/>
    <x v="0"/>
    <x v="0"/>
    <x v="2"/>
    <x v="21"/>
    <x v="1"/>
    <n v="421"/>
    <x v="1"/>
    <x v="3"/>
  </r>
  <r>
    <n v="35"/>
    <x v="1"/>
    <x v="0"/>
    <s v="secondary"/>
    <s v="no"/>
    <n v="1453"/>
    <x v="1"/>
    <x v="0"/>
    <x v="1"/>
    <x v="24"/>
    <x v="1"/>
    <n v="199"/>
    <x v="0"/>
    <x v="1"/>
  </r>
  <r>
    <n v="54"/>
    <x v="3"/>
    <x v="0"/>
    <s v="secondary"/>
    <s v="no"/>
    <n v="1480"/>
    <x v="1"/>
    <x v="0"/>
    <x v="1"/>
    <x v="6"/>
    <x v="1"/>
    <n v="108"/>
    <x v="0"/>
    <x v="1"/>
  </r>
  <r>
    <n v="37"/>
    <x v="2"/>
    <x v="1"/>
    <s v="unknown"/>
    <s v="no"/>
    <n v="715"/>
    <x v="1"/>
    <x v="0"/>
    <x v="1"/>
    <x v="9"/>
    <x v="1"/>
    <n v="247"/>
    <x v="0"/>
    <x v="1"/>
  </r>
  <r>
    <n v="56"/>
    <x v="2"/>
    <x v="1"/>
    <s v="secondary"/>
    <s v="no"/>
    <n v="237"/>
    <x v="1"/>
    <x v="0"/>
    <x v="2"/>
    <x v="25"/>
    <x v="7"/>
    <n v="236"/>
    <x v="0"/>
    <x v="2"/>
  </r>
  <r>
    <n v="40"/>
    <x v="5"/>
    <x v="0"/>
    <s v="secondary"/>
    <s v="no"/>
    <n v="694"/>
    <x v="1"/>
    <x v="0"/>
    <x v="0"/>
    <x v="21"/>
    <x v="4"/>
    <n v="97"/>
    <x v="0"/>
    <x v="1"/>
  </r>
  <r>
    <n v="40"/>
    <x v="2"/>
    <x v="0"/>
    <s v="tertiary"/>
    <s v="no"/>
    <n v="0"/>
    <x v="0"/>
    <x v="0"/>
    <x v="0"/>
    <x v="6"/>
    <x v="7"/>
    <n v="109"/>
    <x v="0"/>
    <x v="1"/>
  </r>
  <r>
    <n v="54"/>
    <x v="2"/>
    <x v="0"/>
    <s v="tertiary"/>
    <s v="no"/>
    <n v="55"/>
    <x v="1"/>
    <x v="0"/>
    <x v="0"/>
    <x v="20"/>
    <x v="3"/>
    <n v="112"/>
    <x v="0"/>
    <x v="1"/>
  </r>
  <r>
    <n v="55"/>
    <x v="9"/>
    <x v="0"/>
    <s v="primary"/>
    <s v="no"/>
    <n v="136"/>
    <x v="1"/>
    <x v="0"/>
    <x v="1"/>
    <x v="0"/>
    <x v="3"/>
    <n v="15"/>
    <x v="0"/>
    <x v="2"/>
  </r>
  <r>
    <n v="55"/>
    <x v="1"/>
    <x v="2"/>
    <s v="secondary"/>
    <s v="yes"/>
    <n v="-404"/>
    <x v="1"/>
    <x v="0"/>
    <x v="0"/>
    <x v="19"/>
    <x v="7"/>
    <n v="502"/>
    <x v="0"/>
    <x v="2"/>
  </r>
  <r>
    <n v="52"/>
    <x v="3"/>
    <x v="0"/>
    <s v="primary"/>
    <s v="no"/>
    <n v="779"/>
    <x v="1"/>
    <x v="0"/>
    <x v="1"/>
    <x v="2"/>
    <x v="1"/>
    <n v="30"/>
    <x v="0"/>
    <x v="1"/>
  </r>
  <r>
    <n v="55"/>
    <x v="3"/>
    <x v="1"/>
    <s v="primary"/>
    <s v="no"/>
    <n v="1187"/>
    <x v="1"/>
    <x v="0"/>
    <x v="1"/>
    <x v="20"/>
    <x v="3"/>
    <n v="193"/>
    <x v="0"/>
    <x v="2"/>
  </r>
  <r>
    <n v="33"/>
    <x v="2"/>
    <x v="0"/>
    <s v="tertiary"/>
    <s v="no"/>
    <n v="641"/>
    <x v="1"/>
    <x v="0"/>
    <x v="0"/>
    <x v="10"/>
    <x v="5"/>
    <n v="347"/>
    <x v="0"/>
    <x v="0"/>
  </r>
  <r>
    <n v="52"/>
    <x v="3"/>
    <x v="0"/>
    <s v="unknown"/>
    <s v="no"/>
    <n v="826"/>
    <x v="1"/>
    <x v="0"/>
    <x v="1"/>
    <x v="22"/>
    <x v="1"/>
    <n v="468"/>
    <x v="0"/>
    <x v="1"/>
  </r>
  <r>
    <n v="33"/>
    <x v="1"/>
    <x v="2"/>
    <s v="secondary"/>
    <s v="no"/>
    <n v="991"/>
    <x v="1"/>
    <x v="0"/>
    <x v="1"/>
    <x v="13"/>
    <x v="1"/>
    <n v="148"/>
    <x v="0"/>
    <x v="0"/>
  </r>
  <r>
    <n v="53"/>
    <x v="7"/>
    <x v="0"/>
    <s v="secondary"/>
    <s v="no"/>
    <n v="1796"/>
    <x v="0"/>
    <x v="0"/>
    <x v="2"/>
    <x v="2"/>
    <x v="10"/>
    <n v="295"/>
    <x v="1"/>
    <x v="1"/>
  </r>
  <r>
    <n v="46"/>
    <x v="7"/>
    <x v="0"/>
    <s v="secondary"/>
    <s v="no"/>
    <n v="22"/>
    <x v="0"/>
    <x v="0"/>
    <x v="0"/>
    <x v="18"/>
    <x v="5"/>
    <n v="388"/>
    <x v="1"/>
    <x v="1"/>
  </r>
  <r>
    <n v="44"/>
    <x v="5"/>
    <x v="1"/>
    <s v="secondary"/>
    <s v="no"/>
    <n v="244"/>
    <x v="1"/>
    <x v="0"/>
    <x v="0"/>
    <x v="16"/>
    <x v="5"/>
    <n v="1735"/>
    <x v="1"/>
    <x v="1"/>
  </r>
  <r>
    <n v="48"/>
    <x v="2"/>
    <x v="2"/>
    <s v="tertiary"/>
    <s v="no"/>
    <n v="1328"/>
    <x v="1"/>
    <x v="0"/>
    <x v="1"/>
    <x v="7"/>
    <x v="1"/>
    <n v="339"/>
    <x v="0"/>
    <x v="1"/>
  </r>
  <r>
    <n v="50"/>
    <x v="9"/>
    <x v="0"/>
    <s v="secondary"/>
    <s v="no"/>
    <n v="7317"/>
    <x v="1"/>
    <x v="0"/>
    <x v="0"/>
    <x v="10"/>
    <x v="1"/>
    <n v="172"/>
    <x v="0"/>
    <x v="1"/>
  </r>
  <r>
    <n v="34"/>
    <x v="5"/>
    <x v="1"/>
    <s v="secondary"/>
    <s v="no"/>
    <n v="4943"/>
    <x v="1"/>
    <x v="1"/>
    <x v="0"/>
    <x v="0"/>
    <x v="8"/>
    <n v="117"/>
    <x v="0"/>
    <x v="0"/>
  </r>
  <r>
    <n v="38"/>
    <x v="5"/>
    <x v="1"/>
    <s v="secondary"/>
    <s v="no"/>
    <n v="258"/>
    <x v="0"/>
    <x v="1"/>
    <x v="1"/>
    <x v="9"/>
    <x v="3"/>
    <n v="587"/>
    <x v="0"/>
    <x v="1"/>
  </r>
  <r>
    <n v="42"/>
    <x v="2"/>
    <x v="1"/>
    <s v="tertiary"/>
    <s v="no"/>
    <n v="515"/>
    <x v="1"/>
    <x v="0"/>
    <x v="0"/>
    <x v="0"/>
    <x v="8"/>
    <n v="501"/>
    <x v="0"/>
    <x v="1"/>
  </r>
  <r>
    <n v="32"/>
    <x v="2"/>
    <x v="1"/>
    <s v="tertiary"/>
    <s v="no"/>
    <n v="12607"/>
    <x v="0"/>
    <x v="0"/>
    <x v="0"/>
    <x v="6"/>
    <x v="5"/>
    <n v="203"/>
    <x v="0"/>
    <x v="0"/>
  </r>
  <r>
    <n v="58"/>
    <x v="7"/>
    <x v="0"/>
    <s v="secondary"/>
    <s v="no"/>
    <n v="2"/>
    <x v="1"/>
    <x v="1"/>
    <x v="2"/>
    <x v="29"/>
    <x v="7"/>
    <n v="282"/>
    <x v="0"/>
    <x v="2"/>
  </r>
  <r>
    <n v="31"/>
    <x v="2"/>
    <x v="0"/>
    <s v="tertiary"/>
    <s v="no"/>
    <n v="13"/>
    <x v="0"/>
    <x v="0"/>
    <x v="0"/>
    <x v="24"/>
    <x v="5"/>
    <n v="110"/>
    <x v="0"/>
    <x v="0"/>
  </r>
  <r>
    <n v="19"/>
    <x v="8"/>
    <x v="1"/>
    <s v="primary"/>
    <s v="no"/>
    <n v="103"/>
    <x v="0"/>
    <x v="0"/>
    <x v="0"/>
    <x v="27"/>
    <x v="7"/>
    <n v="104"/>
    <x v="1"/>
    <x v="0"/>
  </r>
  <r>
    <n v="41"/>
    <x v="2"/>
    <x v="0"/>
    <s v="tertiary"/>
    <s v="no"/>
    <n v="3872"/>
    <x v="0"/>
    <x v="0"/>
    <x v="0"/>
    <x v="22"/>
    <x v="0"/>
    <n v="231"/>
    <x v="0"/>
    <x v="1"/>
  </r>
  <r>
    <n v="31"/>
    <x v="0"/>
    <x v="0"/>
    <s v="secondary"/>
    <s v="no"/>
    <n v="296"/>
    <x v="1"/>
    <x v="0"/>
    <x v="1"/>
    <x v="9"/>
    <x v="1"/>
    <n v="378"/>
    <x v="0"/>
    <x v="0"/>
  </r>
  <r>
    <n v="52"/>
    <x v="4"/>
    <x v="1"/>
    <s v="primary"/>
    <s v="no"/>
    <n v="217"/>
    <x v="0"/>
    <x v="1"/>
    <x v="0"/>
    <x v="22"/>
    <x v="7"/>
    <n v="193"/>
    <x v="0"/>
    <x v="1"/>
  </r>
  <r>
    <n v="42"/>
    <x v="4"/>
    <x v="2"/>
    <s v="tertiary"/>
    <s v="no"/>
    <n v="360"/>
    <x v="1"/>
    <x v="0"/>
    <x v="1"/>
    <x v="30"/>
    <x v="3"/>
    <n v="110"/>
    <x v="0"/>
    <x v="1"/>
  </r>
  <r>
    <n v="41"/>
    <x v="3"/>
    <x v="1"/>
    <s v="secondary"/>
    <s v="no"/>
    <n v="428"/>
    <x v="1"/>
    <x v="0"/>
    <x v="0"/>
    <x v="16"/>
    <x v="1"/>
    <n v="92"/>
    <x v="0"/>
    <x v="1"/>
  </r>
  <r>
    <n v="30"/>
    <x v="3"/>
    <x v="1"/>
    <s v="secondary"/>
    <s v="no"/>
    <n v="315"/>
    <x v="0"/>
    <x v="0"/>
    <x v="0"/>
    <x v="5"/>
    <x v="3"/>
    <n v="1407"/>
    <x v="1"/>
    <x v="0"/>
  </r>
  <r>
    <n v="38"/>
    <x v="3"/>
    <x v="0"/>
    <s v="secondary"/>
    <s v="no"/>
    <n v="121"/>
    <x v="1"/>
    <x v="1"/>
    <x v="0"/>
    <x v="7"/>
    <x v="4"/>
    <n v="168"/>
    <x v="0"/>
    <x v="1"/>
  </r>
  <r>
    <n v="32"/>
    <x v="2"/>
    <x v="0"/>
    <s v="tertiary"/>
    <s v="no"/>
    <n v="820"/>
    <x v="1"/>
    <x v="0"/>
    <x v="0"/>
    <x v="8"/>
    <x v="7"/>
    <n v="738"/>
    <x v="0"/>
    <x v="0"/>
  </r>
  <r>
    <n v="52"/>
    <x v="5"/>
    <x v="0"/>
    <s v="secondary"/>
    <s v="no"/>
    <n v="195"/>
    <x v="1"/>
    <x v="0"/>
    <x v="0"/>
    <x v="15"/>
    <x v="4"/>
    <n v="220"/>
    <x v="1"/>
    <x v="1"/>
  </r>
  <r>
    <n v="48"/>
    <x v="2"/>
    <x v="2"/>
    <s v="tertiary"/>
    <s v="no"/>
    <n v="108"/>
    <x v="1"/>
    <x v="0"/>
    <x v="1"/>
    <x v="13"/>
    <x v="1"/>
    <n v="89"/>
    <x v="0"/>
    <x v="1"/>
  </r>
  <r>
    <n v="36"/>
    <x v="2"/>
    <x v="0"/>
    <s v="tertiary"/>
    <s v="no"/>
    <n v="-381"/>
    <x v="1"/>
    <x v="0"/>
    <x v="0"/>
    <x v="28"/>
    <x v="7"/>
    <n v="30"/>
    <x v="0"/>
    <x v="1"/>
  </r>
  <r>
    <n v="45"/>
    <x v="0"/>
    <x v="2"/>
    <s v="primary"/>
    <s v="no"/>
    <n v="757"/>
    <x v="0"/>
    <x v="0"/>
    <x v="0"/>
    <x v="9"/>
    <x v="2"/>
    <n v="103"/>
    <x v="0"/>
    <x v="1"/>
  </r>
  <r>
    <n v="34"/>
    <x v="5"/>
    <x v="0"/>
    <s v="tertiary"/>
    <s v="no"/>
    <n v="691"/>
    <x v="1"/>
    <x v="1"/>
    <x v="1"/>
    <x v="20"/>
    <x v="3"/>
    <n v="70"/>
    <x v="0"/>
    <x v="0"/>
  </r>
  <r>
    <n v="36"/>
    <x v="3"/>
    <x v="0"/>
    <s v="primary"/>
    <s v="no"/>
    <n v="1925"/>
    <x v="1"/>
    <x v="0"/>
    <x v="0"/>
    <x v="9"/>
    <x v="2"/>
    <n v="904"/>
    <x v="1"/>
    <x v="1"/>
  </r>
  <r>
    <n v="34"/>
    <x v="2"/>
    <x v="0"/>
    <s v="tertiary"/>
    <s v="no"/>
    <n v="902"/>
    <x v="1"/>
    <x v="0"/>
    <x v="0"/>
    <x v="6"/>
    <x v="1"/>
    <n v="159"/>
    <x v="0"/>
    <x v="0"/>
  </r>
  <r>
    <n v="61"/>
    <x v="10"/>
    <x v="0"/>
    <s v="secondary"/>
    <s v="no"/>
    <n v="5207"/>
    <x v="0"/>
    <x v="0"/>
    <x v="0"/>
    <x v="1"/>
    <x v="9"/>
    <n v="336"/>
    <x v="0"/>
    <x v="2"/>
  </r>
  <r>
    <n v="54"/>
    <x v="1"/>
    <x v="0"/>
    <s v="secondary"/>
    <s v="no"/>
    <n v="0"/>
    <x v="0"/>
    <x v="0"/>
    <x v="1"/>
    <x v="0"/>
    <x v="3"/>
    <n v="220"/>
    <x v="0"/>
    <x v="1"/>
  </r>
  <r>
    <n v="50"/>
    <x v="6"/>
    <x v="0"/>
    <s v="secondary"/>
    <s v="no"/>
    <n v="665"/>
    <x v="0"/>
    <x v="0"/>
    <x v="2"/>
    <x v="8"/>
    <x v="8"/>
    <n v="238"/>
    <x v="0"/>
    <x v="1"/>
  </r>
  <r>
    <n v="43"/>
    <x v="7"/>
    <x v="2"/>
    <s v="secondary"/>
    <s v="no"/>
    <n v="738"/>
    <x v="1"/>
    <x v="0"/>
    <x v="0"/>
    <x v="17"/>
    <x v="8"/>
    <n v="585"/>
    <x v="0"/>
    <x v="1"/>
  </r>
  <r>
    <n v="47"/>
    <x v="3"/>
    <x v="0"/>
    <s v="primary"/>
    <s v="no"/>
    <n v="233"/>
    <x v="0"/>
    <x v="0"/>
    <x v="0"/>
    <x v="23"/>
    <x v="5"/>
    <n v="293"/>
    <x v="0"/>
    <x v="1"/>
  </r>
  <r>
    <n v="45"/>
    <x v="1"/>
    <x v="0"/>
    <s v="secondary"/>
    <s v="no"/>
    <n v="-839"/>
    <x v="1"/>
    <x v="0"/>
    <x v="1"/>
    <x v="24"/>
    <x v="1"/>
    <n v="68"/>
    <x v="0"/>
    <x v="1"/>
  </r>
  <r>
    <n v="57"/>
    <x v="10"/>
    <x v="0"/>
    <s v="primary"/>
    <s v="no"/>
    <n v="5799"/>
    <x v="0"/>
    <x v="0"/>
    <x v="1"/>
    <x v="8"/>
    <x v="3"/>
    <n v="97"/>
    <x v="0"/>
    <x v="2"/>
  </r>
  <r>
    <n v="27"/>
    <x v="7"/>
    <x v="0"/>
    <s v="secondary"/>
    <s v="no"/>
    <n v="1033"/>
    <x v="1"/>
    <x v="0"/>
    <x v="1"/>
    <x v="25"/>
    <x v="1"/>
    <n v="1713"/>
    <x v="0"/>
    <x v="0"/>
  </r>
  <r>
    <n v="49"/>
    <x v="0"/>
    <x v="2"/>
    <s v="secondary"/>
    <s v="no"/>
    <n v="66"/>
    <x v="0"/>
    <x v="0"/>
    <x v="0"/>
    <x v="25"/>
    <x v="7"/>
    <n v="218"/>
    <x v="0"/>
    <x v="1"/>
  </r>
  <r>
    <n v="43"/>
    <x v="1"/>
    <x v="0"/>
    <s v="primary"/>
    <s v="no"/>
    <n v="2567"/>
    <x v="1"/>
    <x v="0"/>
    <x v="0"/>
    <x v="6"/>
    <x v="1"/>
    <n v="109"/>
    <x v="0"/>
    <x v="1"/>
  </r>
  <r>
    <n v="40"/>
    <x v="2"/>
    <x v="0"/>
    <s v="tertiary"/>
    <s v="no"/>
    <n v="1584"/>
    <x v="1"/>
    <x v="0"/>
    <x v="2"/>
    <x v="17"/>
    <x v="8"/>
    <n v="661"/>
    <x v="0"/>
    <x v="1"/>
  </r>
  <r>
    <n v="32"/>
    <x v="1"/>
    <x v="1"/>
    <s v="secondary"/>
    <s v="no"/>
    <n v="182"/>
    <x v="1"/>
    <x v="0"/>
    <x v="0"/>
    <x v="7"/>
    <x v="1"/>
    <n v="145"/>
    <x v="0"/>
    <x v="0"/>
  </r>
  <r>
    <n v="58"/>
    <x v="2"/>
    <x v="0"/>
    <s v="primary"/>
    <s v="no"/>
    <n v="76"/>
    <x v="1"/>
    <x v="0"/>
    <x v="2"/>
    <x v="15"/>
    <x v="1"/>
    <n v="54"/>
    <x v="0"/>
    <x v="2"/>
  </r>
  <r>
    <n v="34"/>
    <x v="7"/>
    <x v="1"/>
    <s v="secondary"/>
    <s v="no"/>
    <n v="663"/>
    <x v="1"/>
    <x v="0"/>
    <x v="0"/>
    <x v="9"/>
    <x v="2"/>
    <n v="111"/>
    <x v="0"/>
    <x v="0"/>
  </r>
  <r>
    <n v="46"/>
    <x v="5"/>
    <x v="2"/>
    <s v="secondary"/>
    <s v="no"/>
    <n v="3455"/>
    <x v="1"/>
    <x v="0"/>
    <x v="1"/>
    <x v="6"/>
    <x v="1"/>
    <n v="566"/>
    <x v="0"/>
    <x v="1"/>
  </r>
  <r>
    <n v="29"/>
    <x v="3"/>
    <x v="0"/>
    <s v="secondary"/>
    <s v="no"/>
    <n v="15"/>
    <x v="0"/>
    <x v="0"/>
    <x v="0"/>
    <x v="3"/>
    <x v="3"/>
    <n v="136"/>
    <x v="0"/>
    <x v="0"/>
  </r>
  <r>
    <n v="52"/>
    <x v="3"/>
    <x v="0"/>
    <s v="primary"/>
    <s v="no"/>
    <n v="1054"/>
    <x v="0"/>
    <x v="0"/>
    <x v="0"/>
    <x v="21"/>
    <x v="5"/>
    <n v="273"/>
    <x v="0"/>
    <x v="1"/>
  </r>
  <r>
    <n v="45"/>
    <x v="2"/>
    <x v="0"/>
    <s v="tertiary"/>
    <s v="no"/>
    <n v="1529"/>
    <x v="0"/>
    <x v="0"/>
    <x v="0"/>
    <x v="11"/>
    <x v="3"/>
    <n v="160"/>
    <x v="0"/>
    <x v="1"/>
  </r>
  <r>
    <n v="26"/>
    <x v="2"/>
    <x v="1"/>
    <s v="secondary"/>
    <s v="no"/>
    <n v="63"/>
    <x v="0"/>
    <x v="0"/>
    <x v="0"/>
    <x v="24"/>
    <x v="7"/>
    <n v="76"/>
    <x v="0"/>
    <x v="0"/>
  </r>
  <r>
    <n v="40"/>
    <x v="5"/>
    <x v="0"/>
    <s v="tertiary"/>
    <s v="no"/>
    <n v="0"/>
    <x v="0"/>
    <x v="0"/>
    <x v="0"/>
    <x v="0"/>
    <x v="5"/>
    <n v="44"/>
    <x v="0"/>
    <x v="1"/>
  </r>
  <r>
    <n v="41"/>
    <x v="7"/>
    <x v="0"/>
    <s v="secondary"/>
    <s v="no"/>
    <n v="920"/>
    <x v="1"/>
    <x v="1"/>
    <x v="1"/>
    <x v="13"/>
    <x v="1"/>
    <n v="239"/>
    <x v="0"/>
    <x v="1"/>
  </r>
  <r>
    <n v="47"/>
    <x v="7"/>
    <x v="1"/>
    <s v="secondary"/>
    <s v="no"/>
    <n v="3696"/>
    <x v="0"/>
    <x v="0"/>
    <x v="0"/>
    <x v="16"/>
    <x v="7"/>
    <n v="250"/>
    <x v="1"/>
    <x v="1"/>
  </r>
  <r>
    <n v="27"/>
    <x v="5"/>
    <x v="1"/>
    <s v="unknown"/>
    <s v="no"/>
    <n v="59"/>
    <x v="0"/>
    <x v="0"/>
    <x v="0"/>
    <x v="22"/>
    <x v="7"/>
    <n v="792"/>
    <x v="0"/>
    <x v="0"/>
  </r>
  <r>
    <n v="27"/>
    <x v="1"/>
    <x v="0"/>
    <s v="secondary"/>
    <s v="no"/>
    <n v="0"/>
    <x v="1"/>
    <x v="0"/>
    <x v="0"/>
    <x v="5"/>
    <x v="7"/>
    <n v="198"/>
    <x v="0"/>
    <x v="0"/>
  </r>
  <r>
    <n v="48"/>
    <x v="3"/>
    <x v="0"/>
    <s v="secondary"/>
    <s v="no"/>
    <n v="157"/>
    <x v="1"/>
    <x v="0"/>
    <x v="1"/>
    <x v="7"/>
    <x v="1"/>
    <n v="73"/>
    <x v="0"/>
    <x v="1"/>
  </r>
  <r>
    <n v="49"/>
    <x v="7"/>
    <x v="0"/>
    <s v="secondary"/>
    <s v="no"/>
    <n v="2465"/>
    <x v="0"/>
    <x v="0"/>
    <x v="0"/>
    <x v="9"/>
    <x v="5"/>
    <n v="157"/>
    <x v="0"/>
    <x v="1"/>
  </r>
  <r>
    <n v="35"/>
    <x v="3"/>
    <x v="0"/>
    <s v="primary"/>
    <s v="no"/>
    <n v="0"/>
    <x v="1"/>
    <x v="0"/>
    <x v="0"/>
    <x v="30"/>
    <x v="7"/>
    <n v="90"/>
    <x v="0"/>
    <x v="1"/>
  </r>
  <r>
    <n v="47"/>
    <x v="4"/>
    <x v="0"/>
    <s v="secondary"/>
    <s v="yes"/>
    <n v="2"/>
    <x v="0"/>
    <x v="0"/>
    <x v="0"/>
    <x v="4"/>
    <x v="4"/>
    <n v="236"/>
    <x v="0"/>
    <x v="1"/>
  </r>
  <r>
    <n v="54"/>
    <x v="2"/>
    <x v="0"/>
    <s v="tertiary"/>
    <s v="no"/>
    <n v="0"/>
    <x v="0"/>
    <x v="0"/>
    <x v="0"/>
    <x v="2"/>
    <x v="7"/>
    <n v="118"/>
    <x v="0"/>
    <x v="1"/>
  </r>
  <r>
    <n v="39"/>
    <x v="2"/>
    <x v="1"/>
    <s v="tertiary"/>
    <s v="no"/>
    <n v="12437"/>
    <x v="0"/>
    <x v="0"/>
    <x v="2"/>
    <x v="15"/>
    <x v="8"/>
    <n v="40"/>
    <x v="0"/>
    <x v="1"/>
  </r>
  <r>
    <n v="28"/>
    <x v="8"/>
    <x v="1"/>
    <s v="secondary"/>
    <s v="no"/>
    <n v="378"/>
    <x v="1"/>
    <x v="0"/>
    <x v="0"/>
    <x v="8"/>
    <x v="2"/>
    <n v="346"/>
    <x v="0"/>
    <x v="0"/>
  </r>
  <r>
    <n v="54"/>
    <x v="3"/>
    <x v="0"/>
    <s v="primary"/>
    <s v="no"/>
    <n v="211"/>
    <x v="0"/>
    <x v="0"/>
    <x v="1"/>
    <x v="0"/>
    <x v="3"/>
    <n v="200"/>
    <x v="0"/>
    <x v="1"/>
  </r>
  <r>
    <n v="34"/>
    <x v="5"/>
    <x v="0"/>
    <s v="secondary"/>
    <s v="no"/>
    <n v="-228"/>
    <x v="1"/>
    <x v="0"/>
    <x v="0"/>
    <x v="9"/>
    <x v="2"/>
    <n v="187"/>
    <x v="0"/>
    <x v="0"/>
  </r>
  <r>
    <n v="63"/>
    <x v="10"/>
    <x v="0"/>
    <s v="secondary"/>
    <s v="no"/>
    <n v="2747"/>
    <x v="0"/>
    <x v="0"/>
    <x v="0"/>
    <x v="1"/>
    <x v="9"/>
    <n v="113"/>
    <x v="0"/>
    <x v="2"/>
  </r>
  <r>
    <n v="42"/>
    <x v="4"/>
    <x v="0"/>
    <s v="tertiary"/>
    <s v="no"/>
    <n v="1932"/>
    <x v="1"/>
    <x v="0"/>
    <x v="1"/>
    <x v="2"/>
    <x v="1"/>
    <n v="192"/>
    <x v="0"/>
    <x v="1"/>
  </r>
  <r>
    <n v="43"/>
    <x v="5"/>
    <x v="1"/>
    <s v="secondary"/>
    <s v="no"/>
    <n v="11269"/>
    <x v="0"/>
    <x v="0"/>
    <x v="1"/>
    <x v="12"/>
    <x v="1"/>
    <n v="92"/>
    <x v="0"/>
    <x v="1"/>
  </r>
  <r>
    <n v="37"/>
    <x v="7"/>
    <x v="0"/>
    <s v="secondary"/>
    <s v="no"/>
    <n v="1314"/>
    <x v="1"/>
    <x v="0"/>
    <x v="0"/>
    <x v="23"/>
    <x v="1"/>
    <n v="682"/>
    <x v="0"/>
    <x v="1"/>
  </r>
  <r>
    <n v="55"/>
    <x v="3"/>
    <x v="0"/>
    <s v="primary"/>
    <s v="no"/>
    <n v="2275"/>
    <x v="0"/>
    <x v="0"/>
    <x v="0"/>
    <x v="29"/>
    <x v="5"/>
    <n v="139"/>
    <x v="0"/>
    <x v="2"/>
  </r>
  <r>
    <n v="43"/>
    <x v="2"/>
    <x v="1"/>
    <s v="tertiary"/>
    <s v="no"/>
    <n v="1304"/>
    <x v="0"/>
    <x v="0"/>
    <x v="0"/>
    <x v="7"/>
    <x v="5"/>
    <n v="501"/>
    <x v="1"/>
    <x v="1"/>
  </r>
  <r>
    <n v="41"/>
    <x v="3"/>
    <x v="0"/>
    <s v="secondary"/>
    <s v="yes"/>
    <n v="720"/>
    <x v="0"/>
    <x v="1"/>
    <x v="0"/>
    <x v="30"/>
    <x v="7"/>
    <n v="651"/>
    <x v="1"/>
    <x v="1"/>
  </r>
  <r>
    <n v="47"/>
    <x v="5"/>
    <x v="2"/>
    <s v="secondary"/>
    <s v="no"/>
    <n v="2914"/>
    <x v="1"/>
    <x v="0"/>
    <x v="0"/>
    <x v="15"/>
    <x v="5"/>
    <n v="405"/>
    <x v="0"/>
    <x v="1"/>
  </r>
  <r>
    <n v="34"/>
    <x v="5"/>
    <x v="0"/>
    <s v="secondary"/>
    <s v="no"/>
    <n v="1464"/>
    <x v="1"/>
    <x v="0"/>
    <x v="1"/>
    <x v="5"/>
    <x v="1"/>
    <n v="350"/>
    <x v="0"/>
    <x v="0"/>
  </r>
  <r>
    <n v="28"/>
    <x v="8"/>
    <x v="1"/>
    <s v="secondary"/>
    <s v="no"/>
    <n v="11555"/>
    <x v="0"/>
    <x v="0"/>
    <x v="0"/>
    <x v="23"/>
    <x v="2"/>
    <n v="125"/>
    <x v="0"/>
    <x v="0"/>
  </r>
  <r>
    <n v="36"/>
    <x v="1"/>
    <x v="0"/>
    <s v="secondary"/>
    <s v="no"/>
    <n v="-302"/>
    <x v="1"/>
    <x v="0"/>
    <x v="0"/>
    <x v="10"/>
    <x v="1"/>
    <n v="36"/>
    <x v="0"/>
    <x v="1"/>
  </r>
  <r>
    <n v="50"/>
    <x v="5"/>
    <x v="0"/>
    <s v="secondary"/>
    <s v="no"/>
    <n v="2497"/>
    <x v="1"/>
    <x v="0"/>
    <x v="0"/>
    <x v="17"/>
    <x v="8"/>
    <n v="35"/>
    <x v="0"/>
    <x v="1"/>
  </r>
  <r>
    <n v="35"/>
    <x v="3"/>
    <x v="0"/>
    <s v="secondary"/>
    <s v="no"/>
    <n v="-339"/>
    <x v="1"/>
    <x v="0"/>
    <x v="1"/>
    <x v="23"/>
    <x v="1"/>
    <n v="389"/>
    <x v="0"/>
    <x v="1"/>
  </r>
  <r>
    <n v="40"/>
    <x v="5"/>
    <x v="0"/>
    <s v="secondary"/>
    <s v="no"/>
    <n v="56"/>
    <x v="1"/>
    <x v="1"/>
    <x v="0"/>
    <x v="12"/>
    <x v="6"/>
    <n v="194"/>
    <x v="0"/>
    <x v="1"/>
  </r>
  <r>
    <n v="26"/>
    <x v="4"/>
    <x v="1"/>
    <s v="tertiary"/>
    <s v="no"/>
    <n v="211"/>
    <x v="0"/>
    <x v="0"/>
    <x v="0"/>
    <x v="12"/>
    <x v="6"/>
    <n v="168"/>
    <x v="0"/>
    <x v="0"/>
  </r>
  <r>
    <n v="36"/>
    <x v="2"/>
    <x v="2"/>
    <s v="tertiary"/>
    <s v="no"/>
    <n v="3611"/>
    <x v="1"/>
    <x v="0"/>
    <x v="1"/>
    <x v="21"/>
    <x v="3"/>
    <n v="347"/>
    <x v="0"/>
    <x v="1"/>
  </r>
  <r>
    <n v="59"/>
    <x v="0"/>
    <x v="0"/>
    <s v="primary"/>
    <s v="no"/>
    <n v="0"/>
    <x v="0"/>
    <x v="0"/>
    <x v="0"/>
    <x v="11"/>
    <x v="6"/>
    <n v="3025"/>
    <x v="0"/>
    <x v="2"/>
  </r>
  <r>
    <n v="28"/>
    <x v="8"/>
    <x v="1"/>
    <s v="secondary"/>
    <s v="no"/>
    <n v="459"/>
    <x v="0"/>
    <x v="0"/>
    <x v="0"/>
    <x v="2"/>
    <x v="10"/>
    <n v="83"/>
    <x v="0"/>
    <x v="0"/>
  </r>
  <r>
    <n v="46"/>
    <x v="6"/>
    <x v="0"/>
    <s v="unknown"/>
    <s v="no"/>
    <n v="242"/>
    <x v="1"/>
    <x v="0"/>
    <x v="1"/>
    <x v="25"/>
    <x v="1"/>
    <n v="332"/>
    <x v="0"/>
    <x v="1"/>
  </r>
  <r>
    <n v="50"/>
    <x v="4"/>
    <x v="0"/>
    <s v="secondary"/>
    <s v="no"/>
    <n v="1138"/>
    <x v="0"/>
    <x v="0"/>
    <x v="0"/>
    <x v="6"/>
    <x v="5"/>
    <n v="219"/>
    <x v="0"/>
    <x v="1"/>
  </r>
  <r>
    <n v="53"/>
    <x v="2"/>
    <x v="0"/>
    <s v="tertiary"/>
    <s v="no"/>
    <n v="1319"/>
    <x v="1"/>
    <x v="0"/>
    <x v="0"/>
    <x v="2"/>
    <x v="2"/>
    <n v="427"/>
    <x v="0"/>
    <x v="1"/>
  </r>
  <r>
    <n v="81"/>
    <x v="10"/>
    <x v="0"/>
    <s v="secondary"/>
    <s v="no"/>
    <n v="1"/>
    <x v="0"/>
    <x v="0"/>
    <x v="0"/>
    <x v="0"/>
    <x v="5"/>
    <n v="65"/>
    <x v="0"/>
    <x v="3"/>
  </r>
  <r>
    <n v="35"/>
    <x v="1"/>
    <x v="2"/>
    <s v="secondary"/>
    <s v="no"/>
    <n v="67"/>
    <x v="1"/>
    <x v="0"/>
    <x v="0"/>
    <x v="4"/>
    <x v="1"/>
    <n v="192"/>
    <x v="0"/>
    <x v="1"/>
  </r>
  <r>
    <n v="58"/>
    <x v="10"/>
    <x v="0"/>
    <s v="unknown"/>
    <s v="no"/>
    <n v="937"/>
    <x v="0"/>
    <x v="0"/>
    <x v="0"/>
    <x v="4"/>
    <x v="5"/>
    <n v="155"/>
    <x v="0"/>
    <x v="2"/>
  </r>
  <r>
    <n v="44"/>
    <x v="1"/>
    <x v="0"/>
    <s v="secondary"/>
    <s v="no"/>
    <n v="0"/>
    <x v="1"/>
    <x v="1"/>
    <x v="0"/>
    <x v="1"/>
    <x v="1"/>
    <n v="161"/>
    <x v="0"/>
    <x v="1"/>
  </r>
  <r>
    <n v="38"/>
    <x v="2"/>
    <x v="0"/>
    <s v="tertiary"/>
    <s v="no"/>
    <n v="-558"/>
    <x v="1"/>
    <x v="0"/>
    <x v="0"/>
    <x v="17"/>
    <x v="7"/>
    <n v="533"/>
    <x v="0"/>
    <x v="1"/>
  </r>
  <r>
    <n v="49"/>
    <x v="3"/>
    <x v="0"/>
    <s v="secondary"/>
    <s v="no"/>
    <n v="171"/>
    <x v="0"/>
    <x v="0"/>
    <x v="0"/>
    <x v="21"/>
    <x v="4"/>
    <n v="19"/>
    <x v="0"/>
    <x v="1"/>
  </r>
  <r>
    <n v="33"/>
    <x v="5"/>
    <x v="1"/>
    <s v="tertiary"/>
    <s v="no"/>
    <n v="696"/>
    <x v="0"/>
    <x v="1"/>
    <x v="0"/>
    <x v="4"/>
    <x v="4"/>
    <n v="193"/>
    <x v="0"/>
    <x v="0"/>
  </r>
  <r>
    <n v="29"/>
    <x v="2"/>
    <x v="0"/>
    <s v="tertiary"/>
    <s v="no"/>
    <n v="361"/>
    <x v="1"/>
    <x v="1"/>
    <x v="0"/>
    <x v="24"/>
    <x v="7"/>
    <n v="819"/>
    <x v="0"/>
    <x v="0"/>
  </r>
  <r>
    <n v="28"/>
    <x v="5"/>
    <x v="1"/>
    <s v="secondary"/>
    <s v="no"/>
    <n v="227"/>
    <x v="0"/>
    <x v="0"/>
    <x v="0"/>
    <x v="11"/>
    <x v="2"/>
    <n v="278"/>
    <x v="1"/>
    <x v="0"/>
  </r>
  <r>
    <n v="31"/>
    <x v="7"/>
    <x v="0"/>
    <s v="secondary"/>
    <s v="no"/>
    <n v="236"/>
    <x v="1"/>
    <x v="1"/>
    <x v="2"/>
    <x v="21"/>
    <x v="1"/>
    <n v="211"/>
    <x v="0"/>
    <x v="0"/>
  </r>
  <r>
    <n v="33"/>
    <x v="2"/>
    <x v="1"/>
    <s v="tertiary"/>
    <s v="no"/>
    <n v="-53"/>
    <x v="0"/>
    <x v="0"/>
    <x v="0"/>
    <x v="12"/>
    <x v="6"/>
    <n v="617"/>
    <x v="0"/>
    <x v="0"/>
  </r>
  <r>
    <n v="52"/>
    <x v="5"/>
    <x v="0"/>
    <s v="secondary"/>
    <s v="no"/>
    <n v="192"/>
    <x v="1"/>
    <x v="0"/>
    <x v="0"/>
    <x v="5"/>
    <x v="7"/>
    <n v="61"/>
    <x v="0"/>
    <x v="1"/>
  </r>
  <r>
    <n v="43"/>
    <x v="2"/>
    <x v="2"/>
    <s v="tertiary"/>
    <s v="no"/>
    <n v="38"/>
    <x v="1"/>
    <x v="0"/>
    <x v="0"/>
    <x v="29"/>
    <x v="7"/>
    <n v="197"/>
    <x v="0"/>
    <x v="1"/>
  </r>
  <r>
    <n v="32"/>
    <x v="4"/>
    <x v="1"/>
    <s v="secondary"/>
    <s v="no"/>
    <n v="518"/>
    <x v="1"/>
    <x v="0"/>
    <x v="0"/>
    <x v="15"/>
    <x v="1"/>
    <n v="34"/>
    <x v="0"/>
    <x v="0"/>
  </r>
  <r>
    <n v="36"/>
    <x v="4"/>
    <x v="0"/>
    <s v="tertiary"/>
    <s v="no"/>
    <n v="16"/>
    <x v="1"/>
    <x v="1"/>
    <x v="0"/>
    <x v="15"/>
    <x v="7"/>
    <n v="95"/>
    <x v="0"/>
    <x v="1"/>
  </r>
  <r>
    <n v="41"/>
    <x v="3"/>
    <x v="0"/>
    <s v="secondary"/>
    <s v="no"/>
    <n v="-256"/>
    <x v="1"/>
    <x v="0"/>
    <x v="1"/>
    <x v="3"/>
    <x v="3"/>
    <n v="147"/>
    <x v="0"/>
    <x v="1"/>
  </r>
  <r>
    <n v="43"/>
    <x v="3"/>
    <x v="0"/>
    <s v="secondary"/>
    <s v="no"/>
    <n v="105"/>
    <x v="0"/>
    <x v="1"/>
    <x v="0"/>
    <x v="21"/>
    <x v="7"/>
    <n v="668"/>
    <x v="0"/>
    <x v="1"/>
  </r>
  <r>
    <n v="45"/>
    <x v="4"/>
    <x v="0"/>
    <s v="tertiary"/>
    <s v="no"/>
    <n v="334"/>
    <x v="0"/>
    <x v="0"/>
    <x v="1"/>
    <x v="4"/>
    <x v="3"/>
    <n v="87"/>
    <x v="0"/>
    <x v="1"/>
  </r>
  <r>
    <n v="39"/>
    <x v="5"/>
    <x v="0"/>
    <s v="secondary"/>
    <s v="no"/>
    <n v="1048"/>
    <x v="0"/>
    <x v="1"/>
    <x v="0"/>
    <x v="17"/>
    <x v="7"/>
    <n v="405"/>
    <x v="0"/>
    <x v="1"/>
  </r>
  <r>
    <n v="41"/>
    <x v="1"/>
    <x v="0"/>
    <s v="secondary"/>
    <s v="no"/>
    <n v="108"/>
    <x v="1"/>
    <x v="1"/>
    <x v="1"/>
    <x v="10"/>
    <x v="1"/>
    <n v="83"/>
    <x v="0"/>
    <x v="1"/>
  </r>
  <r>
    <n v="31"/>
    <x v="5"/>
    <x v="0"/>
    <s v="secondary"/>
    <s v="no"/>
    <n v="660"/>
    <x v="0"/>
    <x v="0"/>
    <x v="0"/>
    <x v="19"/>
    <x v="3"/>
    <n v="115"/>
    <x v="0"/>
    <x v="0"/>
  </r>
  <r>
    <n v="37"/>
    <x v="0"/>
    <x v="1"/>
    <s v="tertiary"/>
    <s v="yes"/>
    <n v="0"/>
    <x v="1"/>
    <x v="0"/>
    <x v="0"/>
    <x v="27"/>
    <x v="7"/>
    <n v="108"/>
    <x v="0"/>
    <x v="1"/>
  </r>
  <r>
    <n v="28"/>
    <x v="6"/>
    <x v="0"/>
    <s v="unknown"/>
    <s v="no"/>
    <n v="1034"/>
    <x v="0"/>
    <x v="0"/>
    <x v="0"/>
    <x v="12"/>
    <x v="6"/>
    <n v="113"/>
    <x v="0"/>
    <x v="0"/>
  </r>
  <r>
    <n v="47"/>
    <x v="9"/>
    <x v="0"/>
    <s v="primary"/>
    <s v="no"/>
    <n v="201"/>
    <x v="1"/>
    <x v="0"/>
    <x v="0"/>
    <x v="14"/>
    <x v="5"/>
    <n v="58"/>
    <x v="0"/>
    <x v="1"/>
  </r>
  <r>
    <n v="37"/>
    <x v="9"/>
    <x v="0"/>
    <s v="primary"/>
    <s v="no"/>
    <n v="189"/>
    <x v="0"/>
    <x v="0"/>
    <x v="0"/>
    <x v="23"/>
    <x v="5"/>
    <n v="148"/>
    <x v="0"/>
    <x v="1"/>
  </r>
  <r>
    <n v="60"/>
    <x v="10"/>
    <x v="2"/>
    <s v="unknown"/>
    <s v="no"/>
    <n v="-49"/>
    <x v="1"/>
    <x v="0"/>
    <x v="0"/>
    <x v="12"/>
    <x v="6"/>
    <n v="188"/>
    <x v="0"/>
    <x v="2"/>
  </r>
  <r>
    <n v="43"/>
    <x v="5"/>
    <x v="2"/>
    <s v="secondary"/>
    <s v="no"/>
    <n v="1413"/>
    <x v="1"/>
    <x v="0"/>
    <x v="2"/>
    <x v="24"/>
    <x v="7"/>
    <n v="75"/>
    <x v="0"/>
    <x v="1"/>
  </r>
  <r>
    <n v="58"/>
    <x v="10"/>
    <x v="2"/>
    <s v="tertiary"/>
    <s v="no"/>
    <n v="264"/>
    <x v="1"/>
    <x v="1"/>
    <x v="0"/>
    <x v="23"/>
    <x v="7"/>
    <n v="523"/>
    <x v="0"/>
    <x v="2"/>
  </r>
  <r>
    <n v="52"/>
    <x v="6"/>
    <x v="0"/>
    <s v="tertiary"/>
    <s v="no"/>
    <n v="54"/>
    <x v="1"/>
    <x v="1"/>
    <x v="2"/>
    <x v="15"/>
    <x v="8"/>
    <n v="103"/>
    <x v="0"/>
    <x v="1"/>
  </r>
  <r>
    <n v="50"/>
    <x v="3"/>
    <x v="0"/>
    <s v="primary"/>
    <s v="no"/>
    <n v="12519"/>
    <x v="1"/>
    <x v="0"/>
    <x v="0"/>
    <x v="8"/>
    <x v="2"/>
    <n v="146"/>
    <x v="0"/>
    <x v="1"/>
  </r>
  <r>
    <n v="32"/>
    <x v="1"/>
    <x v="1"/>
    <s v="secondary"/>
    <s v="no"/>
    <n v="2881"/>
    <x v="0"/>
    <x v="0"/>
    <x v="0"/>
    <x v="20"/>
    <x v="7"/>
    <n v="356"/>
    <x v="1"/>
    <x v="0"/>
  </r>
  <r>
    <n v="42"/>
    <x v="3"/>
    <x v="0"/>
    <s v="primary"/>
    <s v="no"/>
    <n v="0"/>
    <x v="1"/>
    <x v="0"/>
    <x v="0"/>
    <x v="8"/>
    <x v="7"/>
    <n v="71"/>
    <x v="0"/>
    <x v="1"/>
  </r>
  <r>
    <n v="31"/>
    <x v="7"/>
    <x v="0"/>
    <s v="secondary"/>
    <s v="no"/>
    <n v="88"/>
    <x v="1"/>
    <x v="1"/>
    <x v="0"/>
    <x v="23"/>
    <x v="5"/>
    <n v="189"/>
    <x v="0"/>
    <x v="0"/>
  </r>
  <r>
    <n v="28"/>
    <x v="3"/>
    <x v="0"/>
    <s v="secondary"/>
    <s v="no"/>
    <n v="1020"/>
    <x v="1"/>
    <x v="0"/>
    <x v="1"/>
    <x v="24"/>
    <x v="1"/>
    <n v="251"/>
    <x v="0"/>
    <x v="0"/>
  </r>
  <r>
    <n v="36"/>
    <x v="5"/>
    <x v="2"/>
    <s v="tertiary"/>
    <s v="no"/>
    <n v="119"/>
    <x v="0"/>
    <x v="0"/>
    <x v="0"/>
    <x v="5"/>
    <x v="7"/>
    <n v="127"/>
    <x v="0"/>
    <x v="1"/>
  </r>
  <r>
    <n v="51"/>
    <x v="0"/>
    <x v="1"/>
    <s v="tertiary"/>
    <s v="no"/>
    <n v="1594"/>
    <x v="0"/>
    <x v="0"/>
    <x v="2"/>
    <x v="21"/>
    <x v="4"/>
    <n v="197"/>
    <x v="0"/>
    <x v="1"/>
  </r>
  <r>
    <n v="46"/>
    <x v="5"/>
    <x v="0"/>
    <s v="tertiary"/>
    <s v="no"/>
    <n v="342"/>
    <x v="1"/>
    <x v="1"/>
    <x v="0"/>
    <x v="4"/>
    <x v="1"/>
    <n v="84"/>
    <x v="0"/>
    <x v="1"/>
  </r>
  <r>
    <n v="50"/>
    <x v="1"/>
    <x v="1"/>
    <s v="secondary"/>
    <s v="no"/>
    <n v="72"/>
    <x v="0"/>
    <x v="0"/>
    <x v="1"/>
    <x v="23"/>
    <x v="1"/>
    <n v="141"/>
    <x v="0"/>
    <x v="1"/>
  </r>
  <r>
    <n v="32"/>
    <x v="3"/>
    <x v="0"/>
    <s v="secondary"/>
    <s v="no"/>
    <n v="14"/>
    <x v="1"/>
    <x v="0"/>
    <x v="1"/>
    <x v="20"/>
    <x v="3"/>
    <n v="171"/>
    <x v="0"/>
    <x v="0"/>
  </r>
  <r>
    <n v="26"/>
    <x v="6"/>
    <x v="1"/>
    <s v="tertiary"/>
    <s v="no"/>
    <n v="81"/>
    <x v="0"/>
    <x v="0"/>
    <x v="0"/>
    <x v="17"/>
    <x v="7"/>
    <n v="262"/>
    <x v="0"/>
    <x v="0"/>
  </r>
  <r>
    <n v="41"/>
    <x v="4"/>
    <x v="0"/>
    <s v="tertiary"/>
    <s v="no"/>
    <n v="231"/>
    <x v="0"/>
    <x v="0"/>
    <x v="0"/>
    <x v="14"/>
    <x v="5"/>
    <n v="352"/>
    <x v="1"/>
    <x v="1"/>
  </r>
  <r>
    <n v="39"/>
    <x v="5"/>
    <x v="0"/>
    <s v="tertiary"/>
    <s v="no"/>
    <n v="1161"/>
    <x v="1"/>
    <x v="0"/>
    <x v="0"/>
    <x v="25"/>
    <x v="2"/>
    <n v="236"/>
    <x v="0"/>
    <x v="1"/>
  </r>
  <r>
    <n v="31"/>
    <x v="3"/>
    <x v="0"/>
    <s v="secondary"/>
    <s v="no"/>
    <n v="-45"/>
    <x v="1"/>
    <x v="0"/>
    <x v="1"/>
    <x v="20"/>
    <x v="3"/>
    <n v="184"/>
    <x v="0"/>
    <x v="0"/>
  </r>
  <r>
    <n v="28"/>
    <x v="2"/>
    <x v="1"/>
    <s v="tertiary"/>
    <s v="no"/>
    <n v="231"/>
    <x v="1"/>
    <x v="1"/>
    <x v="0"/>
    <x v="29"/>
    <x v="7"/>
    <n v="568"/>
    <x v="0"/>
    <x v="0"/>
  </r>
  <r>
    <n v="31"/>
    <x v="2"/>
    <x v="1"/>
    <s v="secondary"/>
    <s v="no"/>
    <n v="36"/>
    <x v="0"/>
    <x v="0"/>
    <x v="0"/>
    <x v="13"/>
    <x v="5"/>
    <n v="105"/>
    <x v="0"/>
    <x v="0"/>
  </r>
  <r>
    <n v="30"/>
    <x v="5"/>
    <x v="0"/>
    <s v="tertiary"/>
    <s v="no"/>
    <n v="1570"/>
    <x v="1"/>
    <x v="0"/>
    <x v="0"/>
    <x v="18"/>
    <x v="1"/>
    <n v="260"/>
    <x v="0"/>
    <x v="0"/>
  </r>
  <r>
    <n v="35"/>
    <x v="5"/>
    <x v="0"/>
    <s v="tertiary"/>
    <s v="no"/>
    <n v="7050"/>
    <x v="0"/>
    <x v="0"/>
    <x v="0"/>
    <x v="1"/>
    <x v="5"/>
    <n v="222"/>
    <x v="1"/>
    <x v="1"/>
  </r>
  <r>
    <n v="33"/>
    <x v="3"/>
    <x v="0"/>
    <s v="primary"/>
    <s v="no"/>
    <n v="3704"/>
    <x v="1"/>
    <x v="0"/>
    <x v="1"/>
    <x v="7"/>
    <x v="3"/>
    <n v="447"/>
    <x v="0"/>
    <x v="0"/>
  </r>
  <r>
    <n v="30"/>
    <x v="5"/>
    <x v="1"/>
    <s v="tertiary"/>
    <s v="no"/>
    <n v="6619"/>
    <x v="1"/>
    <x v="0"/>
    <x v="0"/>
    <x v="17"/>
    <x v="5"/>
    <n v="239"/>
    <x v="0"/>
    <x v="0"/>
  </r>
  <r>
    <n v="32"/>
    <x v="3"/>
    <x v="1"/>
    <s v="secondary"/>
    <s v="no"/>
    <n v="-84"/>
    <x v="1"/>
    <x v="0"/>
    <x v="0"/>
    <x v="1"/>
    <x v="1"/>
    <n v="426"/>
    <x v="0"/>
    <x v="0"/>
  </r>
  <r>
    <n v="40"/>
    <x v="2"/>
    <x v="1"/>
    <s v="tertiary"/>
    <s v="no"/>
    <n v="1509"/>
    <x v="0"/>
    <x v="0"/>
    <x v="0"/>
    <x v="16"/>
    <x v="1"/>
    <n v="333"/>
    <x v="0"/>
    <x v="1"/>
  </r>
  <r>
    <n v="31"/>
    <x v="4"/>
    <x v="0"/>
    <s v="tertiary"/>
    <s v="no"/>
    <n v="1134"/>
    <x v="0"/>
    <x v="0"/>
    <x v="0"/>
    <x v="7"/>
    <x v="4"/>
    <n v="174"/>
    <x v="0"/>
    <x v="0"/>
  </r>
  <r>
    <n v="36"/>
    <x v="5"/>
    <x v="0"/>
    <s v="secondary"/>
    <s v="no"/>
    <n v="146"/>
    <x v="1"/>
    <x v="1"/>
    <x v="1"/>
    <x v="22"/>
    <x v="1"/>
    <n v="284"/>
    <x v="0"/>
    <x v="1"/>
  </r>
  <r>
    <n v="33"/>
    <x v="2"/>
    <x v="1"/>
    <s v="tertiary"/>
    <s v="no"/>
    <n v="9449"/>
    <x v="1"/>
    <x v="0"/>
    <x v="0"/>
    <x v="23"/>
    <x v="1"/>
    <n v="428"/>
    <x v="0"/>
    <x v="0"/>
  </r>
  <r>
    <n v="57"/>
    <x v="10"/>
    <x v="0"/>
    <s v="secondary"/>
    <s v="no"/>
    <n v="374"/>
    <x v="1"/>
    <x v="1"/>
    <x v="0"/>
    <x v="2"/>
    <x v="7"/>
    <n v="236"/>
    <x v="0"/>
    <x v="2"/>
  </r>
  <r>
    <n v="45"/>
    <x v="5"/>
    <x v="0"/>
    <s v="secondary"/>
    <s v="no"/>
    <n v="88"/>
    <x v="0"/>
    <x v="0"/>
    <x v="0"/>
    <x v="12"/>
    <x v="5"/>
    <n v="150"/>
    <x v="0"/>
    <x v="1"/>
  </r>
  <r>
    <n v="59"/>
    <x v="2"/>
    <x v="0"/>
    <s v="tertiary"/>
    <s v="no"/>
    <n v="2764"/>
    <x v="0"/>
    <x v="0"/>
    <x v="0"/>
    <x v="30"/>
    <x v="11"/>
    <n v="237"/>
    <x v="0"/>
    <x v="2"/>
  </r>
  <r>
    <n v="30"/>
    <x v="2"/>
    <x v="1"/>
    <s v="tertiary"/>
    <s v="no"/>
    <n v="2"/>
    <x v="1"/>
    <x v="1"/>
    <x v="0"/>
    <x v="29"/>
    <x v="7"/>
    <n v="1031"/>
    <x v="1"/>
    <x v="0"/>
  </r>
  <r>
    <n v="33"/>
    <x v="5"/>
    <x v="0"/>
    <s v="tertiary"/>
    <s v="no"/>
    <n v="8023"/>
    <x v="0"/>
    <x v="0"/>
    <x v="0"/>
    <x v="11"/>
    <x v="8"/>
    <n v="107"/>
    <x v="0"/>
    <x v="0"/>
  </r>
  <r>
    <n v="52"/>
    <x v="3"/>
    <x v="0"/>
    <s v="secondary"/>
    <s v="no"/>
    <n v="289"/>
    <x v="1"/>
    <x v="0"/>
    <x v="1"/>
    <x v="17"/>
    <x v="1"/>
    <n v="45"/>
    <x v="0"/>
    <x v="1"/>
  </r>
  <r>
    <n v="83"/>
    <x v="10"/>
    <x v="0"/>
    <s v="secondary"/>
    <s v="no"/>
    <n v="0"/>
    <x v="0"/>
    <x v="0"/>
    <x v="0"/>
    <x v="15"/>
    <x v="10"/>
    <n v="140"/>
    <x v="0"/>
    <x v="3"/>
  </r>
  <r>
    <n v="58"/>
    <x v="4"/>
    <x v="2"/>
    <s v="tertiary"/>
    <s v="no"/>
    <n v="1382"/>
    <x v="0"/>
    <x v="0"/>
    <x v="1"/>
    <x v="25"/>
    <x v="3"/>
    <n v="700"/>
    <x v="1"/>
    <x v="2"/>
  </r>
  <r>
    <n v="33"/>
    <x v="2"/>
    <x v="2"/>
    <s v="tertiary"/>
    <s v="yes"/>
    <n v="280"/>
    <x v="0"/>
    <x v="1"/>
    <x v="0"/>
    <x v="15"/>
    <x v="8"/>
    <n v="155"/>
    <x v="0"/>
    <x v="0"/>
  </r>
  <r>
    <n v="41"/>
    <x v="3"/>
    <x v="2"/>
    <s v="primary"/>
    <s v="no"/>
    <n v="2195"/>
    <x v="1"/>
    <x v="0"/>
    <x v="1"/>
    <x v="3"/>
    <x v="3"/>
    <n v="211"/>
    <x v="0"/>
    <x v="1"/>
  </r>
  <r>
    <n v="31"/>
    <x v="4"/>
    <x v="0"/>
    <s v="secondary"/>
    <s v="no"/>
    <n v="33"/>
    <x v="0"/>
    <x v="0"/>
    <x v="0"/>
    <x v="7"/>
    <x v="5"/>
    <n v="165"/>
    <x v="0"/>
    <x v="0"/>
  </r>
  <r>
    <n v="35"/>
    <x v="3"/>
    <x v="2"/>
    <s v="secondary"/>
    <s v="no"/>
    <n v="275"/>
    <x v="0"/>
    <x v="1"/>
    <x v="0"/>
    <x v="27"/>
    <x v="7"/>
    <n v="144"/>
    <x v="0"/>
    <x v="1"/>
  </r>
  <r>
    <n v="27"/>
    <x v="2"/>
    <x v="1"/>
    <s v="tertiary"/>
    <s v="no"/>
    <n v="703"/>
    <x v="1"/>
    <x v="0"/>
    <x v="1"/>
    <x v="4"/>
    <x v="3"/>
    <n v="590"/>
    <x v="1"/>
    <x v="0"/>
  </r>
  <r>
    <n v="57"/>
    <x v="7"/>
    <x v="2"/>
    <s v="unknown"/>
    <s v="no"/>
    <n v="887"/>
    <x v="0"/>
    <x v="0"/>
    <x v="1"/>
    <x v="9"/>
    <x v="3"/>
    <n v="43"/>
    <x v="0"/>
    <x v="2"/>
  </r>
  <r>
    <n v="56"/>
    <x v="11"/>
    <x v="0"/>
    <s v="unknown"/>
    <s v="no"/>
    <n v="0"/>
    <x v="0"/>
    <x v="0"/>
    <x v="1"/>
    <x v="9"/>
    <x v="3"/>
    <n v="471"/>
    <x v="0"/>
    <x v="2"/>
  </r>
  <r>
    <n v="53"/>
    <x v="7"/>
    <x v="1"/>
    <s v="secondary"/>
    <s v="no"/>
    <n v="1178"/>
    <x v="1"/>
    <x v="0"/>
    <x v="1"/>
    <x v="22"/>
    <x v="1"/>
    <n v="295"/>
    <x v="0"/>
    <x v="1"/>
  </r>
  <r>
    <n v="39"/>
    <x v="2"/>
    <x v="0"/>
    <s v="tertiary"/>
    <s v="no"/>
    <n v="2763"/>
    <x v="1"/>
    <x v="0"/>
    <x v="1"/>
    <x v="20"/>
    <x v="3"/>
    <n v="526"/>
    <x v="1"/>
    <x v="1"/>
  </r>
  <r>
    <n v="32"/>
    <x v="6"/>
    <x v="1"/>
    <s v="tertiary"/>
    <s v="no"/>
    <n v="890"/>
    <x v="1"/>
    <x v="1"/>
    <x v="0"/>
    <x v="24"/>
    <x v="5"/>
    <n v="27"/>
    <x v="0"/>
    <x v="0"/>
  </r>
  <r>
    <n v="46"/>
    <x v="4"/>
    <x v="0"/>
    <s v="secondary"/>
    <s v="no"/>
    <n v="548"/>
    <x v="0"/>
    <x v="0"/>
    <x v="0"/>
    <x v="16"/>
    <x v="5"/>
    <n v="1181"/>
    <x v="1"/>
    <x v="1"/>
  </r>
  <r>
    <n v="56"/>
    <x v="5"/>
    <x v="0"/>
    <s v="tertiary"/>
    <s v="no"/>
    <n v="272"/>
    <x v="0"/>
    <x v="0"/>
    <x v="0"/>
    <x v="18"/>
    <x v="5"/>
    <n v="103"/>
    <x v="0"/>
    <x v="2"/>
  </r>
  <r>
    <n v="46"/>
    <x v="2"/>
    <x v="2"/>
    <s v="tertiary"/>
    <s v="no"/>
    <n v="6269"/>
    <x v="1"/>
    <x v="0"/>
    <x v="2"/>
    <x v="15"/>
    <x v="8"/>
    <n v="249"/>
    <x v="0"/>
    <x v="1"/>
  </r>
  <r>
    <n v="29"/>
    <x v="6"/>
    <x v="0"/>
    <s v="secondary"/>
    <s v="no"/>
    <n v="178"/>
    <x v="1"/>
    <x v="0"/>
    <x v="0"/>
    <x v="4"/>
    <x v="1"/>
    <n v="231"/>
    <x v="0"/>
    <x v="0"/>
  </r>
  <r>
    <n v="60"/>
    <x v="2"/>
    <x v="0"/>
    <s v="primary"/>
    <s v="no"/>
    <n v="252"/>
    <x v="1"/>
    <x v="1"/>
    <x v="0"/>
    <x v="10"/>
    <x v="2"/>
    <n v="123"/>
    <x v="0"/>
    <x v="2"/>
  </r>
  <r>
    <n v="33"/>
    <x v="9"/>
    <x v="1"/>
    <s v="tertiary"/>
    <s v="no"/>
    <n v="23663"/>
    <x v="1"/>
    <x v="0"/>
    <x v="0"/>
    <x v="2"/>
    <x v="2"/>
    <n v="199"/>
    <x v="0"/>
    <x v="0"/>
  </r>
  <r>
    <n v="27"/>
    <x v="6"/>
    <x v="1"/>
    <s v="tertiary"/>
    <s v="no"/>
    <n v="81"/>
    <x v="0"/>
    <x v="0"/>
    <x v="0"/>
    <x v="4"/>
    <x v="4"/>
    <n v="197"/>
    <x v="0"/>
    <x v="0"/>
  </r>
  <r>
    <n v="50"/>
    <x v="4"/>
    <x v="2"/>
    <s v="tertiary"/>
    <s v="no"/>
    <n v="59"/>
    <x v="1"/>
    <x v="0"/>
    <x v="1"/>
    <x v="24"/>
    <x v="1"/>
    <n v="67"/>
    <x v="0"/>
    <x v="1"/>
  </r>
  <r>
    <n v="45"/>
    <x v="1"/>
    <x v="0"/>
    <s v="secondary"/>
    <s v="no"/>
    <n v="1343"/>
    <x v="0"/>
    <x v="1"/>
    <x v="0"/>
    <x v="23"/>
    <x v="7"/>
    <n v="220"/>
    <x v="0"/>
    <x v="1"/>
  </r>
  <r>
    <n v="58"/>
    <x v="10"/>
    <x v="0"/>
    <s v="secondary"/>
    <s v="no"/>
    <n v="225"/>
    <x v="0"/>
    <x v="0"/>
    <x v="0"/>
    <x v="14"/>
    <x v="5"/>
    <n v="122"/>
    <x v="0"/>
    <x v="2"/>
  </r>
  <r>
    <n v="59"/>
    <x v="10"/>
    <x v="0"/>
    <s v="primary"/>
    <s v="no"/>
    <n v="0"/>
    <x v="1"/>
    <x v="0"/>
    <x v="1"/>
    <x v="18"/>
    <x v="1"/>
    <n v="104"/>
    <x v="0"/>
    <x v="2"/>
  </r>
  <r>
    <n v="58"/>
    <x v="10"/>
    <x v="2"/>
    <s v="primary"/>
    <s v="no"/>
    <n v="2538"/>
    <x v="1"/>
    <x v="0"/>
    <x v="0"/>
    <x v="28"/>
    <x v="7"/>
    <n v="307"/>
    <x v="0"/>
    <x v="2"/>
  </r>
  <r>
    <n v="64"/>
    <x v="10"/>
    <x v="0"/>
    <s v="primary"/>
    <s v="no"/>
    <n v="43"/>
    <x v="0"/>
    <x v="0"/>
    <x v="0"/>
    <x v="1"/>
    <x v="10"/>
    <n v="117"/>
    <x v="0"/>
    <x v="2"/>
  </r>
  <r>
    <n v="47"/>
    <x v="5"/>
    <x v="0"/>
    <s v="secondary"/>
    <s v="no"/>
    <n v="57"/>
    <x v="0"/>
    <x v="0"/>
    <x v="0"/>
    <x v="4"/>
    <x v="1"/>
    <n v="253"/>
    <x v="0"/>
    <x v="1"/>
  </r>
  <r>
    <n v="40"/>
    <x v="2"/>
    <x v="0"/>
    <s v="tertiary"/>
    <s v="no"/>
    <n v="-117"/>
    <x v="1"/>
    <x v="0"/>
    <x v="0"/>
    <x v="8"/>
    <x v="7"/>
    <n v="770"/>
    <x v="0"/>
    <x v="1"/>
  </r>
  <r>
    <n v="36"/>
    <x v="5"/>
    <x v="2"/>
    <s v="secondary"/>
    <s v="no"/>
    <n v="666"/>
    <x v="1"/>
    <x v="1"/>
    <x v="0"/>
    <x v="3"/>
    <x v="2"/>
    <n v="190"/>
    <x v="0"/>
    <x v="1"/>
  </r>
  <r>
    <n v="28"/>
    <x v="2"/>
    <x v="1"/>
    <s v="tertiary"/>
    <s v="no"/>
    <n v="0"/>
    <x v="1"/>
    <x v="0"/>
    <x v="0"/>
    <x v="2"/>
    <x v="7"/>
    <n v="767"/>
    <x v="1"/>
    <x v="0"/>
  </r>
  <r>
    <n v="38"/>
    <x v="5"/>
    <x v="1"/>
    <s v="tertiary"/>
    <s v="no"/>
    <n v="25"/>
    <x v="1"/>
    <x v="0"/>
    <x v="0"/>
    <x v="26"/>
    <x v="3"/>
    <n v="232"/>
    <x v="1"/>
    <x v="1"/>
  </r>
  <r>
    <n v="53"/>
    <x v="6"/>
    <x v="0"/>
    <s v="primary"/>
    <s v="no"/>
    <n v="1034"/>
    <x v="1"/>
    <x v="0"/>
    <x v="0"/>
    <x v="0"/>
    <x v="8"/>
    <n v="854"/>
    <x v="0"/>
    <x v="1"/>
  </r>
  <r>
    <n v="46"/>
    <x v="3"/>
    <x v="1"/>
    <s v="secondary"/>
    <s v="no"/>
    <n v="324"/>
    <x v="1"/>
    <x v="0"/>
    <x v="1"/>
    <x v="11"/>
    <x v="1"/>
    <n v="293"/>
    <x v="0"/>
    <x v="1"/>
  </r>
  <r>
    <n v="54"/>
    <x v="5"/>
    <x v="0"/>
    <s v="secondary"/>
    <s v="no"/>
    <n v="0"/>
    <x v="0"/>
    <x v="0"/>
    <x v="2"/>
    <x v="2"/>
    <x v="8"/>
    <n v="986"/>
    <x v="0"/>
    <x v="1"/>
  </r>
  <r>
    <n v="32"/>
    <x v="2"/>
    <x v="0"/>
    <s v="tertiary"/>
    <s v="no"/>
    <n v="0"/>
    <x v="0"/>
    <x v="0"/>
    <x v="0"/>
    <x v="0"/>
    <x v="8"/>
    <n v="66"/>
    <x v="0"/>
    <x v="0"/>
  </r>
  <r>
    <n v="55"/>
    <x v="2"/>
    <x v="0"/>
    <s v="primary"/>
    <s v="no"/>
    <n v="621"/>
    <x v="0"/>
    <x v="1"/>
    <x v="0"/>
    <x v="20"/>
    <x v="4"/>
    <n v="114"/>
    <x v="0"/>
    <x v="2"/>
  </r>
  <r>
    <n v="55"/>
    <x v="10"/>
    <x v="2"/>
    <s v="secondary"/>
    <s v="no"/>
    <n v="138"/>
    <x v="0"/>
    <x v="0"/>
    <x v="0"/>
    <x v="8"/>
    <x v="7"/>
    <n v="205"/>
    <x v="0"/>
    <x v="2"/>
  </r>
  <r>
    <n v="56"/>
    <x v="5"/>
    <x v="0"/>
    <s v="secondary"/>
    <s v="no"/>
    <n v="4063"/>
    <x v="0"/>
    <x v="1"/>
    <x v="2"/>
    <x v="24"/>
    <x v="7"/>
    <n v="31"/>
    <x v="0"/>
    <x v="2"/>
  </r>
  <r>
    <n v="40"/>
    <x v="3"/>
    <x v="0"/>
    <s v="secondary"/>
    <s v="no"/>
    <n v="11084"/>
    <x v="0"/>
    <x v="0"/>
    <x v="1"/>
    <x v="1"/>
    <x v="3"/>
    <n v="113"/>
    <x v="0"/>
    <x v="1"/>
  </r>
  <r>
    <n v="44"/>
    <x v="5"/>
    <x v="0"/>
    <s v="secondary"/>
    <s v="no"/>
    <n v="310"/>
    <x v="1"/>
    <x v="0"/>
    <x v="0"/>
    <x v="7"/>
    <x v="4"/>
    <n v="200"/>
    <x v="0"/>
    <x v="1"/>
  </r>
  <r>
    <n v="32"/>
    <x v="6"/>
    <x v="0"/>
    <s v="unknown"/>
    <s v="no"/>
    <n v="73"/>
    <x v="1"/>
    <x v="0"/>
    <x v="0"/>
    <x v="17"/>
    <x v="8"/>
    <n v="158"/>
    <x v="0"/>
    <x v="0"/>
  </r>
  <r>
    <n v="33"/>
    <x v="2"/>
    <x v="0"/>
    <s v="tertiary"/>
    <s v="no"/>
    <n v="1808"/>
    <x v="1"/>
    <x v="0"/>
    <x v="1"/>
    <x v="21"/>
    <x v="3"/>
    <n v="99"/>
    <x v="0"/>
    <x v="0"/>
  </r>
  <r>
    <n v="41"/>
    <x v="0"/>
    <x v="2"/>
    <s v="secondary"/>
    <s v="no"/>
    <n v="1281"/>
    <x v="0"/>
    <x v="0"/>
    <x v="0"/>
    <x v="28"/>
    <x v="7"/>
    <n v="45"/>
    <x v="0"/>
    <x v="1"/>
  </r>
  <r>
    <n v="37"/>
    <x v="5"/>
    <x v="0"/>
    <s v="secondary"/>
    <s v="no"/>
    <n v="64"/>
    <x v="1"/>
    <x v="0"/>
    <x v="0"/>
    <x v="16"/>
    <x v="1"/>
    <n v="239"/>
    <x v="0"/>
    <x v="1"/>
  </r>
  <r>
    <n v="58"/>
    <x v="2"/>
    <x v="1"/>
    <s v="tertiary"/>
    <s v="no"/>
    <n v="2"/>
    <x v="1"/>
    <x v="0"/>
    <x v="2"/>
    <x v="1"/>
    <x v="1"/>
    <n v="168"/>
    <x v="0"/>
    <x v="2"/>
  </r>
  <r>
    <n v="52"/>
    <x v="3"/>
    <x v="0"/>
    <s v="secondary"/>
    <s v="no"/>
    <n v="60"/>
    <x v="0"/>
    <x v="1"/>
    <x v="0"/>
    <x v="18"/>
    <x v="5"/>
    <n v="196"/>
    <x v="0"/>
    <x v="1"/>
  </r>
  <r>
    <n v="49"/>
    <x v="1"/>
    <x v="1"/>
    <s v="secondary"/>
    <s v="no"/>
    <n v="133"/>
    <x v="0"/>
    <x v="0"/>
    <x v="1"/>
    <x v="1"/>
    <x v="3"/>
    <n v="319"/>
    <x v="0"/>
    <x v="1"/>
  </r>
  <r>
    <n v="44"/>
    <x v="9"/>
    <x v="0"/>
    <s v="primary"/>
    <s v="no"/>
    <n v="3706"/>
    <x v="0"/>
    <x v="0"/>
    <x v="1"/>
    <x v="8"/>
    <x v="3"/>
    <n v="209"/>
    <x v="0"/>
    <x v="1"/>
  </r>
  <r>
    <n v="28"/>
    <x v="7"/>
    <x v="1"/>
    <s v="unknown"/>
    <s v="no"/>
    <n v="174"/>
    <x v="0"/>
    <x v="0"/>
    <x v="0"/>
    <x v="24"/>
    <x v="9"/>
    <n v="184"/>
    <x v="0"/>
    <x v="0"/>
  </r>
  <r>
    <n v="31"/>
    <x v="5"/>
    <x v="0"/>
    <s v="secondary"/>
    <s v="no"/>
    <n v="251"/>
    <x v="0"/>
    <x v="1"/>
    <x v="0"/>
    <x v="12"/>
    <x v="5"/>
    <n v="156"/>
    <x v="0"/>
    <x v="0"/>
  </r>
  <r>
    <n v="37"/>
    <x v="4"/>
    <x v="0"/>
    <s v="secondary"/>
    <s v="no"/>
    <n v="4153"/>
    <x v="1"/>
    <x v="0"/>
    <x v="0"/>
    <x v="28"/>
    <x v="7"/>
    <n v="35"/>
    <x v="0"/>
    <x v="1"/>
  </r>
  <r>
    <n v="30"/>
    <x v="5"/>
    <x v="1"/>
    <s v="tertiary"/>
    <s v="no"/>
    <n v="985"/>
    <x v="1"/>
    <x v="0"/>
    <x v="0"/>
    <x v="0"/>
    <x v="4"/>
    <n v="88"/>
    <x v="0"/>
    <x v="0"/>
  </r>
  <r>
    <n v="28"/>
    <x v="1"/>
    <x v="1"/>
    <s v="secondary"/>
    <s v="no"/>
    <n v="168"/>
    <x v="0"/>
    <x v="0"/>
    <x v="0"/>
    <x v="26"/>
    <x v="3"/>
    <n v="347"/>
    <x v="1"/>
    <x v="0"/>
  </r>
  <r>
    <n v="46"/>
    <x v="1"/>
    <x v="0"/>
    <s v="secondary"/>
    <s v="no"/>
    <n v="1550"/>
    <x v="1"/>
    <x v="0"/>
    <x v="0"/>
    <x v="2"/>
    <x v="2"/>
    <n v="126"/>
    <x v="0"/>
    <x v="1"/>
  </r>
  <r>
    <n v="47"/>
    <x v="2"/>
    <x v="0"/>
    <s v="tertiary"/>
    <s v="no"/>
    <n v="7708"/>
    <x v="1"/>
    <x v="0"/>
    <x v="0"/>
    <x v="17"/>
    <x v="8"/>
    <n v="157"/>
    <x v="0"/>
    <x v="1"/>
  </r>
  <r>
    <n v="35"/>
    <x v="3"/>
    <x v="0"/>
    <s v="primary"/>
    <s v="no"/>
    <n v="-12"/>
    <x v="1"/>
    <x v="0"/>
    <x v="1"/>
    <x v="16"/>
    <x v="1"/>
    <n v="212"/>
    <x v="0"/>
    <x v="1"/>
  </r>
  <r>
    <n v="80"/>
    <x v="2"/>
    <x v="0"/>
    <s v="primary"/>
    <s v="no"/>
    <n v="6483"/>
    <x v="0"/>
    <x v="0"/>
    <x v="2"/>
    <x v="0"/>
    <x v="0"/>
    <n v="123"/>
    <x v="0"/>
    <x v="3"/>
  </r>
  <r>
    <n v="30"/>
    <x v="5"/>
    <x v="1"/>
    <s v="tertiary"/>
    <s v="no"/>
    <n v="60"/>
    <x v="1"/>
    <x v="1"/>
    <x v="1"/>
    <x v="14"/>
    <x v="1"/>
    <n v="306"/>
    <x v="0"/>
    <x v="0"/>
  </r>
  <r>
    <n v="55"/>
    <x v="5"/>
    <x v="1"/>
    <s v="secondary"/>
    <s v="no"/>
    <n v="3339"/>
    <x v="1"/>
    <x v="0"/>
    <x v="1"/>
    <x v="20"/>
    <x v="3"/>
    <n v="63"/>
    <x v="0"/>
    <x v="2"/>
  </r>
  <r>
    <n v="22"/>
    <x v="8"/>
    <x v="1"/>
    <s v="tertiary"/>
    <s v="no"/>
    <n v="1161"/>
    <x v="0"/>
    <x v="1"/>
    <x v="0"/>
    <x v="2"/>
    <x v="3"/>
    <n v="119"/>
    <x v="0"/>
    <x v="0"/>
  </r>
  <r>
    <n v="33"/>
    <x v="3"/>
    <x v="1"/>
    <s v="primary"/>
    <s v="no"/>
    <n v="599"/>
    <x v="1"/>
    <x v="0"/>
    <x v="1"/>
    <x v="17"/>
    <x v="1"/>
    <n v="29"/>
    <x v="0"/>
    <x v="0"/>
  </r>
  <r>
    <n v="53"/>
    <x v="6"/>
    <x v="0"/>
    <s v="unknown"/>
    <s v="no"/>
    <n v="28"/>
    <x v="0"/>
    <x v="0"/>
    <x v="0"/>
    <x v="28"/>
    <x v="7"/>
    <n v="117"/>
    <x v="0"/>
    <x v="1"/>
  </r>
  <r>
    <n v="49"/>
    <x v="2"/>
    <x v="0"/>
    <s v="tertiary"/>
    <s v="no"/>
    <n v="1430"/>
    <x v="0"/>
    <x v="0"/>
    <x v="0"/>
    <x v="15"/>
    <x v="8"/>
    <n v="231"/>
    <x v="0"/>
    <x v="1"/>
  </r>
  <r>
    <n v="51"/>
    <x v="10"/>
    <x v="0"/>
    <s v="secondary"/>
    <s v="no"/>
    <n v="35"/>
    <x v="0"/>
    <x v="1"/>
    <x v="0"/>
    <x v="23"/>
    <x v="7"/>
    <n v="123"/>
    <x v="0"/>
    <x v="1"/>
  </r>
  <r>
    <n v="41"/>
    <x v="4"/>
    <x v="0"/>
    <s v="tertiary"/>
    <s v="no"/>
    <n v="6000"/>
    <x v="1"/>
    <x v="0"/>
    <x v="0"/>
    <x v="15"/>
    <x v="8"/>
    <n v="265"/>
    <x v="0"/>
    <x v="1"/>
  </r>
  <r>
    <n v="34"/>
    <x v="5"/>
    <x v="0"/>
    <s v="secondary"/>
    <s v="no"/>
    <n v="0"/>
    <x v="1"/>
    <x v="0"/>
    <x v="0"/>
    <x v="22"/>
    <x v="7"/>
    <n v="144"/>
    <x v="0"/>
    <x v="0"/>
  </r>
  <r>
    <n v="36"/>
    <x v="3"/>
    <x v="1"/>
    <s v="secondary"/>
    <s v="no"/>
    <n v="340"/>
    <x v="0"/>
    <x v="1"/>
    <x v="1"/>
    <x v="2"/>
    <x v="3"/>
    <n v="559"/>
    <x v="0"/>
    <x v="1"/>
  </r>
  <r>
    <n v="35"/>
    <x v="6"/>
    <x v="0"/>
    <s v="tertiary"/>
    <s v="no"/>
    <n v="0"/>
    <x v="0"/>
    <x v="0"/>
    <x v="0"/>
    <x v="4"/>
    <x v="1"/>
    <n v="74"/>
    <x v="0"/>
    <x v="1"/>
  </r>
  <r>
    <n v="29"/>
    <x v="1"/>
    <x v="0"/>
    <s v="secondary"/>
    <s v="no"/>
    <n v="3"/>
    <x v="1"/>
    <x v="0"/>
    <x v="0"/>
    <x v="27"/>
    <x v="7"/>
    <n v="183"/>
    <x v="0"/>
    <x v="0"/>
  </r>
  <r>
    <n v="40"/>
    <x v="5"/>
    <x v="1"/>
    <s v="tertiary"/>
    <s v="no"/>
    <n v="445"/>
    <x v="1"/>
    <x v="0"/>
    <x v="0"/>
    <x v="30"/>
    <x v="7"/>
    <n v="631"/>
    <x v="0"/>
    <x v="1"/>
  </r>
  <r>
    <n v="32"/>
    <x v="2"/>
    <x v="2"/>
    <s v="tertiary"/>
    <s v="no"/>
    <n v="874"/>
    <x v="0"/>
    <x v="0"/>
    <x v="0"/>
    <x v="16"/>
    <x v="5"/>
    <n v="1282"/>
    <x v="1"/>
    <x v="0"/>
  </r>
  <r>
    <n v="48"/>
    <x v="3"/>
    <x v="0"/>
    <s v="secondary"/>
    <s v="no"/>
    <n v="705"/>
    <x v="0"/>
    <x v="0"/>
    <x v="1"/>
    <x v="10"/>
    <x v="1"/>
    <n v="108"/>
    <x v="0"/>
    <x v="1"/>
  </r>
  <r>
    <n v="59"/>
    <x v="10"/>
    <x v="0"/>
    <s v="unknown"/>
    <s v="no"/>
    <n v="1033"/>
    <x v="0"/>
    <x v="0"/>
    <x v="1"/>
    <x v="1"/>
    <x v="3"/>
    <n v="1199"/>
    <x v="1"/>
    <x v="2"/>
  </r>
  <r>
    <n v="35"/>
    <x v="4"/>
    <x v="2"/>
    <s v="tertiary"/>
    <s v="no"/>
    <n v="1354"/>
    <x v="1"/>
    <x v="0"/>
    <x v="1"/>
    <x v="5"/>
    <x v="1"/>
    <n v="736"/>
    <x v="1"/>
    <x v="1"/>
  </r>
  <r>
    <n v="33"/>
    <x v="5"/>
    <x v="1"/>
    <s v="tertiary"/>
    <s v="no"/>
    <n v="123"/>
    <x v="0"/>
    <x v="0"/>
    <x v="0"/>
    <x v="0"/>
    <x v="5"/>
    <n v="264"/>
    <x v="0"/>
    <x v="0"/>
  </r>
  <r>
    <n v="55"/>
    <x v="10"/>
    <x v="0"/>
    <s v="primary"/>
    <s v="no"/>
    <n v="8894"/>
    <x v="0"/>
    <x v="0"/>
    <x v="1"/>
    <x v="1"/>
    <x v="3"/>
    <n v="262"/>
    <x v="0"/>
    <x v="2"/>
  </r>
  <r>
    <n v="41"/>
    <x v="3"/>
    <x v="0"/>
    <s v="secondary"/>
    <s v="no"/>
    <n v="429"/>
    <x v="1"/>
    <x v="0"/>
    <x v="1"/>
    <x v="10"/>
    <x v="1"/>
    <n v="244"/>
    <x v="0"/>
    <x v="1"/>
  </r>
  <r>
    <n v="42"/>
    <x v="9"/>
    <x v="0"/>
    <s v="primary"/>
    <s v="no"/>
    <n v="14752"/>
    <x v="0"/>
    <x v="0"/>
    <x v="1"/>
    <x v="0"/>
    <x v="1"/>
    <n v="107"/>
    <x v="0"/>
    <x v="1"/>
  </r>
  <r>
    <n v="46"/>
    <x v="3"/>
    <x v="0"/>
    <s v="primary"/>
    <s v="no"/>
    <n v="67"/>
    <x v="0"/>
    <x v="0"/>
    <x v="1"/>
    <x v="30"/>
    <x v="3"/>
    <n v="9"/>
    <x v="0"/>
    <x v="1"/>
  </r>
  <r>
    <n v="35"/>
    <x v="9"/>
    <x v="2"/>
    <s v="secondary"/>
    <s v="no"/>
    <n v="39"/>
    <x v="0"/>
    <x v="0"/>
    <x v="0"/>
    <x v="28"/>
    <x v="7"/>
    <n v="149"/>
    <x v="0"/>
    <x v="1"/>
  </r>
  <r>
    <n v="28"/>
    <x v="5"/>
    <x v="1"/>
    <s v="tertiary"/>
    <s v="no"/>
    <n v="102"/>
    <x v="0"/>
    <x v="0"/>
    <x v="0"/>
    <x v="24"/>
    <x v="6"/>
    <n v="321"/>
    <x v="0"/>
    <x v="0"/>
  </r>
  <r>
    <n v="25"/>
    <x v="8"/>
    <x v="1"/>
    <s v="secondary"/>
    <s v="no"/>
    <n v="1790"/>
    <x v="0"/>
    <x v="0"/>
    <x v="0"/>
    <x v="8"/>
    <x v="2"/>
    <n v="224"/>
    <x v="0"/>
    <x v="0"/>
  </r>
  <r>
    <n v="56"/>
    <x v="2"/>
    <x v="1"/>
    <s v="tertiary"/>
    <s v="no"/>
    <n v="15311"/>
    <x v="0"/>
    <x v="0"/>
    <x v="0"/>
    <x v="12"/>
    <x v="2"/>
    <n v="157"/>
    <x v="0"/>
    <x v="2"/>
  </r>
  <r>
    <n v="30"/>
    <x v="7"/>
    <x v="1"/>
    <s v="secondary"/>
    <s v="no"/>
    <n v="-635"/>
    <x v="0"/>
    <x v="0"/>
    <x v="0"/>
    <x v="29"/>
    <x v="7"/>
    <n v="250"/>
    <x v="0"/>
    <x v="0"/>
  </r>
  <r>
    <n v="45"/>
    <x v="3"/>
    <x v="0"/>
    <s v="secondary"/>
    <s v="no"/>
    <n v="115"/>
    <x v="0"/>
    <x v="0"/>
    <x v="0"/>
    <x v="1"/>
    <x v="5"/>
    <n v="209"/>
    <x v="0"/>
    <x v="1"/>
  </r>
  <r>
    <n v="40"/>
    <x v="2"/>
    <x v="0"/>
    <s v="tertiary"/>
    <s v="no"/>
    <n v="10786"/>
    <x v="0"/>
    <x v="0"/>
    <x v="1"/>
    <x v="9"/>
    <x v="3"/>
    <n v="111"/>
    <x v="0"/>
    <x v="1"/>
  </r>
  <r>
    <n v="40"/>
    <x v="3"/>
    <x v="0"/>
    <s v="secondary"/>
    <s v="no"/>
    <n v="498"/>
    <x v="1"/>
    <x v="0"/>
    <x v="0"/>
    <x v="23"/>
    <x v="1"/>
    <n v="55"/>
    <x v="0"/>
    <x v="1"/>
  </r>
  <r>
    <n v="39"/>
    <x v="3"/>
    <x v="0"/>
    <s v="secondary"/>
    <s v="no"/>
    <n v="1045"/>
    <x v="1"/>
    <x v="1"/>
    <x v="0"/>
    <x v="25"/>
    <x v="7"/>
    <n v="290"/>
    <x v="0"/>
    <x v="1"/>
  </r>
  <r>
    <n v="48"/>
    <x v="6"/>
    <x v="0"/>
    <s v="tertiary"/>
    <s v="no"/>
    <n v="810"/>
    <x v="0"/>
    <x v="0"/>
    <x v="1"/>
    <x v="7"/>
    <x v="3"/>
    <n v="383"/>
    <x v="0"/>
    <x v="1"/>
  </r>
  <r>
    <n v="31"/>
    <x v="5"/>
    <x v="1"/>
    <s v="tertiary"/>
    <s v="no"/>
    <n v="-162"/>
    <x v="1"/>
    <x v="0"/>
    <x v="0"/>
    <x v="15"/>
    <x v="1"/>
    <n v="380"/>
    <x v="0"/>
    <x v="0"/>
  </r>
  <r>
    <n v="32"/>
    <x v="2"/>
    <x v="0"/>
    <s v="tertiary"/>
    <s v="no"/>
    <n v="55"/>
    <x v="0"/>
    <x v="0"/>
    <x v="0"/>
    <x v="20"/>
    <x v="4"/>
    <n v="124"/>
    <x v="0"/>
    <x v="0"/>
  </r>
  <r>
    <n v="34"/>
    <x v="1"/>
    <x v="0"/>
    <s v="secondary"/>
    <s v="no"/>
    <n v="586"/>
    <x v="1"/>
    <x v="1"/>
    <x v="1"/>
    <x v="23"/>
    <x v="1"/>
    <n v="224"/>
    <x v="0"/>
    <x v="0"/>
  </r>
  <r>
    <n v="26"/>
    <x v="5"/>
    <x v="1"/>
    <s v="secondary"/>
    <s v="no"/>
    <n v="455"/>
    <x v="0"/>
    <x v="0"/>
    <x v="0"/>
    <x v="12"/>
    <x v="6"/>
    <n v="240"/>
    <x v="0"/>
    <x v="0"/>
  </r>
  <r>
    <n v="31"/>
    <x v="2"/>
    <x v="0"/>
    <s v="tertiary"/>
    <s v="no"/>
    <n v="1010"/>
    <x v="1"/>
    <x v="0"/>
    <x v="0"/>
    <x v="22"/>
    <x v="1"/>
    <n v="385"/>
    <x v="0"/>
    <x v="0"/>
  </r>
  <r>
    <n v="37"/>
    <x v="2"/>
    <x v="1"/>
    <s v="tertiary"/>
    <s v="no"/>
    <n v="509"/>
    <x v="1"/>
    <x v="0"/>
    <x v="0"/>
    <x v="7"/>
    <x v="1"/>
    <n v="133"/>
    <x v="0"/>
    <x v="1"/>
  </r>
  <r>
    <n v="29"/>
    <x v="8"/>
    <x v="1"/>
    <s v="unknown"/>
    <s v="no"/>
    <n v="2929"/>
    <x v="0"/>
    <x v="0"/>
    <x v="0"/>
    <x v="1"/>
    <x v="5"/>
    <n v="91"/>
    <x v="0"/>
    <x v="0"/>
  </r>
  <r>
    <n v="57"/>
    <x v="5"/>
    <x v="0"/>
    <s v="secondary"/>
    <s v="no"/>
    <n v="3071"/>
    <x v="1"/>
    <x v="1"/>
    <x v="0"/>
    <x v="14"/>
    <x v="1"/>
    <n v="63"/>
    <x v="0"/>
    <x v="2"/>
  </r>
  <r>
    <n v="47"/>
    <x v="2"/>
    <x v="1"/>
    <s v="tertiary"/>
    <s v="no"/>
    <n v="153"/>
    <x v="1"/>
    <x v="0"/>
    <x v="0"/>
    <x v="15"/>
    <x v="8"/>
    <n v="192"/>
    <x v="0"/>
    <x v="1"/>
  </r>
  <r>
    <n v="38"/>
    <x v="4"/>
    <x v="1"/>
    <s v="secondary"/>
    <s v="no"/>
    <n v="1146"/>
    <x v="1"/>
    <x v="0"/>
    <x v="1"/>
    <x v="17"/>
    <x v="1"/>
    <n v="91"/>
    <x v="0"/>
    <x v="1"/>
  </r>
  <r>
    <n v="48"/>
    <x v="3"/>
    <x v="0"/>
    <s v="primary"/>
    <s v="no"/>
    <n v="1092"/>
    <x v="0"/>
    <x v="1"/>
    <x v="0"/>
    <x v="15"/>
    <x v="8"/>
    <n v="79"/>
    <x v="0"/>
    <x v="1"/>
  </r>
  <r>
    <n v="50"/>
    <x v="2"/>
    <x v="0"/>
    <s v="tertiary"/>
    <s v="no"/>
    <n v="3463"/>
    <x v="0"/>
    <x v="1"/>
    <x v="0"/>
    <x v="24"/>
    <x v="0"/>
    <n v="96"/>
    <x v="1"/>
    <x v="1"/>
  </r>
  <r>
    <n v="33"/>
    <x v="7"/>
    <x v="0"/>
    <s v="secondary"/>
    <s v="no"/>
    <n v="1158"/>
    <x v="1"/>
    <x v="0"/>
    <x v="0"/>
    <x v="9"/>
    <x v="2"/>
    <n v="25"/>
    <x v="0"/>
    <x v="0"/>
  </r>
  <r>
    <n v="28"/>
    <x v="7"/>
    <x v="1"/>
    <s v="secondary"/>
    <s v="no"/>
    <n v="26"/>
    <x v="1"/>
    <x v="0"/>
    <x v="0"/>
    <x v="14"/>
    <x v="1"/>
    <n v="227"/>
    <x v="0"/>
    <x v="0"/>
  </r>
  <r>
    <n v="30"/>
    <x v="1"/>
    <x v="1"/>
    <s v="secondary"/>
    <s v="no"/>
    <n v="566"/>
    <x v="0"/>
    <x v="0"/>
    <x v="0"/>
    <x v="4"/>
    <x v="4"/>
    <n v="110"/>
    <x v="0"/>
    <x v="0"/>
  </r>
  <r>
    <n v="52"/>
    <x v="5"/>
    <x v="2"/>
    <s v="secondary"/>
    <s v="no"/>
    <n v="204"/>
    <x v="0"/>
    <x v="0"/>
    <x v="0"/>
    <x v="14"/>
    <x v="5"/>
    <n v="134"/>
    <x v="0"/>
    <x v="1"/>
  </r>
  <r>
    <n v="36"/>
    <x v="5"/>
    <x v="0"/>
    <s v="secondary"/>
    <s v="no"/>
    <n v="480"/>
    <x v="0"/>
    <x v="0"/>
    <x v="0"/>
    <x v="9"/>
    <x v="0"/>
    <n v="213"/>
    <x v="1"/>
    <x v="1"/>
  </r>
  <r>
    <n v="36"/>
    <x v="5"/>
    <x v="1"/>
    <s v="secondary"/>
    <s v="no"/>
    <n v="1855"/>
    <x v="1"/>
    <x v="0"/>
    <x v="0"/>
    <x v="21"/>
    <x v="4"/>
    <n v="75"/>
    <x v="0"/>
    <x v="1"/>
  </r>
  <r>
    <n v="46"/>
    <x v="1"/>
    <x v="0"/>
    <s v="secondary"/>
    <s v="no"/>
    <n v="1034"/>
    <x v="0"/>
    <x v="0"/>
    <x v="0"/>
    <x v="23"/>
    <x v="5"/>
    <n v="109"/>
    <x v="0"/>
    <x v="1"/>
  </r>
  <r>
    <n v="57"/>
    <x v="2"/>
    <x v="0"/>
    <s v="tertiary"/>
    <s v="no"/>
    <n v="3250"/>
    <x v="0"/>
    <x v="0"/>
    <x v="0"/>
    <x v="9"/>
    <x v="5"/>
    <n v="162"/>
    <x v="0"/>
    <x v="2"/>
  </r>
  <r>
    <n v="28"/>
    <x v="2"/>
    <x v="1"/>
    <s v="secondary"/>
    <s v="no"/>
    <n v="1633"/>
    <x v="0"/>
    <x v="0"/>
    <x v="0"/>
    <x v="4"/>
    <x v="3"/>
    <n v="275"/>
    <x v="1"/>
    <x v="0"/>
  </r>
  <r>
    <n v="46"/>
    <x v="1"/>
    <x v="0"/>
    <s v="secondary"/>
    <s v="no"/>
    <n v="0"/>
    <x v="1"/>
    <x v="0"/>
    <x v="0"/>
    <x v="19"/>
    <x v="3"/>
    <n v="154"/>
    <x v="0"/>
    <x v="1"/>
  </r>
  <r>
    <n v="55"/>
    <x v="10"/>
    <x v="0"/>
    <s v="primary"/>
    <s v="no"/>
    <n v="3334"/>
    <x v="0"/>
    <x v="0"/>
    <x v="0"/>
    <x v="6"/>
    <x v="5"/>
    <n v="632"/>
    <x v="1"/>
    <x v="2"/>
  </r>
  <r>
    <n v="33"/>
    <x v="2"/>
    <x v="0"/>
    <s v="tertiary"/>
    <s v="no"/>
    <n v="4020"/>
    <x v="1"/>
    <x v="1"/>
    <x v="0"/>
    <x v="22"/>
    <x v="2"/>
    <n v="251"/>
    <x v="0"/>
    <x v="0"/>
  </r>
  <r>
    <n v="53"/>
    <x v="2"/>
    <x v="0"/>
    <s v="secondary"/>
    <s v="no"/>
    <n v="66"/>
    <x v="0"/>
    <x v="1"/>
    <x v="2"/>
    <x v="23"/>
    <x v="7"/>
    <n v="141"/>
    <x v="0"/>
    <x v="1"/>
  </r>
  <r>
    <n v="41"/>
    <x v="5"/>
    <x v="1"/>
    <s v="secondary"/>
    <s v="no"/>
    <n v="-41"/>
    <x v="1"/>
    <x v="1"/>
    <x v="0"/>
    <x v="3"/>
    <x v="2"/>
    <n v="154"/>
    <x v="0"/>
    <x v="1"/>
  </r>
  <r>
    <n v="60"/>
    <x v="3"/>
    <x v="0"/>
    <s v="secondary"/>
    <s v="no"/>
    <n v="322"/>
    <x v="1"/>
    <x v="0"/>
    <x v="0"/>
    <x v="14"/>
    <x v="1"/>
    <n v="63"/>
    <x v="0"/>
    <x v="2"/>
  </r>
  <r>
    <n v="35"/>
    <x v="6"/>
    <x v="0"/>
    <s v="primary"/>
    <s v="no"/>
    <n v="2643"/>
    <x v="0"/>
    <x v="1"/>
    <x v="0"/>
    <x v="23"/>
    <x v="7"/>
    <n v="259"/>
    <x v="0"/>
    <x v="1"/>
  </r>
  <r>
    <n v="43"/>
    <x v="3"/>
    <x v="2"/>
    <s v="primary"/>
    <s v="no"/>
    <n v="49"/>
    <x v="1"/>
    <x v="0"/>
    <x v="1"/>
    <x v="25"/>
    <x v="1"/>
    <n v="100"/>
    <x v="0"/>
    <x v="1"/>
  </r>
  <r>
    <n v="57"/>
    <x v="7"/>
    <x v="2"/>
    <s v="primary"/>
    <s v="no"/>
    <n v="1"/>
    <x v="0"/>
    <x v="0"/>
    <x v="1"/>
    <x v="22"/>
    <x v="1"/>
    <n v="17"/>
    <x v="0"/>
    <x v="2"/>
  </r>
  <r>
    <n v="46"/>
    <x v="7"/>
    <x v="0"/>
    <s v="secondary"/>
    <s v="no"/>
    <n v="3098"/>
    <x v="1"/>
    <x v="0"/>
    <x v="2"/>
    <x v="17"/>
    <x v="8"/>
    <n v="192"/>
    <x v="0"/>
    <x v="1"/>
  </r>
  <r>
    <n v="31"/>
    <x v="3"/>
    <x v="0"/>
    <s v="primary"/>
    <s v="no"/>
    <n v="352"/>
    <x v="1"/>
    <x v="0"/>
    <x v="1"/>
    <x v="0"/>
    <x v="1"/>
    <n v="97"/>
    <x v="0"/>
    <x v="0"/>
  </r>
  <r>
    <n v="53"/>
    <x v="5"/>
    <x v="0"/>
    <s v="secondary"/>
    <s v="no"/>
    <n v="65"/>
    <x v="0"/>
    <x v="0"/>
    <x v="0"/>
    <x v="29"/>
    <x v="5"/>
    <n v="41"/>
    <x v="0"/>
    <x v="1"/>
  </r>
  <r>
    <n v="35"/>
    <x v="3"/>
    <x v="0"/>
    <s v="secondary"/>
    <s v="no"/>
    <n v="1949"/>
    <x v="1"/>
    <x v="0"/>
    <x v="1"/>
    <x v="20"/>
    <x v="3"/>
    <n v="200"/>
    <x v="0"/>
    <x v="1"/>
  </r>
  <r>
    <n v="32"/>
    <x v="7"/>
    <x v="1"/>
    <s v="secondary"/>
    <s v="no"/>
    <n v="739"/>
    <x v="1"/>
    <x v="0"/>
    <x v="0"/>
    <x v="9"/>
    <x v="8"/>
    <n v="91"/>
    <x v="0"/>
    <x v="0"/>
  </r>
  <r>
    <n v="48"/>
    <x v="2"/>
    <x v="0"/>
    <s v="tertiary"/>
    <s v="no"/>
    <n v="1167"/>
    <x v="1"/>
    <x v="1"/>
    <x v="0"/>
    <x v="26"/>
    <x v="3"/>
    <n v="264"/>
    <x v="1"/>
    <x v="1"/>
  </r>
  <r>
    <n v="50"/>
    <x v="7"/>
    <x v="0"/>
    <s v="secondary"/>
    <s v="no"/>
    <n v="231"/>
    <x v="1"/>
    <x v="0"/>
    <x v="0"/>
    <x v="17"/>
    <x v="8"/>
    <n v="397"/>
    <x v="0"/>
    <x v="1"/>
  </r>
  <r>
    <n v="40"/>
    <x v="3"/>
    <x v="0"/>
    <s v="primary"/>
    <s v="no"/>
    <n v="1136"/>
    <x v="1"/>
    <x v="0"/>
    <x v="1"/>
    <x v="17"/>
    <x v="1"/>
    <n v="86"/>
    <x v="0"/>
    <x v="1"/>
  </r>
  <r>
    <n v="42"/>
    <x v="6"/>
    <x v="0"/>
    <s v="tertiary"/>
    <s v="no"/>
    <n v="233"/>
    <x v="0"/>
    <x v="0"/>
    <x v="0"/>
    <x v="4"/>
    <x v="4"/>
    <n v="446"/>
    <x v="0"/>
    <x v="1"/>
  </r>
  <r>
    <n v="59"/>
    <x v="7"/>
    <x v="0"/>
    <s v="secondary"/>
    <s v="no"/>
    <n v="817"/>
    <x v="0"/>
    <x v="0"/>
    <x v="0"/>
    <x v="25"/>
    <x v="2"/>
    <n v="304"/>
    <x v="0"/>
    <x v="2"/>
  </r>
  <r>
    <n v="27"/>
    <x v="3"/>
    <x v="1"/>
    <s v="primary"/>
    <s v="no"/>
    <n v="1128"/>
    <x v="1"/>
    <x v="0"/>
    <x v="1"/>
    <x v="11"/>
    <x v="3"/>
    <n v="88"/>
    <x v="0"/>
    <x v="0"/>
  </r>
  <r>
    <n v="32"/>
    <x v="2"/>
    <x v="1"/>
    <s v="tertiary"/>
    <s v="no"/>
    <n v="1831"/>
    <x v="1"/>
    <x v="0"/>
    <x v="0"/>
    <x v="9"/>
    <x v="2"/>
    <n v="86"/>
    <x v="0"/>
    <x v="0"/>
  </r>
  <r>
    <n v="35"/>
    <x v="5"/>
    <x v="1"/>
    <s v="secondary"/>
    <s v="no"/>
    <n v="450"/>
    <x v="1"/>
    <x v="0"/>
    <x v="0"/>
    <x v="10"/>
    <x v="1"/>
    <n v="63"/>
    <x v="0"/>
    <x v="1"/>
  </r>
  <r>
    <n v="28"/>
    <x v="1"/>
    <x v="0"/>
    <s v="secondary"/>
    <s v="no"/>
    <n v="0"/>
    <x v="1"/>
    <x v="0"/>
    <x v="0"/>
    <x v="4"/>
    <x v="1"/>
    <n v="335"/>
    <x v="0"/>
    <x v="0"/>
  </r>
  <r>
    <n v="37"/>
    <x v="2"/>
    <x v="2"/>
    <s v="secondary"/>
    <s v="no"/>
    <n v="414"/>
    <x v="0"/>
    <x v="0"/>
    <x v="0"/>
    <x v="12"/>
    <x v="6"/>
    <n v="293"/>
    <x v="0"/>
    <x v="1"/>
  </r>
  <r>
    <n v="57"/>
    <x v="2"/>
    <x v="0"/>
    <s v="primary"/>
    <s v="no"/>
    <n v="1052"/>
    <x v="1"/>
    <x v="0"/>
    <x v="1"/>
    <x v="10"/>
    <x v="1"/>
    <n v="227"/>
    <x v="0"/>
    <x v="2"/>
  </r>
  <r>
    <n v="42"/>
    <x v="7"/>
    <x v="1"/>
    <s v="secondary"/>
    <s v="no"/>
    <n v="1022"/>
    <x v="1"/>
    <x v="0"/>
    <x v="1"/>
    <x v="4"/>
    <x v="1"/>
    <n v="146"/>
    <x v="0"/>
    <x v="1"/>
  </r>
  <r>
    <n v="55"/>
    <x v="7"/>
    <x v="0"/>
    <s v="primary"/>
    <s v="no"/>
    <n v="343"/>
    <x v="1"/>
    <x v="0"/>
    <x v="0"/>
    <x v="6"/>
    <x v="7"/>
    <n v="276"/>
    <x v="0"/>
    <x v="2"/>
  </r>
  <r>
    <n v="52"/>
    <x v="2"/>
    <x v="0"/>
    <s v="tertiary"/>
    <s v="no"/>
    <n v="1944"/>
    <x v="1"/>
    <x v="0"/>
    <x v="0"/>
    <x v="22"/>
    <x v="2"/>
    <n v="238"/>
    <x v="0"/>
    <x v="1"/>
  </r>
  <r>
    <n v="26"/>
    <x v="3"/>
    <x v="1"/>
    <s v="secondary"/>
    <s v="no"/>
    <n v="-32"/>
    <x v="1"/>
    <x v="1"/>
    <x v="0"/>
    <x v="28"/>
    <x v="7"/>
    <n v="14"/>
    <x v="0"/>
    <x v="0"/>
  </r>
  <r>
    <n v="52"/>
    <x v="5"/>
    <x v="0"/>
    <s v="secondary"/>
    <s v="no"/>
    <n v="1781"/>
    <x v="1"/>
    <x v="0"/>
    <x v="1"/>
    <x v="0"/>
    <x v="1"/>
    <n v="144"/>
    <x v="0"/>
    <x v="1"/>
  </r>
  <r>
    <n v="26"/>
    <x v="2"/>
    <x v="1"/>
    <s v="tertiary"/>
    <s v="no"/>
    <n v="350"/>
    <x v="0"/>
    <x v="0"/>
    <x v="0"/>
    <x v="23"/>
    <x v="7"/>
    <n v="367"/>
    <x v="0"/>
    <x v="0"/>
  </r>
  <r>
    <n v="33"/>
    <x v="0"/>
    <x v="0"/>
    <s v="secondary"/>
    <s v="no"/>
    <n v="2"/>
    <x v="1"/>
    <x v="0"/>
    <x v="0"/>
    <x v="2"/>
    <x v="7"/>
    <n v="132"/>
    <x v="0"/>
    <x v="0"/>
  </r>
  <r>
    <n v="24"/>
    <x v="3"/>
    <x v="1"/>
    <s v="primary"/>
    <s v="no"/>
    <n v="111"/>
    <x v="1"/>
    <x v="1"/>
    <x v="1"/>
    <x v="13"/>
    <x v="1"/>
    <n v="42"/>
    <x v="0"/>
    <x v="0"/>
  </r>
  <r>
    <n v="37"/>
    <x v="2"/>
    <x v="2"/>
    <s v="tertiary"/>
    <s v="no"/>
    <n v="168"/>
    <x v="1"/>
    <x v="0"/>
    <x v="1"/>
    <x v="4"/>
    <x v="3"/>
    <n v="227"/>
    <x v="0"/>
    <x v="1"/>
  </r>
  <r>
    <n v="28"/>
    <x v="5"/>
    <x v="1"/>
    <s v="secondary"/>
    <s v="no"/>
    <n v="3"/>
    <x v="0"/>
    <x v="0"/>
    <x v="2"/>
    <x v="15"/>
    <x v="1"/>
    <n v="40"/>
    <x v="0"/>
    <x v="0"/>
  </r>
  <r>
    <n v="30"/>
    <x v="5"/>
    <x v="1"/>
    <s v="secondary"/>
    <s v="no"/>
    <n v="102"/>
    <x v="1"/>
    <x v="0"/>
    <x v="1"/>
    <x v="14"/>
    <x v="1"/>
    <n v="614"/>
    <x v="0"/>
    <x v="0"/>
  </r>
  <r>
    <n v="33"/>
    <x v="3"/>
    <x v="0"/>
    <s v="primary"/>
    <s v="no"/>
    <n v="0"/>
    <x v="1"/>
    <x v="0"/>
    <x v="1"/>
    <x v="22"/>
    <x v="1"/>
    <n v="270"/>
    <x v="0"/>
    <x v="0"/>
  </r>
  <r>
    <n v="55"/>
    <x v="11"/>
    <x v="0"/>
    <s v="primary"/>
    <s v="no"/>
    <n v="159"/>
    <x v="0"/>
    <x v="0"/>
    <x v="1"/>
    <x v="21"/>
    <x v="9"/>
    <n v="15"/>
    <x v="0"/>
    <x v="2"/>
  </r>
  <r>
    <n v="33"/>
    <x v="3"/>
    <x v="0"/>
    <s v="secondary"/>
    <s v="no"/>
    <n v="1134"/>
    <x v="1"/>
    <x v="0"/>
    <x v="1"/>
    <x v="5"/>
    <x v="1"/>
    <n v="304"/>
    <x v="0"/>
    <x v="0"/>
  </r>
  <r>
    <n v="42"/>
    <x v="3"/>
    <x v="0"/>
    <s v="secondary"/>
    <s v="no"/>
    <n v="352"/>
    <x v="1"/>
    <x v="0"/>
    <x v="0"/>
    <x v="1"/>
    <x v="1"/>
    <n v="79"/>
    <x v="0"/>
    <x v="1"/>
  </r>
  <r>
    <n v="37"/>
    <x v="2"/>
    <x v="0"/>
    <s v="tertiary"/>
    <s v="no"/>
    <n v="865"/>
    <x v="1"/>
    <x v="0"/>
    <x v="0"/>
    <x v="3"/>
    <x v="3"/>
    <n v="101"/>
    <x v="0"/>
    <x v="1"/>
  </r>
  <r>
    <n v="59"/>
    <x v="3"/>
    <x v="0"/>
    <s v="primary"/>
    <s v="no"/>
    <n v="179"/>
    <x v="1"/>
    <x v="0"/>
    <x v="1"/>
    <x v="4"/>
    <x v="1"/>
    <n v="55"/>
    <x v="0"/>
    <x v="2"/>
  </r>
  <r>
    <n v="27"/>
    <x v="3"/>
    <x v="1"/>
    <s v="secondary"/>
    <s v="no"/>
    <n v="5"/>
    <x v="1"/>
    <x v="0"/>
    <x v="1"/>
    <x v="0"/>
    <x v="1"/>
    <n v="205"/>
    <x v="0"/>
    <x v="0"/>
  </r>
  <r>
    <n v="23"/>
    <x v="8"/>
    <x v="0"/>
    <s v="tertiary"/>
    <s v="yes"/>
    <n v="-230"/>
    <x v="1"/>
    <x v="0"/>
    <x v="0"/>
    <x v="15"/>
    <x v="1"/>
    <n v="259"/>
    <x v="0"/>
    <x v="0"/>
  </r>
  <r>
    <n v="51"/>
    <x v="2"/>
    <x v="2"/>
    <s v="tertiary"/>
    <s v="no"/>
    <n v="0"/>
    <x v="0"/>
    <x v="0"/>
    <x v="0"/>
    <x v="10"/>
    <x v="5"/>
    <n v="60"/>
    <x v="0"/>
    <x v="1"/>
  </r>
  <r>
    <n v="50"/>
    <x v="3"/>
    <x v="0"/>
    <s v="primary"/>
    <s v="no"/>
    <n v="3924"/>
    <x v="1"/>
    <x v="0"/>
    <x v="0"/>
    <x v="9"/>
    <x v="2"/>
    <n v="122"/>
    <x v="0"/>
    <x v="1"/>
  </r>
  <r>
    <n v="43"/>
    <x v="5"/>
    <x v="0"/>
    <s v="secondary"/>
    <s v="no"/>
    <n v="764"/>
    <x v="1"/>
    <x v="0"/>
    <x v="0"/>
    <x v="6"/>
    <x v="7"/>
    <n v="557"/>
    <x v="0"/>
    <x v="1"/>
  </r>
  <r>
    <n v="37"/>
    <x v="3"/>
    <x v="2"/>
    <s v="primary"/>
    <s v="no"/>
    <n v="511"/>
    <x v="1"/>
    <x v="0"/>
    <x v="2"/>
    <x v="1"/>
    <x v="1"/>
    <n v="42"/>
    <x v="0"/>
    <x v="1"/>
  </r>
  <r>
    <n v="34"/>
    <x v="2"/>
    <x v="1"/>
    <s v="tertiary"/>
    <s v="no"/>
    <n v="4348"/>
    <x v="1"/>
    <x v="0"/>
    <x v="0"/>
    <x v="24"/>
    <x v="5"/>
    <n v="373"/>
    <x v="0"/>
    <x v="0"/>
  </r>
  <r>
    <n v="41"/>
    <x v="2"/>
    <x v="0"/>
    <s v="tertiary"/>
    <s v="no"/>
    <n v="3016"/>
    <x v="1"/>
    <x v="0"/>
    <x v="0"/>
    <x v="6"/>
    <x v="7"/>
    <n v="80"/>
    <x v="0"/>
    <x v="1"/>
  </r>
  <r>
    <n v="26"/>
    <x v="8"/>
    <x v="1"/>
    <s v="secondary"/>
    <s v="no"/>
    <n v="279"/>
    <x v="0"/>
    <x v="0"/>
    <x v="0"/>
    <x v="14"/>
    <x v="1"/>
    <n v="239"/>
    <x v="0"/>
    <x v="0"/>
  </r>
  <r>
    <n v="49"/>
    <x v="2"/>
    <x v="2"/>
    <s v="tertiary"/>
    <s v="no"/>
    <n v="1405"/>
    <x v="0"/>
    <x v="0"/>
    <x v="1"/>
    <x v="23"/>
    <x v="3"/>
    <n v="29"/>
    <x v="0"/>
    <x v="1"/>
  </r>
  <r>
    <n v="29"/>
    <x v="3"/>
    <x v="1"/>
    <s v="secondary"/>
    <s v="no"/>
    <n v="908"/>
    <x v="1"/>
    <x v="0"/>
    <x v="1"/>
    <x v="9"/>
    <x v="3"/>
    <n v="1663"/>
    <x v="1"/>
    <x v="0"/>
  </r>
  <r>
    <n v="30"/>
    <x v="2"/>
    <x v="1"/>
    <s v="tertiary"/>
    <s v="no"/>
    <n v="162"/>
    <x v="1"/>
    <x v="0"/>
    <x v="1"/>
    <x v="9"/>
    <x v="1"/>
    <n v="186"/>
    <x v="0"/>
    <x v="0"/>
  </r>
  <r>
    <n v="38"/>
    <x v="1"/>
    <x v="2"/>
    <s v="secondary"/>
    <s v="no"/>
    <n v="792"/>
    <x v="0"/>
    <x v="0"/>
    <x v="1"/>
    <x v="7"/>
    <x v="3"/>
    <n v="430"/>
    <x v="0"/>
    <x v="1"/>
  </r>
  <r>
    <n v="58"/>
    <x v="2"/>
    <x v="0"/>
    <s v="secondary"/>
    <s v="no"/>
    <n v="111"/>
    <x v="0"/>
    <x v="0"/>
    <x v="2"/>
    <x v="30"/>
    <x v="10"/>
    <n v="58"/>
    <x v="0"/>
    <x v="2"/>
  </r>
  <r>
    <n v="34"/>
    <x v="8"/>
    <x v="1"/>
    <s v="unknown"/>
    <s v="no"/>
    <n v="1281"/>
    <x v="0"/>
    <x v="0"/>
    <x v="0"/>
    <x v="29"/>
    <x v="5"/>
    <n v="279"/>
    <x v="0"/>
    <x v="0"/>
  </r>
  <r>
    <n v="53"/>
    <x v="1"/>
    <x v="2"/>
    <s v="unknown"/>
    <s v="no"/>
    <n v="1012"/>
    <x v="1"/>
    <x v="0"/>
    <x v="0"/>
    <x v="24"/>
    <x v="7"/>
    <n v="332"/>
    <x v="0"/>
    <x v="1"/>
  </r>
  <r>
    <n v="50"/>
    <x v="2"/>
    <x v="0"/>
    <s v="tertiary"/>
    <s v="no"/>
    <n v="2881"/>
    <x v="0"/>
    <x v="0"/>
    <x v="0"/>
    <x v="4"/>
    <x v="5"/>
    <n v="510"/>
    <x v="0"/>
    <x v="1"/>
  </r>
  <r>
    <n v="30"/>
    <x v="3"/>
    <x v="1"/>
    <s v="secondary"/>
    <s v="no"/>
    <n v="445"/>
    <x v="1"/>
    <x v="0"/>
    <x v="0"/>
    <x v="2"/>
    <x v="2"/>
    <n v="218"/>
    <x v="0"/>
    <x v="0"/>
  </r>
  <r>
    <n v="40"/>
    <x v="2"/>
    <x v="0"/>
    <s v="secondary"/>
    <s v="no"/>
    <n v="643"/>
    <x v="1"/>
    <x v="0"/>
    <x v="0"/>
    <x v="8"/>
    <x v="2"/>
    <n v="74"/>
    <x v="0"/>
    <x v="1"/>
  </r>
  <r>
    <n v="57"/>
    <x v="9"/>
    <x v="1"/>
    <s v="secondary"/>
    <s v="no"/>
    <n v="254"/>
    <x v="0"/>
    <x v="0"/>
    <x v="0"/>
    <x v="23"/>
    <x v="0"/>
    <n v="676"/>
    <x v="0"/>
    <x v="2"/>
  </r>
  <r>
    <n v="40"/>
    <x v="2"/>
    <x v="0"/>
    <s v="tertiary"/>
    <s v="no"/>
    <n v="-1212"/>
    <x v="1"/>
    <x v="0"/>
    <x v="0"/>
    <x v="22"/>
    <x v="1"/>
    <n v="1259"/>
    <x v="0"/>
    <x v="1"/>
  </r>
  <r>
    <n v="41"/>
    <x v="5"/>
    <x v="0"/>
    <s v="secondary"/>
    <s v="no"/>
    <n v="2125"/>
    <x v="1"/>
    <x v="1"/>
    <x v="0"/>
    <x v="17"/>
    <x v="8"/>
    <n v="285"/>
    <x v="0"/>
    <x v="1"/>
  </r>
  <r>
    <n v="53"/>
    <x v="5"/>
    <x v="2"/>
    <s v="unknown"/>
    <s v="no"/>
    <n v="629"/>
    <x v="1"/>
    <x v="0"/>
    <x v="0"/>
    <x v="23"/>
    <x v="1"/>
    <n v="298"/>
    <x v="0"/>
    <x v="1"/>
  </r>
  <r>
    <n v="48"/>
    <x v="3"/>
    <x v="0"/>
    <s v="secondary"/>
    <s v="no"/>
    <n v="-202"/>
    <x v="1"/>
    <x v="1"/>
    <x v="0"/>
    <x v="11"/>
    <x v="7"/>
    <n v="225"/>
    <x v="0"/>
    <x v="1"/>
  </r>
  <r>
    <n v="32"/>
    <x v="5"/>
    <x v="1"/>
    <s v="secondary"/>
    <s v="no"/>
    <n v="271"/>
    <x v="1"/>
    <x v="0"/>
    <x v="0"/>
    <x v="10"/>
    <x v="1"/>
    <n v="80"/>
    <x v="0"/>
    <x v="0"/>
  </r>
  <r>
    <n v="34"/>
    <x v="2"/>
    <x v="0"/>
    <s v="tertiary"/>
    <s v="no"/>
    <n v="703"/>
    <x v="1"/>
    <x v="0"/>
    <x v="0"/>
    <x v="6"/>
    <x v="2"/>
    <n v="342"/>
    <x v="1"/>
    <x v="0"/>
  </r>
  <r>
    <n v="46"/>
    <x v="3"/>
    <x v="0"/>
    <s v="secondary"/>
    <s v="no"/>
    <n v="-216"/>
    <x v="1"/>
    <x v="0"/>
    <x v="0"/>
    <x v="24"/>
    <x v="7"/>
    <n v="404"/>
    <x v="0"/>
    <x v="1"/>
  </r>
  <r>
    <n v="45"/>
    <x v="1"/>
    <x v="2"/>
    <s v="secondary"/>
    <s v="no"/>
    <n v="88"/>
    <x v="0"/>
    <x v="1"/>
    <x v="0"/>
    <x v="14"/>
    <x v="7"/>
    <n v="332"/>
    <x v="0"/>
    <x v="1"/>
  </r>
  <r>
    <n v="51"/>
    <x v="7"/>
    <x v="1"/>
    <s v="tertiary"/>
    <s v="no"/>
    <n v="16"/>
    <x v="1"/>
    <x v="0"/>
    <x v="0"/>
    <x v="11"/>
    <x v="6"/>
    <n v="158"/>
    <x v="0"/>
    <x v="1"/>
  </r>
  <r>
    <n v="31"/>
    <x v="2"/>
    <x v="0"/>
    <s v="secondary"/>
    <s v="no"/>
    <n v="466"/>
    <x v="1"/>
    <x v="0"/>
    <x v="0"/>
    <x v="6"/>
    <x v="1"/>
    <n v="164"/>
    <x v="0"/>
    <x v="0"/>
  </r>
  <r>
    <n v="47"/>
    <x v="5"/>
    <x v="0"/>
    <s v="secondary"/>
    <s v="no"/>
    <n v="-75"/>
    <x v="1"/>
    <x v="0"/>
    <x v="0"/>
    <x v="21"/>
    <x v="4"/>
    <n v="57"/>
    <x v="0"/>
    <x v="1"/>
  </r>
  <r>
    <n v="32"/>
    <x v="3"/>
    <x v="0"/>
    <s v="secondary"/>
    <s v="no"/>
    <n v="456"/>
    <x v="0"/>
    <x v="0"/>
    <x v="0"/>
    <x v="16"/>
    <x v="1"/>
    <n v="121"/>
    <x v="0"/>
    <x v="0"/>
  </r>
  <r>
    <n v="41"/>
    <x v="5"/>
    <x v="0"/>
    <s v="secondary"/>
    <s v="no"/>
    <n v="77"/>
    <x v="1"/>
    <x v="0"/>
    <x v="0"/>
    <x v="14"/>
    <x v="1"/>
    <n v="56"/>
    <x v="0"/>
    <x v="1"/>
  </r>
  <r>
    <n v="37"/>
    <x v="1"/>
    <x v="1"/>
    <s v="secondary"/>
    <s v="no"/>
    <n v="-244"/>
    <x v="0"/>
    <x v="0"/>
    <x v="1"/>
    <x v="3"/>
    <x v="7"/>
    <n v="178"/>
    <x v="0"/>
    <x v="1"/>
  </r>
  <r>
    <n v="27"/>
    <x v="3"/>
    <x v="1"/>
    <s v="primary"/>
    <s v="no"/>
    <n v="1209"/>
    <x v="0"/>
    <x v="0"/>
    <x v="0"/>
    <x v="12"/>
    <x v="6"/>
    <n v="283"/>
    <x v="0"/>
    <x v="0"/>
  </r>
  <r>
    <n v="27"/>
    <x v="1"/>
    <x v="0"/>
    <s v="secondary"/>
    <s v="no"/>
    <n v="58"/>
    <x v="1"/>
    <x v="0"/>
    <x v="0"/>
    <x v="14"/>
    <x v="1"/>
    <n v="113"/>
    <x v="0"/>
    <x v="0"/>
  </r>
  <r>
    <n v="50"/>
    <x v="2"/>
    <x v="0"/>
    <s v="secondary"/>
    <s v="yes"/>
    <n v="421"/>
    <x v="0"/>
    <x v="0"/>
    <x v="0"/>
    <x v="9"/>
    <x v="8"/>
    <n v="22"/>
    <x v="0"/>
    <x v="1"/>
  </r>
  <r>
    <n v="31"/>
    <x v="2"/>
    <x v="1"/>
    <s v="tertiary"/>
    <s v="no"/>
    <n v="112"/>
    <x v="1"/>
    <x v="0"/>
    <x v="0"/>
    <x v="20"/>
    <x v="4"/>
    <n v="159"/>
    <x v="0"/>
    <x v="0"/>
  </r>
  <r>
    <n v="40"/>
    <x v="4"/>
    <x v="0"/>
    <s v="tertiary"/>
    <s v="no"/>
    <n v="13669"/>
    <x v="0"/>
    <x v="0"/>
    <x v="0"/>
    <x v="22"/>
    <x v="0"/>
    <n v="138"/>
    <x v="0"/>
    <x v="1"/>
  </r>
  <r>
    <n v="43"/>
    <x v="2"/>
    <x v="0"/>
    <s v="tertiary"/>
    <s v="no"/>
    <n v="1429"/>
    <x v="1"/>
    <x v="0"/>
    <x v="0"/>
    <x v="0"/>
    <x v="8"/>
    <n v="1015"/>
    <x v="1"/>
    <x v="1"/>
  </r>
  <r>
    <n v="39"/>
    <x v="5"/>
    <x v="0"/>
    <s v="tertiary"/>
    <s v="no"/>
    <n v="794"/>
    <x v="0"/>
    <x v="0"/>
    <x v="2"/>
    <x v="20"/>
    <x v="4"/>
    <n v="182"/>
    <x v="0"/>
    <x v="1"/>
  </r>
  <r>
    <n v="31"/>
    <x v="6"/>
    <x v="1"/>
    <s v="tertiary"/>
    <s v="no"/>
    <n v="1957"/>
    <x v="0"/>
    <x v="0"/>
    <x v="0"/>
    <x v="21"/>
    <x v="4"/>
    <n v="112"/>
    <x v="0"/>
    <x v="0"/>
  </r>
  <r>
    <n v="48"/>
    <x v="5"/>
    <x v="0"/>
    <s v="secondary"/>
    <s v="no"/>
    <n v="454"/>
    <x v="1"/>
    <x v="0"/>
    <x v="0"/>
    <x v="27"/>
    <x v="7"/>
    <n v="114"/>
    <x v="0"/>
    <x v="1"/>
  </r>
  <r>
    <n v="32"/>
    <x v="3"/>
    <x v="1"/>
    <s v="primary"/>
    <s v="no"/>
    <n v="882"/>
    <x v="0"/>
    <x v="1"/>
    <x v="0"/>
    <x v="12"/>
    <x v="7"/>
    <n v="80"/>
    <x v="0"/>
    <x v="0"/>
  </r>
  <r>
    <n v="47"/>
    <x v="0"/>
    <x v="0"/>
    <s v="primary"/>
    <s v="no"/>
    <n v="168"/>
    <x v="1"/>
    <x v="0"/>
    <x v="2"/>
    <x v="11"/>
    <x v="6"/>
    <n v="66"/>
    <x v="0"/>
    <x v="1"/>
  </r>
  <r>
    <n v="35"/>
    <x v="2"/>
    <x v="1"/>
    <s v="tertiary"/>
    <s v="no"/>
    <n v="714"/>
    <x v="1"/>
    <x v="0"/>
    <x v="0"/>
    <x v="18"/>
    <x v="5"/>
    <n v="135"/>
    <x v="0"/>
    <x v="1"/>
  </r>
  <r>
    <n v="42"/>
    <x v="2"/>
    <x v="1"/>
    <s v="tertiary"/>
    <s v="no"/>
    <n v="0"/>
    <x v="0"/>
    <x v="0"/>
    <x v="0"/>
    <x v="14"/>
    <x v="9"/>
    <n v="99"/>
    <x v="0"/>
    <x v="1"/>
  </r>
  <r>
    <n v="47"/>
    <x v="3"/>
    <x v="0"/>
    <s v="secondary"/>
    <s v="no"/>
    <n v="1996"/>
    <x v="0"/>
    <x v="0"/>
    <x v="1"/>
    <x v="4"/>
    <x v="3"/>
    <n v="761"/>
    <x v="1"/>
    <x v="1"/>
  </r>
  <r>
    <n v="59"/>
    <x v="10"/>
    <x v="0"/>
    <s v="secondary"/>
    <s v="no"/>
    <n v="163"/>
    <x v="0"/>
    <x v="0"/>
    <x v="0"/>
    <x v="30"/>
    <x v="7"/>
    <n v="464"/>
    <x v="0"/>
    <x v="2"/>
  </r>
  <r>
    <n v="38"/>
    <x v="7"/>
    <x v="0"/>
    <s v="secondary"/>
    <s v="no"/>
    <n v="3190"/>
    <x v="1"/>
    <x v="0"/>
    <x v="1"/>
    <x v="9"/>
    <x v="3"/>
    <n v="20"/>
    <x v="0"/>
    <x v="1"/>
  </r>
  <r>
    <n v="50"/>
    <x v="0"/>
    <x v="0"/>
    <s v="secondary"/>
    <s v="no"/>
    <n v="1772"/>
    <x v="0"/>
    <x v="0"/>
    <x v="0"/>
    <x v="12"/>
    <x v="7"/>
    <n v="206"/>
    <x v="0"/>
    <x v="1"/>
  </r>
  <r>
    <n v="27"/>
    <x v="1"/>
    <x v="1"/>
    <s v="secondary"/>
    <s v="no"/>
    <n v="-151"/>
    <x v="0"/>
    <x v="0"/>
    <x v="0"/>
    <x v="23"/>
    <x v="7"/>
    <n v="283"/>
    <x v="0"/>
    <x v="0"/>
  </r>
  <r>
    <n v="55"/>
    <x v="9"/>
    <x v="0"/>
    <s v="primary"/>
    <s v="no"/>
    <n v="16"/>
    <x v="0"/>
    <x v="0"/>
    <x v="1"/>
    <x v="9"/>
    <x v="3"/>
    <n v="64"/>
    <x v="0"/>
    <x v="2"/>
  </r>
  <r>
    <n v="39"/>
    <x v="1"/>
    <x v="1"/>
    <s v="secondary"/>
    <s v="no"/>
    <n v="7066"/>
    <x v="1"/>
    <x v="0"/>
    <x v="0"/>
    <x v="22"/>
    <x v="1"/>
    <n v="667"/>
    <x v="1"/>
    <x v="1"/>
  </r>
  <r>
    <n v="31"/>
    <x v="5"/>
    <x v="1"/>
    <s v="tertiary"/>
    <s v="no"/>
    <n v="454"/>
    <x v="0"/>
    <x v="0"/>
    <x v="0"/>
    <x v="21"/>
    <x v="4"/>
    <n v="73"/>
    <x v="0"/>
    <x v="0"/>
  </r>
  <r>
    <n v="37"/>
    <x v="6"/>
    <x v="0"/>
    <s v="tertiary"/>
    <s v="no"/>
    <n v="4798"/>
    <x v="1"/>
    <x v="0"/>
    <x v="1"/>
    <x v="9"/>
    <x v="1"/>
    <n v="156"/>
    <x v="0"/>
    <x v="1"/>
  </r>
  <r>
    <n v="28"/>
    <x v="5"/>
    <x v="1"/>
    <s v="secondary"/>
    <s v="yes"/>
    <n v="-298"/>
    <x v="1"/>
    <x v="0"/>
    <x v="1"/>
    <x v="3"/>
    <x v="3"/>
    <n v="559"/>
    <x v="0"/>
    <x v="0"/>
  </r>
  <r>
    <n v="42"/>
    <x v="5"/>
    <x v="0"/>
    <s v="secondary"/>
    <s v="no"/>
    <n v="439"/>
    <x v="0"/>
    <x v="0"/>
    <x v="0"/>
    <x v="9"/>
    <x v="5"/>
    <n v="143"/>
    <x v="0"/>
    <x v="1"/>
  </r>
  <r>
    <n v="40"/>
    <x v="1"/>
    <x v="2"/>
    <s v="secondary"/>
    <s v="no"/>
    <n v="1927"/>
    <x v="1"/>
    <x v="0"/>
    <x v="1"/>
    <x v="22"/>
    <x v="1"/>
    <n v="62"/>
    <x v="0"/>
    <x v="1"/>
  </r>
  <r>
    <n v="59"/>
    <x v="2"/>
    <x v="1"/>
    <s v="secondary"/>
    <s v="no"/>
    <n v="671"/>
    <x v="1"/>
    <x v="1"/>
    <x v="0"/>
    <x v="12"/>
    <x v="6"/>
    <n v="219"/>
    <x v="0"/>
    <x v="2"/>
  </r>
  <r>
    <n v="40"/>
    <x v="1"/>
    <x v="1"/>
    <s v="secondary"/>
    <s v="no"/>
    <n v="65"/>
    <x v="1"/>
    <x v="0"/>
    <x v="0"/>
    <x v="22"/>
    <x v="1"/>
    <n v="15"/>
    <x v="0"/>
    <x v="1"/>
  </r>
  <r>
    <n v="43"/>
    <x v="5"/>
    <x v="0"/>
    <s v="secondary"/>
    <s v="no"/>
    <n v="-932"/>
    <x v="1"/>
    <x v="0"/>
    <x v="0"/>
    <x v="2"/>
    <x v="2"/>
    <n v="567"/>
    <x v="0"/>
    <x v="1"/>
  </r>
  <r>
    <n v="38"/>
    <x v="5"/>
    <x v="1"/>
    <s v="secondary"/>
    <s v="no"/>
    <n v="4366"/>
    <x v="1"/>
    <x v="0"/>
    <x v="0"/>
    <x v="12"/>
    <x v="7"/>
    <n v="188"/>
    <x v="0"/>
    <x v="1"/>
  </r>
  <r>
    <n v="54"/>
    <x v="10"/>
    <x v="0"/>
    <s v="primary"/>
    <s v="no"/>
    <n v="0"/>
    <x v="1"/>
    <x v="0"/>
    <x v="0"/>
    <x v="1"/>
    <x v="7"/>
    <n v="159"/>
    <x v="0"/>
    <x v="1"/>
  </r>
  <r>
    <n v="41"/>
    <x v="3"/>
    <x v="0"/>
    <s v="secondary"/>
    <s v="no"/>
    <n v="4900"/>
    <x v="1"/>
    <x v="0"/>
    <x v="2"/>
    <x v="28"/>
    <x v="7"/>
    <n v="121"/>
    <x v="0"/>
    <x v="1"/>
  </r>
  <r>
    <n v="55"/>
    <x v="9"/>
    <x v="2"/>
    <s v="primary"/>
    <s v="no"/>
    <n v="976"/>
    <x v="0"/>
    <x v="0"/>
    <x v="0"/>
    <x v="24"/>
    <x v="3"/>
    <n v="345"/>
    <x v="1"/>
    <x v="2"/>
  </r>
  <r>
    <n v="33"/>
    <x v="2"/>
    <x v="0"/>
    <s v="tertiary"/>
    <s v="no"/>
    <n v="148"/>
    <x v="0"/>
    <x v="0"/>
    <x v="1"/>
    <x v="9"/>
    <x v="1"/>
    <n v="717"/>
    <x v="0"/>
    <x v="0"/>
  </r>
  <r>
    <n v="46"/>
    <x v="3"/>
    <x v="0"/>
    <s v="secondary"/>
    <s v="no"/>
    <n v="5"/>
    <x v="0"/>
    <x v="0"/>
    <x v="0"/>
    <x v="15"/>
    <x v="5"/>
    <n v="71"/>
    <x v="0"/>
    <x v="1"/>
  </r>
  <r>
    <n v="36"/>
    <x v="2"/>
    <x v="0"/>
    <s v="secondary"/>
    <s v="no"/>
    <n v="-148"/>
    <x v="0"/>
    <x v="0"/>
    <x v="0"/>
    <x v="15"/>
    <x v="8"/>
    <n v="144"/>
    <x v="0"/>
    <x v="1"/>
  </r>
  <r>
    <n v="48"/>
    <x v="5"/>
    <x v="2"/>
    <s v="tertiary"/>
    <s v="no"/>
    <n v="113"/>
    <x v="0"/>
    <x v="1"/>
    <x v="0"/>
    <x v="19"/>
    <x v="7"/>
    <n v="38"/>
    <x v="0"/>
    <x v="1"/>
  </r>
  <r>
    <n v="42"/>
    <x v="2"/>
    <x v="0"/>
    <s v="secondary"/>
    <s v="no"/>
    <n v="-105"/>
    <x v="1"/>
    <x v="0"/>
    <x v="0"/>
    <x v="24"/>
    <x v="5"/>
    <n v="60"/>
    <x v="0"/>
    <x v="1"/>
  </r>
  <r>
    <n v="46"/>
    <x v="2"/>
    <x v="2"/>
    <s v="tertiary"/>
    <s v="no"/>
    <n v="624"/>
    <x v="0"/>
    <x v="0"/>
    <x v="0"/>
    <x v="8"/>
    <x v="9"/>
    <n v="336"/>
    <x v="1"/>
    <x v="1"/>
  </r>
  <r>
    <n v="49"/>
    <x v="5"/>
    <x v="0"/>
    <s v="secondary"/>
    <s v="yes"/>
    <n v="-1680"/>
    <x v="1"/>
    <x v="1"/>
    <x v="1"/>
    <x v="13"/>
    <x v="3"/>
    <n v="92"/>
    <x v="0"/>
    <x v="1"/>
  </r>
  <r>
    <n v="36"/>
    <x v="3"/>
    <x v="0"/>
    <s v="secondary"/>
    <s v="no"/>
    <n v="-461"/>
    <x v="0"/>
    <x v="0"/>
    <x v="0"/>
    <x v="1"/>
    <x v="1"/>
    <n v="254"/>
    <x v="0"/>
    <x v="1"/>
  </r>
  <r>
    <n v="34"/>
    <x v="5"/>
    <x v="1"/>
    <s v="tertiary"/>
    <s v="no"/>
    <n v="144"/>
    <x v="1"/>
    <x v="1"/>
    <x v="0"/>
    <x v="6"/>
    <x v="0"/>
    <n v="104"/>
    <x v="0"/>
    <x v="0"/>
  </r>
  <r>
    <n v="51"/>
    <x v="6"/>
    <x v="2"/>
    <s v="tertiary"/>
    <s v="no"/>
    <n v="4"/>
    <x v="1"/>
    <x v="1"/>
    <x v="0"/>
    <x v="9"/>
    <x v="2"/>
    <n v="74"/>
    <x v="0"/>
    <x v="1"/>
  </r>
  <r>
    <n v="58"/>
    <x v="3"/>
    <x v="0"/>
    <s v="primary"/>
    <s v="no"/>
    <n v="309"/>
    <x v="0"/>
    <x v="0"/>
    <x v="0"/>
    <x v="0"/>
    <x v="5"/>
    <n v="156"/>
    <x v="0"/>
    <x v="2"/>
  </r>
  <r>
    <n v="48"/>
    <x v="2"/>
    <x v="0"/>
    <s v="tertiary"/>
    <s v="no"/>
    <n v="866"/>
    <x v="0"/>
    <x v="0"/>
    <x v="0"/>
    <x v="12"/>
    <x v="6"/>
    <n v="146"/>
    <x v="0"/>
    <x v="1"/>
  </r>
  <r>
    <n v="41"/>
    <x v="7"/>
    <x v="1"/>
    <s v="secondary"/>
    <s v="no"/>
    <n v="1020"/>
    <x v="1"/>
    <x v="0"/>
    <x v="1"/>
    <x v="0"/>
    <x v="1"/>
    <n v="882"/>
    <x v="1"/>
    <x v="1"/>
  </r>
  <r>
    <n v="49"/>
    <x v="4"/>
    <x v="0"/>
    <s v="primary"/>
    <s v="no"/>
    <n v="489"/>
    <x v="1"/>
    <x v="0"/>
    <x v="1"/>
    <x v="13"/>
    <x v="1"/>
    <n v="84"/>
    <x v="0"/>
    <x v="1"/>
  </r>
  <r>
    <n v="43"/>
    <x v="2"/>
    <x v="0"/>
    <s v="primary"/>
    <s v="no"/>
    <n v="8167"/>
    <x v="1"/>
    <x v="0"/>
    <x v="1"/>
    <x v="0"/>
    <x v="1"/>
    <n v="114"/>
    <x v="0"/>
    <x v="1"/>
  </r>
  <r>
    <n v="32"/>
    <x v="3"/>
    <x v="1"/>
    <s v="secondary"/>
    <s v="no"/>
    <n v="-255"/>
    <x v="0"/>
    <x v="1"/>
    <x v="1"/>
    <x v="20"/>
    <x v="7"/>
    <n v="957"/>
    <x v="0"/>
    <x v="0"/>
  </r>
  <r>
    <n v="54"/>
    <x v="10"/>
    <x v="0"/>
    <s v="secondary"/>
    <s v="no"/>
    <n v="3671"/>
    <x v="0"/>
    <x v="0"/>
    <x v="1"/>
    <x v="1"/>
    <x v="3"/>
    <n v="67"/>
    <x v="0"/>
    <x v="1"/>
  </r>
  <r>
    <n v="33"/>
    <x v="3"/>
    <x v="2"/>
    <s v="primary"/>
    <s v="no"/>
    <n v="636"/>
    <x v="1"/>
    <x v="0"/>
    <x v="0"/>
    <x v="25"/>
    <x v="7"/>
    <n v="211"/>
    <x v="0"/>
    <x v="0"/>
  </r>
  <r>
    <n v="35"/>
    <x v="5"/>
    <x v="0"/>
    <s v="secondary"/>
    <s v="no"/>
    <n v="141"/>
    <x v="1"/>
    <x v="0"/>
    <x v="0"/>
    <x v="0"/>
    <x v="5"/>
    <n v="299"/>
    <x v="0"/>
    <x v="1"/>
  </r>
  <r>
    <n v="56"/>
    <x v="5"/>
    <x v="0"/>
    <s v="secondary"/>
    <s v="no"/>
    <n v="150"/>
    <x v="1"/>
    <x v="1"/>
    <x v="0"/>
    <x v="1"/>
    <x v="1"/>
    <n v="102"/>
    <x v="0"/>
    <x v="2"/>
  </r>
  <r>
    <n v="57"/>
    <x v="5"/>
    <x v="0"/>
    <s v="secondary"/>
    <s v="no"/>
    <n v="839"/>
    <x v="0"/>
    <x v="1"/>
    <x v="1"/>
    <x v="4"/>
    <x v="1"/>
    <n v="225"/>
    <x v="0"/>
    <x v="2"/>
  </r>
  <r>
    <n v="31"/>
    <x v="9"/>
    <x v="1"/>
    <s v="primary"/>
    <s v="no"/>
    <n v="26965"/>
    <x v="0"/>
    <x v="0"/>
    <x v="0"/>
    <x v="17"/>
    <x v="2"/>
    <n v="654"/>
    <x v="1"/>
    <x v="0"/>
  </r>
  <r>
    <n v="33"/>
    <x v="5"/>
    <x v="1"/>
    <s v="secondary"/>
    <s v="no"/>
    <n v="716"/>
    <x v="1"/>
    <x v="0"/>
    <x v="0"/>
    <x v="6"/>
    <x v="1"/>
    <n v="234"/>
    <x v="0"/>
    <x v="0"/>
  </r>
  <r>
    <n v="29"/>
    <x v="5"/>
    <x v="1"/>
    <s v="tertiary"/>
    <s v="no"/>
    <n v="2485"/>
    <x v="0"/>
    <x v="0"/>
    <x v="2"/>
    <x v="30"/>
    <x v="7"/>
    <n v="48"/>
    <x v="0"/>
    <x v="0"/>
  </r>
  <r>
    <n v="38"/>
    <x v="2"/>
    <x v="1"/>
    <s v="tertiary"/>
    <s v="no"/>
    <n v="15030"/>
    <x v="1"/>
    <x v="0"/>
    <x v="0"/>
    <x v="10"/>
    <x v="1"/>
    <n v="167"/>
    <x v="0"/>
    <x v="1"/>
  </r>
  <r>
    <n v="37"/>
    <x v="7"/>
    <x v="0"/>
    <s v="secondary"/>
    <s v="no"/>
    <n v="11303"/>
    <x v="0"/>
    <x v="0"/>
    <x v="0"/>
    <x v="18"/>
    <x v="1"/>
    <n v="500"/>
    <x v="0"/>
    <x v="1"/>
  </r>
  <r>
    <n v="33"/>
    <x v="6"/>
    <x v="0"/>
    <s v="tertiary"/>
    <s v="no"/>
    <n v="595"/>
    <x v="0"/>
    <x v="0"/>
    <x v="0"/>
    <x v="14"/>
    <x v="5"/>
    <n v="22"/>
    <x v="0"/>
    <x v="0"/>
  </r>
  <r>
    <n v="30"/>
    <x v="2"/>
    <x v="1"/>
    <s v="tertiary"/>
    <s v="no"/>
    <n v="19358"/>
    <x v="0"/>
    <x v="0"/>
    <x v="0"/>
    <x v="0"/>
    <x v="8"/>
    <n v="258"/>
    <x v="0"/>
    <x v="0"/>
  </r>
  <r>
    <n v="31"/>
    <x v="4"/>
    <x v="1"/>
    <s v="secondary"/>
    <s v="no"/>
    <n v="203"/>
    <x v="0"/>
    <x v="1"/>
    <x v="0"/>
    <x v="0"/>
    <x v="8"/>
    <n v="177"/>
    <x v="0"/>
    <x v="0"/>
  </r>
  <r>
    <n v="28"/>
    <x v="5"/>
    <x v="1"/>
    <s v="tertiary"/>
    <s v="no"/>
    <n v="183"/>
    <x v="1"/>
    <x v="1"/>
    <x v="1"/>
    <x v="24"/>
    <x v="1"/>
    <n v="62"/>
    <x v="0"/>
    <x v="0"/>
  </r>
  <r>
    <n v="26"/>
    <x v="7"/>
    <x v="1"/>
    <s v="secondary"/>
    <s v="no"/>
    <n v="255"/>
    <x v="0"/>
    <x v="0"/>
    <x v="0"/>
    <x v="11"/>
    <x v="2"/>
    <n v="457"/>
    <x v="1"/>
    <x v="0"/>
  </r>
  <r>
    <n v="31"/>
    <x v="5"/>
    <x v="1"/>
    <s v="secondary"/>
    <s v="no"/>
    <n v="102"/>
    <x v="1"/>
    <x v="0"/>
    <x v="2"/>
    <x v="8"/>
    <x v="2"/>
    <n v="460"/>
    <x v="0"/>
    <x v="0"/>
  </r>
  <r>
    <n v="50"/>
    <x v="9"/>
    <x v="2"/>
    <s v="primary"/>
    <s v="no"/>
    <n v="94"/>
    <x v="1"/>
    <x v="0"/>
    <x v="0"/>
    <x v="19"/>
    <x v="7"/>
    <n v="184"/>
    <x v="0"/>
    <x v="1"/>
  </r>
  <r>
    <n v="45"/>
    <x v="6"/>
    <x v="0"/>
    <s v="primary"/>
    <s v="no"/>
    <n v="58"/>
    <x v="1"/>
    <x v="0"/>
    <x v="2"/>
    <x v="10"/>
    <x v="1"/>
    <n v="119"/>
    <x v="0"/>
    <x v="1"/>
  </r>
  <r>
    <n v="48"/>
    <x v="2"/>
    <x v="0"/>
    <s v="primary"/>
    <s v="no"/>
    <n v="606"/>
    <x v="0"/>
    <x v="0"/>
    <x v="0"/>
    <x v="4"/>
    <x v="10"/>
    <n v="77"/>
    <x v="0"/>
    <x v="1"/>
  </r>
  <r>
    <n v="41"/>
    <x v="5"/>
    <x v="0"/>
    <s v="secondary"/>
    <s v="no"/>
    <n v="0"/>
    <x v="0"/>
    <x v="1"/>
    <x v="0"/>
    <x v="5"/>
    <x v="7"/>
    <n v="107"/>
    <x v="0"/>
    <x v="1"/>
  </r>
  <r>
    <n v="60"/>
    <x v="5"/>
    <x v="0"/>
    <s v="primary"/>
    <s v="no"/>
    <n v="65"/>
    <x v="1"/>
    <x v="0"/>
    <x v="1"/>
    <x v="25"/>
    <x v="1"/>
    <n v="1028"/>
    <x v="1"/>
    <x v="2"/>
  </r>
  <r>
    <n v="41"/>
    <x v="3"/>
    <x v="0"/>
    <s v="secondary"/>
    <s v="no"/>
    <n v="338"/>
    <x v="1"/>
    <x v="0"/>
    <x v="1"/>
    <x v="6"/>
    <x v="1"/>
    <n v="87"/>
    <x v="0"/>
    <x v="1"/>
  </r>
  <r>
    <n v="43"/>
    <x v="3"/>
    <x v="0"/>
    <s v="primary"/>
    <s v="no"/>
    <n v="757"/>
    <x v="1"/>
    <x v="0"/>
    <x v="1"/>
    <x v="25"/>
    <x v="1"/>
    <n v="315"/>
    <x v="0"/>
    <x v="1"/>
  </r>
  <r>
    <n v="36"/>
    <x v="2"/>
    <x v="0"/>
    <s v="tertiary"/>
    <s v="no"/>
    <n v="9269"/>
    <x v="1"/>
    <x v="1"/>
    <x v="0"/>
    <x v="0"/>
    <x v="8"/>
    <n v="107"/>
    <x v="0"/>
    <x v="1"/>
  </r>
  <r>
    <n v="40"/>
    <x v="3"/>
    <x v="0"/>
    <s v="primary"/>
    <s v="no"/>
    <n v="1206"/>
    <x v="0"/>
    <x v="1"/>
    <x v="2"/>
    <x v="2"/>
    <x v="7"/>
    <n v="201"/>
    <x v="0"/>
    <x v="1"/>
  </r>
  <r>
    <n v="28"/>
    <x v="2"/>
    <x v="1"/>
    <s v="tertiary"/>
    <s v="no"/>
    <n v="882"/>
    <x v="0"/>
    <x v="1"/>
    <x v="0"/>
    <x v="12"/>
    <x v="6"/>
    <n v="94"/>
    <x v="0"/>
    <x v="0"/>
  </r>
  <r>
    <n v="27"/>
    <x v="8"/>
    <x v="1"/>
    <s v="tertiary"/>
    <s v="no"/>
    <n v="5291"/>
    <x v="0"/>
    <x v="0"/>
    <x v="0"/>
    <x v="16"/>
    <x v="8"/>
    <n v="192"/>
    <x v="1"/>
    <x v="0"/>
  </r>
  <r>
    <n v="49"/>
    <x v="2"/>
    <x v="1"/>
    <s v="secondary"/>
    <s v="no"/>
    <n v="61"/>
    <x v="1"/>
    <x v="0"/>
    <x v="0"/>
    <x v="12"/>
    <x v="6"/>
    <n v="185"/>
    <x v="0"/>
    <x v="1"/>
  </r>
  <r>
    <n v="37"/>
    <x v="5"/>
    <x v="0"/>
    <s v="tertiary"/>
    <s v="no"/>
    <n v="0"/>
    <x v="1"/>
    <x v="0"/>
    <x v="0"/>
    <x v="8"/>
    <x v="8"/>
    <n v="77"/>
    <x v="0"/>
    <x v="1"/>
  </r>
  <r>
    <n v="31"/>
    <x v="3"/>
    <x v="0"/>
    <s v="secondary"/>
    <s v="no"/>
    <n v="1407"/>
    <x v="1"/>
    <x v="0"/>
    <x v="0"/>
    <x v="7"/>
    <x v="1"/>
    <n v="142"/>
    <x v="0"/>
    <x v="0"/>
  </r>
  <r>
    <n v="31"/>
    <x v="5"/>
    <x v="1"/>
    <s v="secondary"/>
    <s v="yes"/>
    <n v="25"/>
    <x v="0"/>
    <x v="0"/>
    <x v="0"/>
    <x v="20"/>
    <x v="4"/>
    <n v="381"/>
    <x v="0"/>
    <x v="0"/>
  </r>
  <r>
    <n v="31"/>
    <x v="3"/>
    <x v="0"/>
    <s v="secondary"/>
    <s v="no"/>
    <n v="1354"/>
    <x v="1"/>
    <x v="1"/>
    <x v="0"/>
    <x v="8"/>
    <x v="8"/>
    <n v="222"/>
    <x v="0"/>
    <x v="0"/>
  </r>
  <r>
    <n v="35"/>
    <x v="3"/>
    <x v="0"/>
    <s v="primary"/>
    <s v="no"/>
    <n v="793"/>
    <x v="1"/>
    <x v="0"/>
    <x v="0"/>
    <x v="8"/>
    <x v="2"/>
    <n v="106"/>
    <x v="0"/>
    <x v="1"/>
  </r>
  <r>
    <n v="51"/>
    <x v="3"/>
    <x v="2"/>
    <s v="unknown"/>
    <s v="no"/>
    <n v="10287"/>
    <x v="1"/>
    <x v="0"/>
    <x v="1"/>
    <x v="12"/>
    <x v="1"/>
    <n v="117"/>
    <x v="0"/>
    <x v="1"/>
  </r>
  <r>
    <n v="33"/>
    <x v="5"/>
    <x v="1"/>
    <s v="secondary"/>
    <s v="no"/>
    <n v="5235"/>
    <x v="0"/>
    <x v="0"/>
    <x v="0"/>
    <x v="14"/>
    <x v="5"/>
    <n v="67"/>
    <x v="0"/>
    <x v="0"/>
  </r>
  <r>
    <n v="30"/>
    <x v="5"/>
    <x v="1"/>
    <s v="tertiary"/>
    <s v="no"/>
    <n v="3"/>
    <x v="1"/>
    <x v="0"/>
    <x v="0"/>
    <x v="7"/>
    <x v="1"/>
    <n v="45"/>
    <x v="0"/>
    <x v="0"/>
  </r>
  <r>
    <n v="58"/>
    <x v="5"/>
    <x v="1"/>
    <s v="secondary"/>
    <s v="no"/>
    <n v="409"/>
    <x v="0"/>
    <x v="1"/>
    <x v="0"/>
    <x v="6"/>
    <x v="7"/>
    <n v="643"/>
    <x v="0"/>
    <x v="2"/>
  </r>
  <r>
    <n v="34"/>
    <x v="7"/>
    <x v="0"/>
    <s v="tertiary"/>
    <s v="no"/>
    <n v="35"/>
    <x v="1"/>
    <x v="0"/>
    <x v="0"/>
    <x v="22"/>
    <x v="0"/>
    <n v="76"/>
    <x v="0"/>
    <x v="0"/>
  </r>
  <r>
    <n v="45"/>
    <x v="2"/>
    <x v="0"/>
    <s v="tertiary"/>
    <s v="no"/>
    <n v="-459"/>
    <x v="0"/>
    <x v="0"/>
    <x v="0"/>
    <x v="17"/>
    <x v="5"/>
    <n v="508"/>
    <x v="0"/>
    <x v="1"/>
  </r>
  <r>
    <n v="28"/>
    <x v="1"/>
    <x v="1"/>
    <s v="secondary"/>
    <s v="no"/>
    <n v="198"/>
    <x v="0"/>
    <x v="0"/>
    <x v="0"/>
    <x v="4"/>
    <x v="7"/>
    <n v="128"/>
    <x v="1"/>
    <x v="0"/>
  </r>
  <r>
    <n v="31"/>
    <x v="3"/>
    <x v="0"/>
    <s v="primary"/>
    <s v="no"/>
    <n v="99"/>
    <x v="1"/>
    <x v="0"/>
    <x v="0"/>
    <x v="8"/>
    <x v="2"/>
    <n v="193"/>
    <x v="0"/>
    <x v="0"/>
  </r>
  <r>
    <n v="40"/>
    <x v="2"/>
    <x v="0"/>
    <s v="tertiary"/>
    <s v="no"/>
    <n v="60"/>
    <x v="0"/>
    <x v="0"/>
    <x v="1"/>
    <x v="2"/>
    <x v="3"/>
    <n v="172"/>
    <x v="0"/>
    <x v="1"/>
  </r>
  <r>
    <n v="30"/>
    <x v="1"/>
    <x v="1"/>
    <s v="secondary"/>
    <s v="no"/>
    <n v="3485"/>
    <x v="0"/>
    <x v="0"/>
    <x v="0"/>
    <x v="20"/>
    <x v="4"/>
    <n v="142"/>
    <x v="0"/>
    <x v="0"/>
  </r>
  <r>
    <n v="34"/>
    <x v="6"/>
    <x v="0"/>
    <s v="secondary"/>
    <s v="no"/>
    <n v="-139"/>
    <x v="1"/>
    <x v="1"/>
    <x v="1"/>
    <x v="13"/>
    <x v="1"/>
    <n v="492"/>
    <x v="0"/>
    <x v="0"/>
  </r>
  <r>
    <n v="40"/>
    <x v="3"/>
    <x v="0"/>
    <s v="secondary"/>
    <s v="no"/>
    <n v="952"/>
    <x v="0"/>
    <x v="1"/>
    <x v="1"/>
    <x v="16"/>
    <x v="3"/>
    <n v="140"/>
    <x v="0"/>
    <x v="1"/>
  </r>
  <r>
    <n v="59"/>
    <x v="10"/>
    <x v="0"/>
    <s v="primary"/>
    <s v="no"/>
    <n v="1427"/>
    <x v="0"/>
    <x v="0"/>
    <x v="1"/>
    <x v="15"/>
    <x v="3"/>
    <n v="140"/>
    <x v="0"/>
    <x v="2"/>
  </r>
  <r>
    <n v="43"/>
    <x v="5"/>
    <x v="1"/>
    <s v="tertiary"/>
    <s v="no"/>
    <n v="1017"/>
    <x v="1"/>
    <x v="0"/>
    <x v="1"/>
    <x v="0"/>
    <x v="1"/>
    <n v="257"/>
    <x v="0"/>
    <x v="1"/>
  </r>
  <r>
    <n v="41"/>
    <x v="2"/>
    <x v="0"/>
    <s v="tertiary"/>
    <s v="no"/>
    <n v="-29"/>
    <x v="0"/>
    <x v="0"/>
    <x v="0"/>
    <x v="12"/>
    <x v="6"/>
    <n v="41"/>
    <x v="0"/>
    <x v="1"/>
  </r>
  <r>
    <n v="33"/>
    <x v="5"/>
    <x v="2"/>
    <s v="secondary"/>
    <s v="no"/>
    <n v="9"/>
    <x v="0"/>
    <x v="0"/>
    <x v="0"/>
    <x v="17"/>
    <x v="5"/>
    <n v="91"/>
    <x v="0"/>
    <x v="0"/>
  </r>
  <r>
    <n v="33"/>
    <x v="2"/>
    <x v="0"/>
    <s v="secondary"/>
    <s v="no"/>
    <n v="4040"/>
    <x v="1"/>
    <x v="0"/>
    <x v="0"/>
    <x v="9"/>
    <x v="2"/>
    <n v="132"/>
    <x v="0"/>
    <x v="0"/>
  </r>
  <r>
    <n v="36"/>
    <x v="3"/>
    <x v="0"/>
    <s v="secondary"/>
    <s v="no"/>
    <n v="13"/>
    <x v="0"/>
    <x v="0"/>
    <x v="1"/>
    <x v="3"/>
    <x v="3"/>
    <n v="284"/>
    <x v="0"/>
    <x v="1"/>
  </r>
  <r>
    <n v="32"/>
    <x v="4"/>
    <x v="1"/>
    <s v="secondary"/>
    <s v="no"/>
    <n v="1259"/>
    <x v="0"/>
    <x v="0"/>
    <x v="0"/>
    <x v="29"/>
    <x v="7"/>
    <n v="184"/>
    <x v="0"/>
    <x v="0"/>
  </r>
  <r>
    <n v="25"/>
    <x v="7"/>
    <x v="0"/>
    <s v="secondary"/>
    <s v="no"/>
    <n v="18"/>
    <x v="1"/>
    <x v="0"/>
    <x v="0"/>
    <x v="15"/>
    <x v="7"/>
    <n v="225"/>
    <x v="0"/>
    <x v="0"/>
  </r>
  <r>
    <n v="25"/>
    <x v="3"/>
    <x v="0"/>
    <s v="secondary"/>
    <s v="no"/>
    <n v="-76"/>
    <x v="1"/>
    <x v="0"/>
    <x v="1"/>
    <x v="16"/>
    <x v="1"/>
    <n v="241"/>
    <x v="0"/>
    <x v="0"/>
  </r>
  <r>
    <n v="38"/>
    <x v="5"/>
    <x v="1"/>
    <s v="tertiary"/>
    <s v="no"/>
    <n v="221"/>
    <x v="0"/>
    <x v="0"/>
    <x v="0"/>
    <x v="9"/>
    <x v="5"/>
    <n v="79"/>
    <x v="0"/>
    <x v="1"/>
  </r>
  <r>
    <n v="34"/>
    <x v="2"/>
    <x v="0"/>
    <s v="tertiary"/>
    <s v="no"/>
    <n v="136"/>
    <x v="1"/>
    <x v="0"/>
    <x v="0"/>
    <x v="19"/>
    <x v="2"/>
    <n v="156"/>
    <x v="0"/>
    <x v="0"/>
  </r>
  <r>
    <n v="67"/>
    <x v="3"/>
    <x v="0"/>
    <s v="secondary"/>
    <s v="no"/>
    <n v="16353"/>
    <x v="0"/>
    <x v="0"/>
    <x v="0"/>
    <x v="13"/>
    <x v="0"/>
    <n v="223"/>
    <x v="0"/>
    <x v="2"/>
  </r>
  <r>
    <n v="32"/>
    <x v="3"/>
    <x v="0"/>
    <s v="secondary"/>
    <s v="no"/>
    <n v="-63"/>
    <x v="1"/>
    <x v="0"/>
    <x v="1"/>
    <x v="11"/>
    <x v="1"/>
    <n v="198"/>
    <x v="0"/>
    <x v="0"/>
  </r>
  <r>
    <n v="45"/>
    <x v="9"/>
    <x v="0"/>
    <s v="primary"/>
    <s v="no"/>
    <n v="7353"/>
    <x v="0"/>
    <x v="0"/>
    <x v="0"/>
    <x v="10"/>
    <x v="5"/>
    <n v="536"/>
    <x v="0"/>
    <x v="1"/>
  </r>
  <r>
    <n v="33"/>
    <x v="3"/>
    <x v="0"/>
    <s v="primary"/>
    <s v="no"/>
    <n v="511"/>
    <x v="1"/>
    <x v="0"/>
    <x v="1"/>
    <x v="17"/>
    <x v="1"/>
    <n v="304"/>
    <x v="0"/>
    <x v="0"/>
  </r>
  <r>
    <n v="38"/>
    <x v="7"/>
    <x v="0"/>
    <s v="primary"/>
    <s v="no"/>
    <n v="3913"/>
    <x v="1"/>
    <x v="0"/>
    <x v="0"/>
    <x v="9"/>
    <x v="2"/>
    <n v="196"/>
    <x v="0"/>
    <x v="1"/>
  </r>
  <r>
    <n v="32"/>
    <x v="5"/>
    <x v="2"/>
    <s v="secondary"/>
    <s v="no"/>
    <n v="1097"/>
    <x v="1"/>
    <x v="0"/>
    <x v="1"/>
    <x v="16"/>
    <x v="1"/>
    <n v="298"/>
    <x v="0"/>
    <x v="0"/>
  </r>
  <r>
    <n v="54"/>
    <x v="10"/>
    <x v="2"/>
    <s v="tertiary"/>
    <s v="no"/>
    <n v="6102"/>
    <x v="1"/>
    <x v="1"/>
    <x v="1"/>
    <x v="17"/>
    <x v="1"/>
    <n v="86"/>
    <x v="0"/>
    <x v="1"/>
  </r>
  <r>
    <n v="51"/>
    <x v="7"/>
    <x v="2"/>
    <s v="secondary"/>
    <s v="no"/>
    <n v="340"/>
    <x v="1"/>
    <x v="0"/>
    <x v="1"/>
    <x v="23"/>
    <x v="1"/>
    <n v="186"/>
    <x v="0"/>
    <x v="1"/>
  </r>
  <r>
    <n v="42"/>
    <x v="3"/>
    <x v="0"/>
    <s v="primary"/>
    <s v="no"/>
    <n v="-119"/>
    <x v="1"/>
    <x v="0"/>
    <x v="0"/>
    <x v="19"/>
    <x v="7"/>
    <n v="167"/>
    <x v="0"/>
    <x v="1"/>
  </r>
  <r>
    <n v="41"/>
    <x v="7"/>
    <x v="0"/>
    <s v="secondary"/>
    <s v="no"/>
    <n v="2993"/>
    <x v="1"/>
    <x v="0"/>
    <x v="0"/>
    <x v="19"/>
    <x v="7"/>
    <n v="24"/>
    <x v="0"/>
    <x v="1"/>
  </r>
  <r>
    <n v="39"/>
    <x v="2"/>
    <x v="2"/>
    <s v="tertiary"/>
    <s v="no"/>
    <n v="3575"/>
    <x v="0"/>
    <x v="1"/>
    <x v="0"/>
    <x v="15"/>
    <x v="5"/>
    <n v="74"/>
    <x v="0"/>
    <x v="1"/>
  </r>
  <r>
    <n v="38"/>
    <x v="3"/>
    <x v="0"/>
    <s v="secondary"/>
    <s v="no"/>
    <n v="361"/>
    <x v="1"/>
    <x v="0"/>
    <x v="1"/>
    <x v="1"/>
    <x v="3"/>
    <n v="601"/>
    <x v="0"/>
    <x v="1"/>
  </r>
  <r>
    <n v="39"/>
    <x v="2"/>
    <x v="0"/>
    <s v="secondary"/>
    <s v="no"/>
    <n v="1072"/>
    <x v="1"/>
    <x v="0"/>
    <x v="1"/>
    <x v="13"/>
    <x v="1"/>
    <n v="1168"/>
    <x v="0"/>
    <x v="1"/>
  </r>
  <r>
    <n v="46"/>
    <x v="3"/>
    <x v="0"/>
    <s v="primary"/>
    <s v="no"/>
    <n v="2904"/>
    <x v="0"/>
    <x v="0"/>
    <x v="0"/>
    <x v="9"/>
    <x v="2"/>
    <n v="277"/>
    <x v="0"/>
    <x v="1"/>
  </r>
  <r>
    <n v="50"/>
    <x v="6"/>
    <x v="2"/>
    <s v="tertiary"/>
    <s v="no"/>
    <n v="1790"/>
    <x v="0"/>
    <x v="1"/>
    <x v="0"/>
    <x v="7"/>
    <x v="4"/>
    <n v="748"/>
    <x v="0"/>
    <x v="1"/>
  </r>
  <r>
    <n v="33"/>
    <x v="3"/>
    <x v="0"/>
    <s v="secondary"/>
    <s v="no"/>
    <n v="86"/>
    <x v="1"/>
    <x v="0"/>
    <x v="1"/>
    <x v="0"/>
    <x v="1"/>
    <n v="364"/>
    <x v="0"/>
    <x v="0"/>
  </r>
  <r>
    <n v="37"/>
    <x v="5"/>
    <x v="0"/>
    <s v="secondary"/>
    <s v="no"/>
    <n v="1633"/>
    <x v="1"/>
    <x v="0"/>
    <x v="1"/>
    <x v="0"/>
    <x v="1"/>
    <n v="229"/>
    <x v="0"/>
    <x v="1"/>
  </r>
  <r>
    <n v="31"/>
    <x v="2"/>
    <x v="0"/>
    <s v="tertiary"/>
    <s v="no"/>
    <n v="8312"/>
    <x v="0"/>
    <x v="0"/>
    <x v="0"/>
    <x v="12"/>
    <x v="5"/>
    <n v="43"/>
    <x v="0"/>
    <x v="0"/>
  </r>
  <r>
    <n v="34"/>
    <x v="3"/>
    <x v="2"/>
    <s v="unknown"/>
    <s v="no"/>
    <n v="172"/>
    <x v="0"/>
    <x v="0"/>
    <x v="0"/>
    <x v="22"/>
    <x v="3"/>
    <n v="177"/>
    <x v="1"/>
    <x v="0"/>
  </r>
  <r>
    <n v="34"/>
    <x v="2"/>
    <x v="0"/>
    <s v="tertiary"/>
    <s v="no"/>
    <n v="0"/>
    <x v="1"/>
    <x v="0"/>
    <x v="0"/>
    <x v="14"/>
    <x v="5"/>
    <n v="262"/>
    <x v="1"/>
    <x v="0"/>
  </r>
  <r>
    <n v="36"/>
    <x v="2"/>
    <x v="0"/>
    <s v="tertiary"/>
    <s v="no"/>
    <n v="222"/>
    <x v="1"/>
    <x v="0"/>
    <x v="0"/>
    <x v="7"/>
    <x v="1"/>
    <n v="317"/>
    <x v="0"/>
    <x v="1"/>
  </r>
  <r>
    <n v="40"/>
    <x v="5"/>
    <x v="0"/>
    <s v="secondary"/>
    <s v="no"/>
    <n v="109"/>
    <x v="0"/>
    <x v="0"/>
    <x v="1"/>
    <x v="9"/>
    <x v="3"/>
    <n v="402"/>
    <x v="0"/>
    <x v="1"/>
  </r>
  <r>
    <n v="40"/>
    <x v="3"/>
    <x v="0"/>
    <s v="secondary"/>
    <s v="no"/>
    <n v="1451"/>
    <x v="0"/>
    <x v="0"/>
    <x v="0"/>
    <x v="26"/>
    <x v="3"/>
    <n v="314"/>
    <x v="1"/>
    <x v="1"/>
  </r>
  <r>
    <n v="41"/>
    <x v="5"/>
    <x v="0"/>
    <s v="secondary"/>
    <s v="no"/>
    <n v="1066"/>
    <x v="0"/>
    <x v="0"/>
    <x v="0"/>
    <x v="1"/>
    <x v="4"/>
    <n v="109"/>
    <x v="1"/>
    <x v="1"/>
  </r>
  <r>
    <n v="52"/>
    <x v="2"/>
    <x v="0"/>
    <s v="tertiary"/>
    <s v="no"/>
    <n v="3163"/>
    <x v="0"/>
    <x v="0"/>
    <x v="0"/>
    <x v="29"/>
    <x v="5"/>
    <n v="56"/>
    <x v="0"/>
    <x v="1"/>
  </r>
  <r>
    <n v="40"/>
    <x v="1"/>
    <x v="1"/>
    <s v="secondary"/>
    <s v="no"/>
    <n v="888"/>
    <x v="1"/>
    <x v="0"/>
    <x v="1"/>
    <x v="16"/>
    <x v="1"/>
    <n v="169"/>
    <x v="0"/>
    <x v="1"/>
  </r>
  <r>
    <n v="48"/>
    <x v="3"/>
    <x v="1"/>
    <s v="unknown"/>
    <s v="no"/>
    <n v="428"/>
    <x v="1"/>
    <x v="0"/>
    <x v="0"/>
    <x v="15"/>
    <x v="1"/>
    <n v="127"/>
    <x v="0"/>
    <x v="1"/>
  </r>
  <r>
    <n v="33"/>
    <x v="2"/>
    <x v="2"/>
    <s v="secondary"/>
    <s v="no"/>
    <n v="106"/>
    <x v="0"/>
    <x v="0"/>
    <x v="0"/>
    <x v="9"/>
    <x v="5"/>
    <n v="175"/>
    <x v="0"/>
    <x v="0"/>
  </r>
  <r>
    <n v="44"/>
    <x v="5"/>
    <x v="2"/>
    <s v="secondary"/>
    <s v="no"/>
    <n v="0"/>
    <x v="0"/>
    <x v="0"/>
    <x v="0"/>
    <x v="16"/>
    <x v="5"/>
    <n v="56"/>
    <x v="0"/>
    <x v="1"/>
  </r>
  <r>
    <n v="55"/>
    <x v="2"/>
    <x v="0"/>
    <s v="tertiary"/>
    <s v="no"/>
    <n v="979"/>
    <x v="0"/>
    <x v="1"/>
    <x v="0"/>
    <x v="23"/>
    <x v="7"/>
    <n v="123"/>
    <x v="0"/>
    <x v="2"/>
  </r>
  <r>
    <n v="51"/>
    <x v="7"/>
    <x v="0"/>
    <s v="secondary"/>
    <s v="no"/>
    <n v="2662"/>
    <x v="0"/>
    <x v="0"/>
    <x v="2"/>
    <x v="24"/>
    <x v="6"/>
    <n v="148"/>
    <x v="0"/>
    <x v="1"/>
  </r>
  <r>
    <n v="34"/>
    <x v="2"/>
    <x v="1"/>
    <s v="tertiary"/>
    <s v="no"/>
    <n v="84"/>
    <x v="0"/>
    <x v="0"/>
    <x v="0"/>
    <x v="4"/>
    <x v="4"/>
    <n v="231"/>
    <x v="0"/>
    <x v="0"/>
  </r>
  <r>
    <n v="58"/>
    <x v="10"/>
    <x v="2"/>
    <s v="unknown"/>
    <s v="no"/>
    <n v="5920"/>
    <x v="1"/>
    <x v="0"/>
    <x v="0"/>
    <x v="5"/>
    <x v="7"/>
    <n v="255"/>
    <x v="0"/>
    <x v="2"/>
  </r>
  <r>
    <n v="39"/>
    <x v="2"/>
    <x v="1"/>
    <s v="tertiary"/>
    <s v="no"/>
    <n v="816"/>
    <x v="1"/>
    <x v="0"/>
    <x v="0"/>
    <x v="13"/>
    <x v="5"/>
    <n v="37"/>
    <x v="0"/>
    <x v="1"/>
  </r>
  <r>
    <n v="27"/>
    <x v="0"/>
    <x v="1"/>
    <s v="secondary"/>
    <s v="no"/>
    <n v="3276"/>
    <x v="0"/>
    <x v="0"/>
    <x v="0"/>
    <x v="4"/>
    <x v="5"/>
    <n v="106"/>
    <x v="0"/>
    <x v="0"/>
  </r>
  <r>
    <n v="55"/>
    <x v="2"/>
    <x v="2"/>
    <s v="unknown"/>
    <s v="no"/>
    <n v="2"/>
    <x v="1"/>
    <x v="0"/>
    <x v="1"/>
    <x v="0"/>
    <x v="1"/>
    <n v="95"/>
    <x v="0"/>
    <x v="2"/>
  </r>
  <r>
    <n v="35"/>
    <x v="5"/>
    <x v="1"/>
    <s v="secondary"/>
    <s v="no"/>
    <n v="-51"/>
    <x v="0"/>
    <x v="0"/>
    <x v="1"/>
    <x v="20"/>
    <x v="7"/>
    <n v="134"/>
    <x v="0"/>
    <x v="1"/>
  </r>
  <r>
    <n v="37"/>
    <x v="5"/>
    <x v="1"/>
    <s v="tertiary"/>
    <s v="no"/>
    <n v="3315"/>
    <x v="1"/>
    <x v="0"/>
    <x v="0"/>
    <x v="25"/>
    <x v="2"/>
    <n v="820"/>
    <x v="0"/>
    <x v="1"/>
  </r>
  <r>
    <n v="52"/>
    <x v="5"/>
    <x v="0"/>
    <s v="secondary"/>
    <s v="no"/>
    <n v="196"/>
    <x v="1"/>
    <x v="1"/>
    <x v="0"/>
    <x v="30"/>
    <x v="4"/>
    <n v="116"/>
    <x v="0"/>
    <x v="1"/>
  </r>
  <r>
    <n v="41"/>
    <x v="3"/>
    <x v="0"/>
    <s v="secondary"/>
    <s v="no"/>
    <n v="552"/>
    <x v="1"/>
    <x v="0"/>
    <x v="0"/>
    <x v="16"/>
    <x v="1"/>
    <n v="463"/>
    <x v="0"/>
    <x v="1"/>
  </r>
  <r>
    <n v="52"/>
    <x v="7"/>
    <x v="0"/>
    <s v="secondary"/>
    <s v="no"/>
    <n v="2347"/>
    <x v="0"/>
    <x v="1"/>
    <x v="0"/>
    <x v="16"/>
    <x v="5"/>
    <n v="603"/>
    <x v="0"/>
    <x v="1"/>
  </r>
  <r>
    <n v="34"/>
    <x v="3"/>
    <x v="1"/>
    <s v="secondary"/>
    <s v="no"/>
    <n v="3723"/>
    <x v="1"/>
    <x v="0"/>
    <x v="1"/>
    <x v="13"/>
    <x v="1"/>
    <n v="47"/>
    <x v="0"/>
    <x v="0"/>
  </r>
  <r>
    <n v="53"/>
    <x v="2"/>
    <x v="2"/>
    <s v="primary"/>
    <s v="no"/>
    <n v="255"/>
    <x v="0"/>
    <x v="0"/>
    <x v="0"/>
    <x v="0"/>
    <x v="8"/>
    <n v="126"/>
    <x v="0"/>
    <x v="1"/>
  </r>
  <r>
    <n v="33"/>
    <x v="2"/>
    <x v="1"/>
    <s v="tertiary"/>
    <s v="no"/>
    <n v="3143"/>
    <x v="0"/>
    <x v="0"/>
    <x v="0"/>
    <x v="12"/>
    <x v="3"/>
    <n v="421"/>
    <x v="1"/>
    <x v="0"/>
  </r>
  <r>
    <n v="47"/>
    <x v="4"/>
    <x v="0"/>
    <s v="secondary"/>
    <s v="no"/>
    <n v="0"/>
    <x v="0"/>
    <x v="0"/>
    <x v="1"/>
    <x v="18"/>
    <x v="3"/>
    <n v="174"/>
    <x v="0"/>
    <x v="1"/>
  </r>
  <r>
    <n v="35"/>
    <x v="3"/>
    <x v="0"/>
    <s v="secondary"/>
    <s v="no"/>
    <n v="6411"/>
    <x v="1"/>
    <x v="1"/>
    <x v="0"/>
    <x v="11"/>
    <x v="6"/>
    <n v="144"/>
    <x v="0"/>
    <x v="1"/>
  </r>
  <r>
    <n v="33"/>
    <x v="2"/>
    <x v="1"/>
    <s v="tertiary"/>
    <s v="no"/>
    <n v="1909"/>
    <x v="0"/>
    <x v="0"/>
    <x v="0"/>
    <x v="23"/>
    <x v="5"/>
    <n v="191"/>
    <x v="0"/>
    <x v="0"/>
  </r>
  <r>
    <n v="55"/>
    <x v="3"/>
    <x v="0"/>
    <s v="primary"/>
    <s v="no"/>
    <n v="3873"/>
    <x v="0"/>
    <x v="0"/>
    <x v="2"/>
    <x v="17"/>
    <x v="2"/>
    <n v="222"/>
    <x v="0"/>
    <x v="2"/>
  </r>
  <r>
    <n v="58"/>
    <x v="4"/>
    <x v="0"/>
    <s v="primary"/>
    <s v="no"/>
    <n v="1013"/>
    <x v="1"/>
    <x v="0"/>
    <x v="0"/>
    <x v="1"/>
    <x v="5"/>
    <n v="206"/>
    <x v="1"/>
    <x v="2"/>
  </r>
  <r>
    <n v="44"/>
    <x v="7"/>
    <x v="0"/>
    <s v="secondary"/>
    <s v="no"/>
    <n v="262"/>
    <x v="1"/>
    <x v="0"/>
    <x v="0"/>
    <x v="25"/>
    <x v="7"/>
    <n v="74"/>
    <x v="0"/>
    <x v="1"/>
  </r>
  <r>
    <n v="25"/>
    <x v="1"/>
    <x v="1"/>
    <s v="secondary"/>
    <s v="no"/>
    <n v="3217"/>
    <x v="1"/>
    <x v="0"/>
    <x v="1"/>
    <x v="24"/>
    <x v="1"/>
    <n v="24"/>
    <x v="0"/>
    <x v="0"/>
  </r>
  <r>
    <n v="37"/>
    <x v="5"/>
    <x v="1"/>
    <s v="secondary"/>
    <s v="no"/>
    <n v="5436"/>
    <x v="1"/>
    <x v="0"/>
    <x v="0"/>
    <x v="7"/>
    <x v="1"/>
    <n v="7"/>
    <x v="0"/>
    <x v="1"/>
  </r>
  <r>
    <n v="41"/>
    <x v="3"/>
    <x v="0"/>
    <s v="primary"/>
    <s v="no"/>
    <n v="2067"/>
    <x v="1"/>
    <x v="0"/>
    <x v="0"/>
    <x v="22"/>
    <x v="1"/>
    <n v="493"/>
    <x v="0"/>
    <x v="1"/>
  </r>
  <r>
    <n v="34"/>
    <x v="3"/>
    <x v="1"/>
    <s v="secondary"/>
    <s v="no"/>
    <n v="215"/>
    <x v="0"/>
    <x v="0"/>
    <x v="0"/>
    <x v="3"/>
    <x v="10"/>
    <n v="350"/>
    <x v="1"/>
    <x v="0"/>
  </r>
  <r>
    <n v="36"/>
    <x v="1"/>
    <x v="2"/>
    <s v="secondary"/>
    <s v="no"/>
    <n v="1594"/>
    <x v="0"/>
    <x v="0"/>
    <x v="1"/>
    <x v="7"/>
    <x v="3"/>
    <n v="250"/>
    <x v="0"/>
    <x v="1"/>
  </r>
  <r>
    <n v="44"/>
    <x v="4"/>
    <x v="0"/>
    <s v="tertiary"/>
    <s v="no"/>
    <n v="134"/>
    <x v="0"/>
    <x v="0"/>
    <x v="0"/>
    <x v="24"/>
    <x v="5"/>
    <n v="86"/>
    <x v="0"/>
    <x v="1"/>
  </r>
  <r>
    <n v="34"/>
    <x v="6"/>
    <x v="2"/>
    <s v="tertiary"/>
    <s v="no"/>
    <n v="262"/>
    <x v="0"/>
    <x v="0"/>
    <x v="0"/>
    <x v="9"/>
    <x v="8"/>
    <n v="371"/>
    <x v="0"/>
    <x v="0"/>
  </r>
  <r>
    <n v="56"/>
    <x v="3"/>
    <x v="2"/>
    <s v="primary"/>
    <s v="no"/>
    <n v="3021"/>
    <x v="0"/>
    <x v="0"/>
    <x v="1"/>
    <x v="25"/>
    <x v="3"/>
    <n v="419"/>
    <x v="0"/>
    <x v="2"/>
  </r>
  <r>
    <n v="43"/>
    <x v="2"/>
    <x v="2"/>
    <s v="tertiary"/>
    <s v="no"/>
    <n v="388"/>
    <x v="1"/>
    <x v="0"/>
    <x v="1"/>
    <x v="23"/>
    <x v="1"/>
    <n v="2087"/>
    <x v="1"/>
    <x v="1"/>
  </r>
  <r>
    <n v="28"/>
    <x v="3"/>
    <x v="1"/>
    <s v="secondary"/>
    <s v="no"/>
    <n v="3412"/>
    <x v="1"/>
    <x v="0"/>
    <x v="0"/>
    <x v="22"/>
    <x v="1"/>
    <n v="22"/>
    <x v="0"/>
    <x v="0"/>
  </r>
  <r>
    <n v="54"/>
    <x v="3"/>
    <x v="0"/>
    <s v="secondary"/>
    <s v="no"/>
    <n v="1291"/>
    <x v="1"/>
    <x v="0"/>
    <x v="1"/>
    <x v="4"/>
    <x v="1"/>
    <n v="266"/>
    <x v="0"/>
    <x v="1"/>
  </r>
  <r>
    <n v="37"/>
    <x v="5"/>
    <x v="2"/>
    <s v="secondary"/>
    <s v="no"/>
    <n v="79"/>
    <x v="0"/>
    <x v="0"/>
    <x v="0"/>
    <x v="17"/>
    <x v="7"/>
    <n v="191"/>
    <x v="0"/>
    <x v="1"/>
  </r>
  <r>
    <n v="59"/>
    <x v="4"/>
    <x v="0"/>
    <s v="tertiary"/>
    <s v="no"/>
    <n v="2013"/>
    <x v="0"/>
    <x v="0"/>
    <x v="0"/>
    <x v="0"/>
    <x v="4"/>
    <n v="222"/>
    <x v="1"/>
    <x v="2"/>
  </r>
  <r>
    <n v="58"/>
    <x v="3"/>
    <x v="2"/>
    <s v="secondary"/>
    <s v="no"/>
    <n v="543"/>
    <x v="0"/>
    <x v="1"/>
    <x v="2"/>
    <x v="8"/>
    <x v="7"/>
    <n v="264"/>
    <x v="0"/>
    <x v="2"/>
  </r>
  <r>
    <n v="56"/>
    <x v="2"/>
    <x v="2"/>
    <s v="tertiary"/>
    <s v="no"/>
    <n v="1016"/>
    <x v="1"/>
    <x v="0"/>
    <x v="1"/>
    <x v="25"/>
    <x v="3"/>
    <n v="184"/>
    <x v="0"/>
    <x v="2"/>
  </r>
  <r>
    <n v="32"/>
    <x v="3"/>
    <x v="1"/>
    <s v="secondary"/>
    <s v="no"/>
    <n v="604"/>
    <x v="0"/>
    <x v="1"/>
    <x v="0"/>
    <x v="24"/>
    <x v="1"/>
    <n v="95"/>
    <x v="0"/>
    <x v="0"/>
  </r>
  <r>
    <n v="42"/>
    <x v="2"/>
    <x v="1"/>
    <s v="tertiary"/>
    <s v="no"/>
    <n v="525"/>
    <x v="0"/>
    <x v="0"/>
    <x v="0"/>
    <x v="10"/>
    <x v="5"/>
    <n v="127"/>
    <x v="0"/>
    <x v="1"/>
  </r>
  <r>
    <n v="52"/>
    <x v="10"/>
    <x v="2"/>
    <s v="primary"/>
    <s v="no"/>
    <n v="353"/>
    <x v="0"/>
    <x v="0"/>
    <x v="0"/>
    <x v="28"/>
    <x v="7"/>
    <n v="395"/>
    <x v="0"/>
    <x v="1"/>
  </r>
  <r>
    <n v="46"/>
    <x v="2"/>
    <x v="0"/>
    <s v="tertiary"/>
    <s v="no"/>
    <n v="964"/>
    <x v="1"/>
    <x v="0"/>
    <x v="0"/>
    <x v="23"/>
    <x v="2"/>
    <n v="174"/>
    <x v="0"/>
    <x v="1"/>
  </r>
  <r>
    <n v="37"/>
    <x v="7"/>
    <x v="0"/>
    <s v="tertiary"/>
    <s v="no"/>
    <n v="3913"/>
    <x v="1"/>
    <x v="0"/>
    <x v="0"/>
    <x v="13"/>
    <x v="2"/>
    <n v="124"/>
    <x v="1"/>
    <x v="1"/>
  </r>
  <r>
    <n v="39"/>
    <x v="3"/>
    <x v="0"/>
    <s v="primary"/>
    <s v="no"/>
    <n v="879"/>
    <x v="1"/>
    <x v="0"/>
    <x v="1"/>
    <x v="18"/>
    <x v="1"/>
    <n v="102"/>
    <x v="0"/>
    <x v="1"/>
  </r>
  <r>
    <n v="31"/>
    <x v="7"/>
    <x v="0"/>
    <s v="secondary"/>
    <s v="no"/>
    <n v="314"/>
    <x v="1"/>
    <x v="0"/>
    <x v="0"/>
    <x v="8"/>
    <x v="2"/>
    <n v="279"/>
    <x v="0"/>
    <x v="0"/>
  </r>
  <r>
    <n v="59"/>
    <x v="9"/>
    <x v="0"/>
    <s v="primary"/>
    <s v="no"/>
    <n v="0"/>
    <x v="0"/>
    <x v="0"/>
    <x v="0"/>
    <x v="13"/>
    <x v="5"/>
    <n v="76"/>
    <x v="0"/>
    <x v="2"/>
  </r>
  <r>
    <n v="38"/>
    <x v="3"/>
    <x v="0"/>
    <s v="secondary"/>
    <s v="no"/>
    <n v="1370"/>
    <x v="1"/>
    <x v="0"/>
    <x v="0"/>
    <x v="1"/>
    <x v="1"/>
    <n v="472"/>
    <x v="0"/>
    <x v="1"/>
  </r>
  <r>
    <n v="58"/>
    <x v="2"/>
    <x v="0"/>
    <s v="secondary"/>
    <s v="no"/>
    <n v="37"/>
    <x v="0"/>
    <x v="0"/>
    <x v="0"/>
    <x v="15"/>
    <x v="5"/>
    <n v="84"/>
    <x v="0"/>
    <x v="2"/>
  </r>
  <r>
    <n v="34"/>
    <x v="2"/>
    <x v="1"/>
    <s v="tertiary"/>
    <s v="no"/>
    <n v="673"/>
    <x v="1"/>
    <x v="1"/>
    <x v="0"/>
    <x v="9"/>
    <x v="8"/>
    <n v="271"/>
    <x v="0"/>
    <x v="0"/>
  </r>
  <r>
    <n v="40"/>
    <x v="1"/>
    <x v="0"/>
    <s v="secondary"/>
    <s v="no"/>
    <n v="-342"/>
    <x v="1"/>
    <x v="0"/>
    <x v="1"/>
    <x v="18"/>
    <x v="1"/>
    <n v="754"/>
    <x v="0"/>
    <x v="1"/>
  </r>
  <r>
    <n v="20"/>
    <x v="8"/>
    <x v="1"/>
    <s v="secondary"/>
    <s v="no"/>
    <n v="291"/>
    <x v="0"/>
    <x v="0"/>
    <x v="2"/>
    <x v="1"/>
    <x v="1"/>
    <n v="172"/>
    <x v="0"/>
    <x v="0"/>
  </r>
  <r>
    <n v="34"/>
    <x v="5"/>
    <x v="0"/>
    <s v="secondary"/>
    <s v="no"/>
    <n v="209"/>
    <x v="1"/>
    <x v="1"/>
    <x v="0"/>
    <x v="23"/>
    <x v="2"/>
    <n v="375"/>
    <x v="0"/>
    <x v="0"/>
  </r>
  <r>
    <n v="31"/>
    <x v="5"/>
    <x v="1"/>
    <s v="tertiary"/>
    <s v="no"/>
    <n v="438"/>
    <x v="1"/>
    <x v="0"/>
    <x v="0"/>
    <x v="16"/>
    <x v="5"/>
    <n v="130"/>
    <x v="0"/>
    <x v="0"/>
  </r>
  <r>
    <n v="39"/>
    <x v="7"/>
    <x v="1"/>
    <s v="secondary"/>
    <s v="no"/>
    <n v="1242"/>
    <x v="1"/>
    <x v="0"/>
    <x v="1"/>
    <x v="16"/>
    <x v="1"/>
    <n v="303"/>
    <x v="0"/>
    <x v="1"/>
  </r>
  <r>
    <n v="34"/>
    <x v="6"/>
    <x v="0"/>
    <s v="tertiary"/>
    <s v="no"/>
    <n v="355"/>
    <x v="1"/>
    <x v="0"/>
    <x v="1"/>
    <x v="2"/>
    <x v="1"/>
    <n v="261"/>
    <x v="0"/>
    <x v="0"/>
  </r>
  <r>
    <n v="24"/>
    <x v="3"/>
    <x v="0"/>
    <s v="secondary"/>
    <s v="no"/>
    <n v="204"/>
    <x v="1"/>
    <x v="1"/>
    <x v="0"/>
    <x v="8"/>
    <x v="2"/>
    <n v="229"/>
    <x v="0"/>
    <x v="0"/>
  </r>
  <r>
    <n v="41"/>
    <x v="2"/>
    <x v="0"/>
    <s v="tertiary"/>
    <s v="no"/>
    <n v="10758"/>
    <x v="1"/>
    <x v="0"/>
    <x v="0"/>
    <x v="26"/>
    <x v="3"/>
    <n v="288"/>
    <x v="0"/>
    <x v="1"/>
  </r>
  <r>
    <n v="40"/>
    <x v="2"/>
    <x v="0"/>
    <s v="tertiary"/>
    <s v="no"/>
    <n v="5"/>
    <x v="1"/>
    <x v="0"/>
    <x v="0"/>
    <x v="15"/>
    <x v="8"/>
    <n v="219"/>
    <x v="0"/>
    <x v="1"/>
  </r>
  <r>
    <n v="45"/>
    <x v="5"/>
    <x v="1"/>
    <s v="secondary"/>
    <s v="no"/>
    <n v="410"/>
    <x v="1"/>
    <x v="0"/>
    <x v="1"/>
    <x v="11"/>
    <x v="1"/>
    <n v="891"/>
    <x v="1"/>
    <x v="1"/>
  </r>
  <r>
    <n v="36"/>
    <x v="2"/>
    <x v="0"/>
    <s v="tertiary"/>
    <s v="no"/>
    <n v="605"/>
    <x v="1"/>
    <x v="0"/>
    <x v="1"/>
    <x v="18"/>
    <x v="1"/>
    <n v="204"/>
    <x v="0"/>
    <x v="1"/>
  </r>
  <r>
    <n v="53"/>
    <x v="2"/>
    <x v="0"/>
    <s v="tertiary"/>
    <s v="no"/>
    <n v="4"/>
    <x v="0"/>
    <x v="0"/>
    <x v="1"/>
    <x v="9"/>
    <x v="3"/>
    <n v="19"/>
    <x v="0"/>
    <x v="1"/>
  </r>
  <r>
    <n v="23"/>
    <x v="8"/>
    <x v="1"/>
    <s v="secondary"/>
    <s v="no"/>
    <n v="8494"/>
    <x v="0"/>
    <x v="0"/>
    <x v="0"/>
    <x v="29"/>
    <x v="5"/>
    <n v="158"/>
    <x v="0"/>
    <x v="0"/>
  </r>
  <r>
    <n v="42"/>
    <x v="6"/>
    <x v="0"/>
    <s v="primary"/>
    <s v="no"/>
    <n v="198"/>
    <x v="1"/>
    <x v="0"/>
    <x v="1"/>
    <x v="23"/>
    <x v="1"/>
    <n v="314"/>
    <x v="0"/>
    <x v="1"/>
  </r>
  <r>
    <n v="48"/>
    <x v="3"/>
    <x v="0"/>
    <s v="secondary"/>
    <s v="no"/>
    <n v="841"/>
    <x v="1"/>
    <x v="0"/>
    <x v="1"/>
    <x v="0"/>
    <x v="1"/>
    <n v="215"/>
    <x v="0"/>
    <x v="1"/>
  </r>
  <r>
    <n v="34"/>
    <x v="2"/>
    <x v="0"/>
    <s v="tertiary"/>
    <s v="no"/>
    <n v="8"/>
    <x v="0"/>
    <x v="0"/>
    <x v="0"/>
    <x v="29"/>
    <x v="5"/>
    <n v="169"/>
    <x v="0"/>
    <x v="0"/>
  </r>
  <r>
    <n v="36"/>
    <x v="7"/>
    <x v="0"/>
    <s v="secondary"/>
    <s v="no"/>
    <n v="470"/>
    <x v="1"/>
    <x v="0"/>
    <x v="0"/>
    <x v="28"/>
    <x v="7"/>
    <n v="101"/>
    <x v="0"/>
    <x v="1"/>
  </r>
  <r>
    <n v="43"/>
    <x v="10"/>
    <x v="0"/>
    <s v="secondary"/>
    <s v="no"/>
    <n v="520"/>
    <x v="1"/>
    <x v="0"/>
    <x v="1"/>
    <x v="9"/>
    <x v="1"/>
    <n v="15"/>
    <x v="0"/>
    <x v="1"/>
  </r>
  <r>
    <n v="36"/>
    <x v="3"/>
    <x v="0"/>
    <s v="secondary"/>
    <s v="no"/>
    <n v="439"/>
    <x v="1"/>
    <x v="0"/>
    <x v="1"/>
    <x v="17"/>
    <x v="1"/>
    <n v="260"/>
    <x v="0"/>
    <x v="1"/>
  </r>
  <r>
    <n v="49"/>
    <x v="3"/>
    <x v="0"/>
    <s v="secondary"/>
    <s v="no"/>
    <n v="-454"/>
    <x v="1"/>
    <x v="0"/>
    <x v="0"/>
    <x v="6"/>
    <x v="1"/>
    <n v="558"/>
    <x v="1"/>
    <x v="1"/>
  </r>
  <r>
    <n v="55"/>
    <x v="10"/>
    <x v="0"/>
    <s v="secondary"/>
    <s v="no"/>
    <n v="466"/>
    <x v="0"/>
    <x v="0"/>
    <x v="1"/>
    <x v="8"/>
    <x v="3"/>
    <n v="287"/>
    <x v="0"/>
    <x v="2"/>
  </r>
  <r>
    <n v="53"/>
    <x v="10"/>
    <x v="0"/>
    <s v="secondary"/>
    <s v="no"/>
    <n v="665"/>
    <x v="1"/>
    <x v="0"/>
    <x v="0"/>
    <x v="19"/>
    <x v="2"/>
    <n v="371"/>
    <x v="1"/>
    <x v="1"/>
  </r>
  <r>
    <n v="42"/>
    <x v="5"/>
    <x v="0"/>
    <s v="secondary"/>
    <s v="no"/>
    <n v="994"/>
    <x v="1"/>
    <x v="0"/>
    <x v="0"/>
    <x v="1"/>
    <x v="5"/>
    <n v="149"/>
    <x v="1"/>
    <x v="1"/>
  </r>
  <r>
    <n v="45"/>
    <x v="7"/>
    <x v="0"/>
    <s v="secondary"/>
    <s v="no"/>
    <n v="5346"/>
    <x v="1"/>
    <x v="1"/>
    <x v="1"/>
    <x v="17"/>
    <x v="0"/>
    <n v="187"/>
    <x v="1"/>
    <x v="1"/>
  </r>
  <r>
    <n v="31"/>
    <x v="3"/>
    <x v="0"/>
    <s v="secondary"/>
    <s v="no"/>
    <n v="1243"/>
    <x v="1"/>
    <x v="0"/>
    <x v="1"/>
    <x v="17"/>
    <x v="1"/>
    <n v="32"/>
    <x v="0"/>
    <x v="0"/>
  </r>
  <r>
    <n v="32"/>
    <x v="7"/>
    <x v="0"/>
    <s v="tertiary"/>
    <s v="no"/>
    <n v="0"/>
    <x v="1"/>
    <x v="0"/>
    <x v="1"/>
    <x v="4"/>
    <x v="1"/>
    <n v="138"/>
    <x v="0"/>
    <x v="0"/>
  </r>
  <r>
    <n v="36"/>
    <x v="3"/>
    <x v="0"/>
    <s v="secondary"/>
    <s v="no"/>
    <n v="2357"/>
    <x v="1"/>
    <x v="0"/>
    <x v="1"/>
    <x v="8"/>
    <x v="3"/>
    <n v="228"/>
    <x v="0"/>
    <x v="1"/>
  </r>
  <r>
    <n v="56"/>
    <x v="10"/>
    <x v="0"/>
    <s v="secondary"/>
    <s v="no"/>
    <n v="1044"/>
    <x v="0"/>
    <x v="0"/>
    <x v="2"/>
    <x v="3"/>
    <x v="7"/>
    <n v="353"/>
    <x v="1"/>
    <x v="2"/>
  </r>
  <r>
    <n v="46"/>
    <x v="7"/>
    <x v="0"/>
    <s v="secondary"/>
    <s v="no"/>
    <n v="1069"/>
    <x v="1"/>
    <x v="0"/>
    <x v="1"/>
    <x v="23"/>
    <x v="1"/>
    <n v="45"/>
    <x v="0"/>
    <x v="1"/>
  </r>
  <r>
    <n v="41"/>
    <x v="9"/>
    <x v="1"/>
    <s v="secondary"/>
    <s v="no"/>
    <n v="231"/>
    <x v="0"/>
    <x v="0"/>
    <x v="0"/>
    <x v="25"/>
    <x v="7"/>
    <n v="76"/>
    <x v="0"/>
    <x v="1"/>
  </r>
  <r>
    <n v="31"/>
    <x v="7"/>
    <x v="0"/>
    <s v="secondary"/>
    <s v="no"/>
    <n v="0"/>
    <x v="1"/>
    <x v="1"/>
    <x v="1"/>
    <x v="7"/>
    <x v="1"/>
    <n v="144"/>
    <x v="0"/>
    <x v="0"/>
  </r>
  <r>
    <n v="32"/>
    <x v="5"/>
    <x v="0"/>
    <s v="secondary"/>
    <s v="no"/>
    <n v="266"/>
    <x v="1"/>
    <x v="0"/>
    <x v="0"/>
    <x v="0"/>
    <x v="5"/>
    <n v="168"/>
    <x v="0"/>
    <x v="0"/>
  </r>
  <r>
    <n v="38"/>
    <x v="2"/>
    <x v="0"/>
    <s v="tertiary"/>
    <s v="no"/>
    <n v="-70"/>
    <x v="1"/>
    <x v="0"/>
    <x v="0"/>
    <x v="11"/>
    <x v="6"/>
    <n v="140"/>
    <x v="0"/>
    <x v="1"/>
  </r>
  <r>
    <n v="49"/>
    <x v="10"/>
    <x v="1"/>
    <s v="primary"/>
    <s v="no"/>
    <n v="25824"/>
    <x v="0"/>
    <x v="0"/>
    <x v="1"/>
    <x v="8"/>
    <x v="3"/>
    <n v="94"/>
    <x v="0"/>
    <x v="1"/>
  </r>
  <r>
    <n v="46"/>
    <x v="2"/>
    <x v="1"/>
    <s v="primary"/>
    <s v="no"/>
    <n v="538"/>
    <x v="0"/>
    <x v="0"/>
    <x v="1"/>
    <x v="8"/>
    <x v="3"/>
    <n v="118"/>
    <x v="0"/>
    <x v="1"/>
  </r>
  <r>
    <n v="29"/>
    <x v="5"/>
    <x v="1"/>
    <s v="secondary"/>
    <s v="no"/>
    <n v="534"/>
    <x v="1"/>
    <x v="0"/>
    <x v="0"/>
    <x v="15"/>
    <x v="1"/>
    <n v="382"/>
    <x v="0"/>
    <x v="0"/>
  </r>
  <r>
    <n v="36"/>
    <x v="7"/>
    <x v="0"/>
    <s v="unknown"/>
    <s v="no"/>
    <n v="2323"/>
    <x v="0"/>
    <x v="0"/>
    <x v="0"/>
    <x v="0"/>
    <x v="8"/>
    <n v="111"/>
    <x v="0"/>
    <x v="1"/>
  </r>
  <r>
    <n v="38"/>
    <x v="7"/>
    <x v="0"/>
    <s v="secondary"/>
    <s v="no"/>
    <n v="1852"/>
    <x v="1"/>
    <x v="0"/>
    <x v="0"/>
    <x v="22"/>
    <x v="1"/>
    <n v="298"/>
    <x v="0"/>
    <x v="1"/>
  </r>
  <r>
    <n v="53"/>
    <x v="5"/>
    <x v="0"/>
    <s v="secondary"/>
    <s v="no"/>
    <n v="2647"/>
    <x v="1"/>
    <x v="0"/>
    <x v="1"/>
    <x v="11"/>
    <x v="1"/>
    <n v="121"/>
    <x v="0"/>
    <x v="1"/>
  </r>
  <r>
    <n v="43"/>
    <x v="2"/>
    <x v="0"/>
    <s v="tertiary"/>
    <s v="no"/>
    <n v="2767"/>
    <x v="1"/>
    <x v="0"/>
    <x v="1"/>
    <x v="22"/>
    <x v="1"/>
    <n v="317"/>
    <x v="0"/>
    <x v="1"/>
  </r>
  <r>
    <n v="41"/>
    <x v="2"/>
    <x v="0"/>
    <s v="tertiary"/>
    <s v="no"/>
    <n v="176"/>
    <x v="1"/>
    <x v="1"/>
    <x v="1"/>
    <x v="4"/>
    <x v="1"/>
    <n v="42"/>
    <x v="0"/>
    <x v="1"/>
  </r>
  <r>
    <n v="42"/>
    <x v="2"/>
    <x v="1"/>
    <s v="secondary"/>
    <s v="no"/>
    <n v="9720"/>
    <x v="0"/>
    <x v="0"/>
    <x v="0"/>
    <x v="4"/>
    <x v="5"/>
    <n v="81"/>
    <x v="0"/>
    <x v="1"/>
  </r>
  <r>
    <n v="55"/>
    <x v="3"/>
    <x v="2"/>
    <s v="secondary"/>
    <s v="no"/>
    <n v="1613"/>
    <x v="1"/>
    <x v="0"/>
    <x v="0"/>
    <x v="3"/>
    <x v="2"/>
    <n v="296"/>
    <x v="1"/>
    <x v="2"/>
  </r>
  <r>
    <n v="39"/>
    <x v="7"/>
    <x v="2"/>
    <s v="secondary"/>
    <s v="no"/>
    <n v="2903"/>
    <x v="1"/>
    <x v="1"/>
    <x v="2"/>
    <x v="29"/>
    <x v="7"/>
    <n v="259"/>
    <x v="0"/>
    <x v="1"/>
  </r>
  <r>
    <n v="30"/>
    <x v="7"/>
    <x v="1"/>
    <s v="secondary"/>
    <s v="no"/>
    <n v="81"/>
    <x v="1"/>
    <x v="0"/>
    <x v="0"/>
    <x v="7"/>
    <x v="5"/>
    <n v="121"/>
    <x v="0"/>
    <x v="0"/>
  </r>
  <r>
    <n v="41"/>
    <x v="3"/>
    <x v="0"/>
    <s v="secondary"/>
    <s v="no"/>
    <n v="780"/>
    <x v="1"/>
    <x v="0"/>
    <x v="0"/>
    <x v="22"/>
    <x v="1"/>
    <n v="432"/>
    <x v="0"/>
    <x v="1"/>
  </r>
  <r>
    <n v="44"/>
    <x v="0"/>
    <x v="0"/>
    <s v="tertiary"/>
    <s v="no"/>
    <n v="178"/>
    <x v="0"/>
    <x v="0"/>
    <x v="0"/>
    <x v="23"/>
    <x v="5"/>
    <n v="126"/>
    <x v="0"/>
    <x v="1"/>
  </r>
  <r>
    <n v="58"/>
    <x v="2"/>
    <x v="0"/>
    <s v="tertiary"/>
    <s v="no"/>
    <n v="299"/>
    <x v="0"/>
    <x v="0"/>
    <x v="0"/>
    <x v="2"/>
    <x v="7"/>
    <n v="120"/>
    <x v="0"/>
    <x v="2"/>
  </r>
  <r>
    <n v="35"/>
    <x v="10"/>
    <x v="0"/>
    <s v="primary"/>
    <s v="no"/>
    <n v="285"/>
    <x v="1"/>
    <x v="0"/>
    <x v="0"/>
    <x v="12"/>
    <x v="6"/>
    <n v="136"/>
    <x v="0"/>
    <x v="1"/>
  </r>
  <r>
    <n v="27"/>
    <x v="3"/>
    <x v="0"/>
    <s v="secondary"/>
    <s v="no"/>
    <n v="872"/>
    <x v="1"/>
    <x v="0"/>
    <x v="0"/>
    <x v="8"/>
    <x v="2"/>
    <n v="1130"/>
    <x v="0"/>
    <x v="0"/>
  </r>
  <r>
    <n v="34"/>
    <x v="1"/>
    <x v="0"/>
    <s v="secondary"/>
    <s v="no"/>
    <n v="1337"/>
    <x v="0"/>
    <x v="0"/>
    <x v="0"/>
    <x v="8"/>
    <x v="11"/>
    <n v="330"/>
    <x v="1"/>
    <x v="0"/>
  </r>
  <r>
    <n v="25"/>
    <x v="1"/>
    <x v="0"/>
    <s v="secondary"/>
    <s v="no"/>
    <n v="72"/>
    <x v="1"/>
    <x v="0"/>
    <x v="0"/>
    <x v="5"/>
    <x v="7"/>
    <n v="305"/>
    <x v="0"/>
    <x v="0"/>
  </r>
  <r>
    <n v="36"/>
    <x v="3"/>
    <x v="0"/>
    <s v="secondary"/>
    <s v="no"/>
    <n v="0"/>
    <x v="0"/>
    <x v="0"/>
    <x v="1"/>
    <x v="9"/>
    <x v="3"/>
    <n v="332"/>
    <x v="0"/>
    <x v="1"/>
  </r>
  <r>
    <n v="38"/>
    <x v="3"/>
    <x v="0"/>
    <s v="secondary"/>
    <s v="no"/>
    <n v="-388"/>
    <x v="1"/>
    <x v="0"/>
    <x v="1"/>
    <x v="25"/>
    <x v="1"/>
    <n v="412"/>
    <x v="0"/>
    <x v="1"/>
  </r>
  <r>
    <n v="30"/>
    <x v="7"/>
    <x v="0"/>
    <s v="secondary"/>
    <s v="no"/>
    <n v="11"/>
    <x v="1"/>
    <x v="0"/>
    <x v="0"/>
    <x v="1"/>
    <x v="1"/>
    <n v="157"/>
    <x v="0"/>
    <x v="0"/>
  </r>
  <r>
    <n v="47"/>
    <x v="3"/>
    <x v="2"/>
    <s v="secondary"/>
    <s v="yes"/>
    <n v="-535"/>
    <x v="1"/>
    <x v="0"/>
    <x v="0"/>
    <x v="11"/>
    <x v="7"/>
    <n v="71"/>
    <x v="0"/>
    <x v="1"/>
  </r>
  <r>
    <n v="41"/>
    <x v="1"/>
    <x v="2"/>
    <s v="secondary"/>
    <s v="no"/>
    <n v="787"/>
    <x v="1"/>
    <x v="0"/>
    <x v="0"/>
    <x v="23"/>
    <x v="1"/>
    <n v="297"/>
    <x v="0"/>
    <x v="1"/>
  </r>
  <r>
    <n v="36"/>
    <x v="2"/>
    <x v="1"/>
    <s v="tertiary"/>
    <s v="no"/>
    <n v="3343"/>
    <x v="0"/>
    <x v="0"/>
    <x v="0"/>
    <x v="15"/>
    <x v="8"/>
    <n v="307"/>
    <x v="0"/>
    <x v="1"/>
  </r>
  <r>
    <n v="63"/>
    <x v="6"/>
    <x v="0"/>
    <s v="secondary"/>
    <s v="no"/>
    <n v="3904"/>
    <x v="0"/>
    <x v="0"/>
    <x v="2"/>
    <x v="21"/>
    <x v="5"/>
    <n v="250"/>
    <x v="1"/>
    <x v="2"/>
  </r>
  <r>
    <n v="23"/>
    <x v="2"/>
    <x v="1"/>
    <s v="tertiary"/>
    <s v="no"/>
    <n v="736"/>
    <x v="1"/>
    <x v="0"/>
    <x v="0"/>
    <x v="11"/>
    <x v="2"/>
    <n v="119"/>
    <x v="0"/>
    <x v="0"/>
  </r>
  <r>
    <n v="32"/>
    <x v="2"/>
    <x v="0"/>
    <s v="tertiary"/>
    <s v="no"/>
    <n v="1390"/>
    <x v="0"/>
    <x v="0"/>
    <x v="0"/>
    <x v="14"/>
    <x v="5"/>
    <n v="116"/>
    <x v="0"/>
    <x v="0"/>
  </r>
  <r>
    <n v="57"/>
    <x v="10"/>
    <x v="0"/>
    <s v="primary"/>
    <s v="no"/>
    <n v="808"/>
    <x v="0"/>
    <x v="0"/>
    <x v="2"/>
    <x v="14"/>
    <x v="7"/>
    <n v="274"/>
    <x v="0"/>
    <x v="2"/>
  </r>
  <r>
    <n v="48"/>
    <x v="2"/>
    <x v="0"/>
    <s v="tertiary"/>
    <s v="no"/>
    <n v="1147"/>
    <x v="0"/>
    <x v="0"/>
    <x v="0"/>
    <x v="4"/>
    <x v="5"/>
    <n v="389"/>
    <x v="1"/>
    <x v="1"/>
  </r>
  <r>
    <n v="49"/>
    <x v="1"/>
    <x v="0"/>
    <s v="secondary"/>
    <s v="no"/>
    <n v="1122"/>
    <x v="0"/>
    <x v="0"/>
    <x v="0"/>
    <x v="21"/>
    <x v="5"/>
    <n v="143"/>
    <x v="0"/>
    <x v="1"/>
  </r>
  <r>
    <n v="50"/>
    <x v="5"/>
    <x v="0"/>
    <s v="secondary"/>
    <s v="no"/>
    <n v="-568"/>
    <x v="1"/>
    <x v="1"/>
    <x v="1"/>
    <x v="24"/>
    <x v="1"/>
    <n v="860"/>
    <x v="0"/>
    <x v="1"/>
  </r>
  <r>
    <n v="33"/>
    <x v="3"/>
    <x v="0"/>
    <s v="primary"/>
    <s v="no"/>
    <n v="1165"/>
    <x v="1"/>
    <x v="0"/>
    <x v="1"/>
    <x v="17"/>
    <x v="1"/>
    <n v="420"/>
    <x v="0"/>
    <x v="0"/>
  </r>
  <r>
    <n v="53"/>
    <x v="1"/>
    <x v="2"/>
    <s v="secondary"/>
    <s v="no"/>
    <n v="-905"/>
    <x v="1"/>
    <x v="0"/>
    <x v="1"/>
    <x v="24"/>
    <x v="1"/>
    <n v="213"/>
    <x v="0"/>
    <x v="1"/>
  </r>
  <r>
    <n v="30"/>
    <x v="0"/>
    <x v="0"/>
    <s v="tertiary"/>
    <s v="no"/>
    <n v="0"/>
    <x v="1"/>
    <x v="0"/>
    <x v="0"/>
    <x v="15"/>
    <x v="8"/>
    <n v="756"/>
    <x v="0"/>
    <x v="0"/>
  </r>
  <r>
    <n v="38"/>
    <x v="5"/>
    <x v="0"/>
    <s v="secondary"/>
    <s v="no"/>
    <n v="740"/>
    <x v="0"/>
    <x v="0"/>
    <x v="0"/>
    <x v="14"/>
    <x v="5"/>
    <n v="259"/>
    <x v="0"/>
    <x v="1"/>
  </r>
  <r>
    <n v="44"/>
    <x v="2"/>
    <x v="0"/>
    <s v="secondary"/>
    <s v="no"/>
    <n v="8262"/>
    <x v="1"/>
    <x v="0"/>
    <x v="0"/>
    <x v="5"/>
    <x v="7"/>
    <n v="201"/>
    <x v="0"/>
    <x v="1"/>
  </r>
  <r>
    <n v="39"/>
    <x v="7"/>
    <x v="1"/>
    <s v="secondary"/>
    <s v="no"/>
    <n v="14"/>
    <x v="1"/>
    <x v="1"/>
    <x v="1"/>
    <x v="10"/>
    <x v="1"/>
    <n v="19"/>
    <x v="0"/>
    <x v="1"/>
  </r>
  <r>
    <n v="45"/>
    <x v="5"/>
    <x v="1"/>
    <s v="unknown"/>
    <s v="no"/>
    <n v="7108"/>
    <x v="1"/>
    <x v="1"/>
    <x v="0"/>
    <x v="15"/>
    <x v="8"/>
    <n v="53"/>
    <x v="0"/>
    <x v="1"/>
  </r>
  <r>
    <n v="36"/>
    <x v="3"/>
    <x v="0"/>
    <s v="secondary"/>
    <s v="no"/>
    <n v="1049"/>
    <x v="1"/>
    <x v="0"/>
    <x v="0"/>
    <x v="6"/>
    <x v="1"/>
    <n v="224"/>
    <x v="1"/>
    <x v="1"/>
  </r>
  <r>
    <n v="38"/>
    <x v="3"/>
    <x v="0"/>
    <s v="secondary"/>
    <s v="no"/>
    <n v="0"/>
    <x v="1"/>
    <x v="0"/>
    <x v="0"/>
    <x v="10"/>
    <x v="1"/>
    <n v="57"/>
    <x v="0"/>
    <x v="1"/>
  </r>
  <r>
    <n v="36"/>
    <x v="9"/>
    <x v="0"/>
    <s v="secondary"/>
    <s v="no"/>
    <n v="419"/>
    <x v="1"/>
    <x v="0"/>
    <x v="1"/>
    <x v="11"/>
    <x v="1"/>
    <n v="251"/>
    <x v="0"/>
    <x v="1"/>
  </r>
  <r>
    <n v="30"/>
    <x v="2"/>
    <x v="1"/>
    <s v="tertiary"/>
    <s v="no"/>
    <n v="726"/>
    <x v="1"/>
    <x v="0"/>
    <x v="0"/>
    <x v="2"/>
    <x v="2"/>
    <n v="39"/>
    <x v="0"/>
    <x v="0"/>
  </r>
  <r>
    <n v="28"/>
    <x v="5"/>
    <x v="2"/>
    <s v="tertiary"/>
    <s v="no"/>
    <n v="594"/>
    <x v="1"/>
    <x v="1"/>
    <x v="1"/>
    <x v="15"/>
    <x v="3"/>
    <n v="54"/>
    <x v="0"/>
    <x v="0"/>
  </r>
  <r>
    <n v="26"/>
    <x v="0"/>
    <x v="0"/>
    <s v="tertiary"/>
    <s v="no"/>
    <n v="454"/>
    <x v="1"/>
    <x v="1"/>
    <x v="1"/>
    <x v="5"/>
    <x v="1"/>
    <n v="28"/>
    <x v="0"/>
    <x v="0"/>
  </r>
  <r>
    <n v="54"/>
    <x v="11"/>
    <x v="0"/>
    <s v="secondary"/>
    <s v="no"/>
    <n v="2206"/>
    <x v="0"/>
    <x v="0"/>
    <x v="0"/>
    <x v="16"/>
    <x v="8"/>
    <n v="104"/>
    <x v="1"/>
    <x v="1"/>
  </r>
  <r>
    <n v="38"/>
    <x v="7"/>
    <x v="0"/>
    <s v="tertiary"/>
    <s v="no"/>
    <n v="1988"/>
    <x v="0"/>
    <x v="0"/>
    <x v="0"/>
    <x v="13"/>
    <x v="10"/>
    <n v="164"/>
    <x v="1"/>
    <x v="1"/>
  </r>
  <r>
    <n v="32"/>
    <x v="5"/>
    <x v="1"/>
    <s v="tertiary"/>
    <s v="no"/>
    <n v="0"/>
    <x v="0"/>
    <x v="0"/>
    <x v="0"/>
    <x v="14"/>
    <x v="5"/>
    <n v="268"/>
    <x v="0"/>
    <x v="0"/>
  </r>
  <r>
    <n v="50"/>
    <x v="7"/>
    <x v="2"/>
    <s v="secondary"/>
    <s v="no"/>
    <n v="202"/>
    <x v="0"/>
    <x v="1"/>
    <x v="0"/>
    <x v="8"/>
    <x v="8"/>
    <n v="148"/>
    <x v="0"/>
    <x v="1"/>
  </r>
  <r>
    <n v="43"/>
    <x v="3"/>
    <x v="0"/>
    <s v="secondary"/>
    <s v="no"/>
    <n v="667"/>
    <x v="1"/>
    <x v="0"/>
    <x v="1"/>
    <x v="14"/>
    <x v="1"/>
    <n v="228"/>
    <x v="0"/>
    <x v="1"/>
  </r>
  <r>
    <n v="48"/>
    <x v="7"/>
    <x v="0"/>
    <s v="secondary"/>
    <s v="no"/>
    <n v="112"/>
    <x v="0"/>
    <x v="0"/>
    <x v="0"/>
    <x v="15"/>
    <x v="5"/>
    <n v="139"/>
    <x v="0"/>
    <x v="1"/>
  </r>
  <r>
    <n v="57"/>
    <x v="9"/>
    <x v="0"/>
    <s v="primary"/>
    <s v="no"/>
    <n v="50"/>
    <x v="0"/>
    <x v="0"/>
    <x v="0"/>
    <x v="15"/>
    <x v="5"/>
    <n v="89"/>
    <x v="0"/>
    <x v="2"/>
  </r>
  <r>
    <n v="64"/>
    <x v="9"/>
    <x v="0"/>
    <s v="primary"/>
    <s v="no"/>
    <n v="768"/>
    <x v="0"/>
    <x v="0"/>
    <x v="0"/>
    <x v="22"/>
    <x v="7"/>
    <n v="250"/>
    <x v="0"/>
    <x v="2"/>
  </r>
  <r>
    <n v="26"/>
    <x v="1"/>
    <x v="2"/>
    <s v="secondary"/>
    <s v="no"/>
    <n v="74"/>
    <x v="1"/>
    <x v="0"/>
    <x v="1"/>
    <x v="5"/>
    <x v="1"/>
    <n v="106"/>
    <x v="0"/>
    <x v="0"/>
  </r>
  <r>
    <n v="33"/>
    <x v="3"/>
    <x v="0"/>
    <s v="secondary"/>
    <s v="no"/>
    <n v="661"/>
    <x v="1"/>
    <x v="0"/>
    <x v="0"/>
    <x v="15"/>
    <x v="7"/>
    <n v="968"/>
    <x v="1"/>
    <x v="0"/>
  </r>
  <r>
    <n v="50"/>
    <x v="4"/>
    <x v="0"/>
    <s v="secondary"/>
    <s v="no"/>
    <n v="3025"/>
    <x v="0"/>
    <x v="1"/>
    <x v="0"/>
    <x v="7"/>
    <x v="5"/>
    <n v="168"/>
    <x v="0"/>
    <x v="1"/>
  </r>
  <r>
    <n v="47"/>
    <x v="4"/>
    <x v="0"/>
    <s v="tertiary"/>
    <s v="no"/>
    <n v="751"/>
    <x v="0"/>
    <x v="0"/>
    <x v="0"/>
    <x v="30"/>
    <x v="7"/>
    <n v="408"/>
    <x v="0"/>
    <x v="1"/>
  </r>
  <r>
    <n v="39"/>
    <x v="2"/>
    <x v="1"/>
    <s v="tertiary"/>
    <s v="no"/>
    <n v="416"/>
    <x v="0"/>
    <x v="0"/>
    <x v="0"/>
    <x v="5"/>
    <x v="0"/>
    <n v="56"/>
    <x v="0"/>
    <x v="1"/>
  </r>
  <r>
    <n v="52"/>
    <x v="1"/>
    <x v="0"/>
    <s v="primary"/>
    <s v="no"/>
    <n v="14"/>
    <x v="0"/>
    <x v="1"/>
    <x v="0"/>
    <x v="24"/>
    <x v="7"/>
    <n v="55"/>
    <x v="0"/>
    <x v="1"/>
  </r>
  <r>
    <n v="31"/>
    <x v="3"/>
    <x v="1"/>
    <s v="primary"/>
    <s v="no"/>
    <n v="-502"/>
    <x v="1"/>
    <x v="0"/>
    <x v="1"/>
    <x v="12"/>
    <x v="1"/>
    <n v="76"/>
    <x v="0"/>
    <x v="0"/>
  </r>
  <r>
    <n v="50"/>
    <x v="3"/>
    <x v="0"/>
    <s v="primary"/>
    <s v="no"/>
    <n v="0"/>
    <x v="0"/>
    <x v="0"/>
    <x v="0"/>
    <x v="1"/>
    <x v="5"/>
    <n v="72"/>
    <x v="0"/>
    <x v="1"/>
  </r>
  <r>
    <n v="47"/>
    <x v="5"/>
    <x v="0"/>
    <s v="secondary"/>
    <s v="no"/>
    <n v="599"/>
    <x v="1"/>
    <x v="0"/>
    <x v="0"/>
    <x v="10"/>
    <x v="5"/>
    <n v="99"/>
    <x v="0"/>
    <x v="1"/>
  </r>
  <r>
    <n v="30"/>
    <x v="2"/>
    <x v="1"/>
    <s v="tertiary"/>
    <s v="no"/>
    <n v="-218"/>
    <x v="1"/>
    <x v="0"/>
    <x v="0"/>
    <x v="13"/>
    <x v="5"/>
    <n v="13"/>
    <x v="0"/>
    <x v="0"/>
  </r>
  <r>
    <n v="32"/>
    <x v="5"/>
    <x v="1"/>
    <s v="tertiary"/>
    <s v="no"/>
    <n v="1012"/>
    <x v="0"/>
    <x v="0"/>
    <x v="0"/>
    <x v="6"/>
    <x v="2"/>
    <n v="178"/>
    <x v="0"/>
    <x v="0"/>
  </r>
  <r>
    <n v="36"/>
    <x v="5"/>
    <x v="0"/>
    <s v="secondary"/>
    <s v="no"/>
    <n v="300"/>
    <x v="0"/>
    <x v="0"/>
    <x v="1"/>
    <x v="25"/>
    <x v="3"/>
    <n v="287"/>
    <x v="0"/>
    <x v="1"/>
  </r>
  <r>
    <n v="46"/>
    <x v="5"/>
    <x v="0"/>
    <s v="tertiary"/>
    <s v="no"/>
    <n v="217"/>
    <x v="1"/>
    <x v="0"/>
    <x v="0"/>
    <x v="6"/>
    <x v="1"/>
    <n v="141"/>
    <x v="0"/>
    <x v="1"/>
  </r>
  <r>
    <n v="45"/>
    <x v="2"/>
    <x v="2"/>
    <s v="tertiary"/>
    <s v="no"/>
    <n v="2096"/>
    <x v="0"/>
    <x v="0"/>
    <x v="0"/>
    <x v="17"/>
    <x v="8"/>
    <n v="127"/>
    <x v="0"/>
    <x v="1"/>
  </r>
  <r>
    <n v="37"/>
    <x v="5"/>
    <x v="1"/>
    <s v="secondary"/>
    <s v="no"/>
    <n v="0"/>
    <x v="0"/>
    <x v="0"/>
    <x v="0"/>
    <x v="21"/>
    <x v="5"/>
    <n v="69"/>
    <x v="0"/>
    <x v="1"/>
  </r>
  <r>
    <n v="58"/>
    <x v="9"/>
    <x v="0"/>
    <s v="primary"/>
    <s v="no"/>
    <n v="5278"/>
    <x v="1"/>
    <x v="0"/>
    <x v="1"/>
    <x v="21"/>
    <x v="3"/>
    <n v="763"/>
    <x v="0"/>
    <x v="2"/>
  </r>
  <r>
    <n v="59"/>
    <x v="2"/>
    <x v="0"/>
    <s v="tertiary"/>
    <s v="no"/>
    <n v="1831"/>
    <x v="0"/>
    <x v="0"/>
    <x v="0"/>
    <x v="8"/>
    <x v="4"/>
    <n v="122"/>
    <x v="0"/>
    <x v="2"/>
  </r>
  <r>
    <n v="28"/>
    <x v="2"/>
    <x v="0"/>
    <s v="tertiary"/>
    <s v="no"/>
    <n v="1480"/>
    <x v="1"/>
    <x v="0"/>
    <x v="0"/>
    <x v="15"/>
    <x v="1"/>
    <n v="143"/>
    <x v="0"/>
    <x v="0"/>
  </r>
  <r>
    <n v="48"/>
    <x v="2"/>
    <x v="0"/>
    <s v="tertiary"/>
    <s v="no"/>
    <n v="7289"/>
    <x v="1"/>
    <x v="0"/>
    <x v="0"/>
    <x v="20"/>
    <x v="4"/>
    <n v="316"/>
    <x v="0"/>
    <x v="1"/>
  </r>
  <r>
    <n v="55"/>
    <x v="3"/>
    <x v="0"/>
    <s v="unknown"/>
    <s v="no"/>
    <n v="1665"/>
    <x v="0"/>
    <x v="0"/>
    <x v="2"/>
    <x v="11"/>
    <x v="7"/>
    <n v="89"/>
    <x v="0"/>
    <x v="2"/>
  </r>
  <r>
    <n v="37"/>
    <x v="3"/>
    <x v="1"/>
    <s v="primary"/>
    <s v="no"/>
    <n v="851"/>
    <x v="1"/>
    <x v="0"/>
    <x v="0"/>
    <x v="22"/>
    <x v="1"/>
    <n v="151"/>
    <x v="0"/>
    <x v="1"/>
  </r>
  <r>
    <n v="41"/>
    <x v="2"/>
    <x v="0"/>
    <s v="tertiary"/>
    <s v="no"/>
    <n v="2885"/>
    <x v="0"/>
    <x v="0"/>
    <x v="0"/>
    <x v="0"/>
    <x v="8"/>
    <n v="40"/>
    <x v="0"/>
    <x v="1"/>
  </r>
  <r>
    <n v="35"/>
    <x v="3"/>
    <x v="0"/>
    <s v="secondary"/>
    <s v="no"/>
    <n v="137"/>
    <x v="0"/>
    <x v="1"/>
    <x v="1"/>
    <x v="21"/>
    <x v="0"/>
    <n v="5"/>
    <x v="0"/>
    <x v="1"/>
  </r>
  <r>
    <n v="34"/>
    <x v="3"/>
    <x v="1"/>
    <s v="secondary"/>
    <s v="no"/>
    <n v="1239"/>
    <x v="1"/>
    <x v="0"/>
    <x v="0"/>
    <x v="15"/>
    <x v="7"/>
    <n v="90"/>
    <x v="0"/>
    <x v="0"/>
  </r>
  <r>
    <n v="43"/>
    <x v="2"/>
    <x v="1"/>
    <s v="tertiary"/>
    <s v="no"/>
    <n v="146"/>
    <x v="0"/>
    <x v="0"/>
    <x v="0"/>
    <x v="17"/>
    <x v="8"/>
    <n v="50"/>
    <x v="0"/>
    <x v="1"/>
  </r>
  <r>
    <n v="59"/>
    <x v="5"/>
    <x v="0"/>
    <s v="secondary"/>
    <s v="no"/>
    <n v="1"/>
    <x v="0"/>
    <x v="0"/>
    <x v="0"/>
    <x v="22"/>
    <x v="2"/>
    <n v="159"/>
    <x v="1"/>
    <x v="2"/>
  </r>
  <r>
    <n v="50"/>
    <x v="3"/>
    <x v="2"/>
    <s v="primary"/>
    <s v="no"/>
    <n v="-10"/>
    <x v="0"/>
    <x v="1"/>
    <x v="0"/>
    <x v="27"/>
    <x v="7"/>
    <n v="369"/>
    <x v="0"/>
    <x v="1"/>
  </r>
  <r>
    <n v="37"/>
    <x v="5"/>
    <x v="0"/>
    <s v="secondary"/>
    <s v="no"/>
    <n v="480"/>
    <x v="0"/>
    <x v="0"/>
    <x v="0"/>
    <x v="19"/>
    <x v="0"/>
    <n v="344"/>
    <x v="1"/>
    <x v="1"/>
  </r>
  <r>
    <n v="35"/>
    <x v="5"/>
    <x v="0"/>
    <s v="secondary"/>
    <s v="no"/>
    <n v="2789"/>
    <x v="1"/>
    <x v="0"/>
    <x v="0"/>
    <x v="21"/>
    <x v="9"/>
    <n v="256"/>
    <x v="0"/>
    <x v="1"/>
  </r>
  <r>
    <n v="50"/>
    <x v="5"/>
    <x v="1"/>
    <s v="secondary"/>
    <s v="no"/>
    <n v="3897"/>
    <x v="0"/>
    <x v="0"/>
    <x v="0"/>
    <x v="18"/>
    <x v="0"/>
    <n v="298"/>
    <x v="0"/>
    <x v="1"/>
  </r>
  <r>
    <n v="36"/>
    <x v="5"/>
    <x v="2"/>
    <s v="secondary"/>
    <s v="no"/>
    <n v="487"/>
    <x v="0"/>
    <x v="1"/>
    <x v="0"/>
    <x v="1"/>
    <x v="5"/>
    <n v="268"/>
    <x v="0"/>
    <x v="1"/>
  </r>
  <r>
    <n v="41"/>
    <x v="7"/>
    <x v="0"/>
    <s v="secondary"/>
    <s v="no"/>
    <n v="5110"/>
    <x v="1"/>
    <x v="0"/>
    <x v="0"/>
    <x v="10"/>
    <x v="2"/>
    <n v="231"/>
    <x v="0"/>
    <x v="1"/>
  </r>
  <r>
    <n v="28"/>
    <x v="2"/>
    <x v="0"/>
    <s v="tertiary"/>
    <s v="no"/>
    <n v="318"/>
    <x v="1"/>
    <x v="0"/>
    <x v="1"/>
    <x v="13"/>
    <x v="1"/>
    <n v="4"/>
    <x v="0"/>
    <x v="0"/>
  </r>
  <r>
    <n v="42"/>
    <x v="5"/>
    <x v="1"/>
    <s v="tertiary"/>
    <s v="no"/>
    <n v="-411"/>
    <x v="1"/>
    <x v="0"/>
    <x v="0"/>
    <x v="16"/>
    <x v="1"/>
    <n v="78"/>
    <x v="0"/>
    <x v="1"/>
  </r>
  <r>
    <n v="60"/>
    <x v="10"/>
    <x v="0"/>
    <s v="secondary"/>
    <s v="no"/>
    <n v="4820"/>
    <x v="0"/>
    <x v="0"/>
    <x v="1"/>
    <x v="4"/>
    <x v="3"/>
    <n v="419"/>
    <x v="0"/>
    <x v="2"/>
  </r>
  <r>
    <n v="28"/>
    <x v="2"/>
    <x v="1"/>
    <s v="tertiary"/>
    <s v="no"/>
    <n v="4937"/>
    <x v="1"/>
    <x v="0"/>
    <x v="2"/>
    <x v="10"/>
    <x v="1"/>
    <n v="421"/>
    <x v="0"/>
    <x v="0"/>
  </r>
  <r>
    <n v="48"/>
    <x v="6"/>
    <x v="0"/>
    <s v="secondary"/>
    <s v="no"/>
    <n v="725"/>
    <x v="0"/>
    <x v="1"/>
    <x v="0"/>
    <x v="27"/>
    <x v="7"/>
    <n v="105"/>
    <x v="0"/>
    <x v="1"/>
  </r>
  <r>
    <n v="51"/>
    <x v="6"/>
    <x v="0"/>
    <s v="tertiary"/>
    <s v="no"/>
    <n v="5403"/>
    <x v="0"/>
    <x v="0"/>
    <x v="1"/>
    <x v="7"/>
    <x v="3"/>
    <n v="42"/>
    <x v="0"/>
    <x v="1"/>
  </r>
  <r>
    <n v="32"/>
    <x v="5"/>
    <x v="0"/>
    <s v="tertiary"/>
    <s v="no"/>
    <n v="4089"/>
    <x v="0"/>
    <x v="0"/>
    <x v="0"/>
    <x v="18"/>
    <x v="1"/>
    <n v="114"/>
    <x v="0"/>
    <x v="0"/>
  </r>
  <r>
    <n v="35"/>
    <x v="5"/>
    <x v="0"/>
    <s v="tertiary"/>
    <s v="no"/>
    <n v="188"/>
    <x v="0"/>
    <x v="0"/>
    <x v="0"/>
    <x v="18"/>
    <x v="5"/>
    <n v="286"/>
    <x v="0"/>
    <x v="1"/>
  </r>
  <r>
    <n v="37"/>
    <x v="5"/>
    <x v="0"/>
    <s v="unknown"/>
    <s v="no"/>
    <n v="189"/>
    <x v="0"/>
    <x v="0"/>
    <x v="0"/>
    <x v="26"/>
    <x v="0"/>
    <n v="238"/>
    <x v="1"/>
    <x v="1"/>
  </r>
  <r>
    <n v="38"/>
    <x v="3"/>
    <x v="2"/>
    <s v="secondary"/>
    <s v="no"/>
    <n v="2998"/>
    <x v="1"/>
    <x v="0"/>
    <x v="1"/>
    <x v="1"/>
    <x v="3"/>
    <n v="91"/>
    <x v="0"/>
    <x v="1"/>
  </r>
  <r>
    <n v="77"/>
    <x v="10"/>
    <x v="0"/>
    <s v="secondary"/>
    <s v="no"/>
    <n v="610"/>
    <x v="0"/>
    <x v="0"/>
    <x v="0"/>
    <x v="10"/>
    <x v="5"/>
    <n v="766"/>
    <x v="0"/>
    <x v="3"/>
  </r>
  <r>
    <n v="32"/>
    <x v="2"/>
    <x v="1"/>
    <s v="unknown"/>
    <s v="no"/>
    <n v="787"/>
    <x v="0"/>
    <x v="0"/>
    <x v="0"/>
    <x v="24"/>
    <x v="6"/>
    <n v="92"/>
    <x v="0"/>
    <x v="0"/>
  </r>
  <r>
    <n v="43"/>
    <x v="5"/>
    <x v="2"/>
    <s v="secondary"/>
    <s v="no"/>
    <n v="167"/>
    <x v="0"/>
    <x v="0"/>
    <x v="0"/>
    <x v="21"/>
    <x v="5"/>
    <n v="211"/>
    <x v="0"/>
    <x v="1"/>
  </r>
  <r>
    <n v="36"/>
    <x v="2"/>
    <x v="1"/>
    <s v="tertiary"/>
    <s v="no"/>
    <n v="243"/>
    <x v="1"/>
    <x v="0"/>
    <x v="0"/>
    <x v="14"/>
    <x v="1"/>
    <n v="160"/>
    <x v="0"/>
    <x v="1"/>
  </r>
  <r>
    <n v="29"/>
    <x v="2"/>
    <x v="0"/>
    <s v="tertiary"/>
    <s v="no"/>
    <n v="877"/>
    <x v="0"/>
    <x v="0"/>
    <x v="0"/>
    <x v="3"/>
    <x v="4"/>
    <n v="166"/>
    <x v="0"/>
    <x v="0"/>
  </r>
  <r>
    <n v="32"/>
    <x v="7"/>
    <x v="1"/>
    <s v="secondary"/>
    <s v="no"/>
    <n v="2817"/>
    <x v="1"/>
    <x v="0"/>
    <x v="0"/>
    <x v="17"/>
    <x v="8"/>
    <n v="195"/>
    <x v="0"/>
    <x v="0"/>
  </r>
  <r>
    <n v="41"/>
    <x v="2"/>
    <x v="2"/>
    <s v="tertiary"/>
    <s v="no"/>
    <n v="4567"/>
    <x v="1"/>
    <x v="1"/>
    <x v="0"/>
    <x v="2"/>
    <x v="7"/>
    <n v="106"/>
    <x v="0"/>
    <x v="1"/>
  </r>
  <r>
    <n v="26"/>
    <x v="1"/>
    <x v="1"/>
    <s v="secondary"/>
    <s v="no"/>
    <n v="127"/>
    <x v="1"/>
    <x v="1"/>
    <x v="0"/>
    <x v="5"/>
    <x v="7"/>
    <n v="85"/>
    <x v="0"/>
    <x v="0"/>
  </r>
  <r>
    <n v="34"/>
    <x v="3"/>
    <x v="0"/>
    <s v="primary"/>
    <s v="no"/>
    <n v="176"/>
    <x v="0"/>
    <x v="0"/>
    <x v="0"/>
    <x v="30"/>
    <x v="7"/>
    <n v="78"/>
    <x v="0"/>
    <x v="0"/>
  </r>
  <r>
    <n v="57"/>
    <x v="10"/>
    <x v="0"/>
    <s v="tertiary"/>
    <s v="no"/>
    <n v="0"/>
    <x v="1"/>
    <x v="1"/>
    <x v="1"/>
    <x v="24"/>
    <x v="1"/>
    <n v="648"/>
    <x v="1"/>
    <x v="2"/>
  </r>
  <r>
    <n v="36"/>
    <x v="1"/>
    <x v="1"/>
    <s v="secondary"/>
    <s v="no"/>
    <n v="1482"/>
    <x v="1"/>
    <x v="0"/>
    <x v="0"/>
    <x v="15"/>
    <x v="8"/>
    <n v="177"/>
    <x v="0"/>
    <x v="1"/>
  </r>
  <r>
    <n v="42"/>
    <x v="3"/>
    <x v="0"/>
    <s v="secondary"/>
    <s v="no"/>
    <n v="3052"/>
    <x v="1"/>
    <x v="0"/>
    <x v="1"/>
    <x v="13"/>
    <x v="1"/>
    <n v="32"/>
    <x v="0"/>
    <x v="1"/>
  </r>
  <r>
    <n v="35"/>
    <x v="5"/>
    <x v="2"/>
    <s v="secondary"/>
    <s v="no"/>
    <n v="56"/>
    <x v="0"/>
    <x v="0"/>
    <x v="0"/>
    <x v="12"/>
    <x v="5"/>
    <n v="24"/>
    <x v="0"/>
    <x v="1"/>
  </r>
  <r>
    <n v="52"/>
    <x v="6"/>
    <x v="2"/>
    <s v="primary"/>
    <s v="no"/>
    <n v="278"/>
    <x v="1"/>
    <x v="0"/>
    <x v="1"/>
    <x v="14"/>
    <x v="1"/>
    <n v="688"/>
    <x v="0"/>
    <x v="1"/>
  </r>
  <r>
    <n v="36"/>
    <x v="2"/>
    <x v="1"/>
    <s v="tertiary"/>
    <s v="no"/>
    <n v="3875"/>
    <x v="1"/>
    <x v="0"/>
    <x v="1"/>
    <x v="13"/>
    <x v="1"/>
    <n v="21"/>
    <x v="0"/>
    <x v="1"/>
  </r>
  <r>
    <n v="46"/>
    <x v="5"/>
    <x v="0"/>
    <s v="secondary"/>
    <s v="no"/>
    <n v="-337"/>
    <x v="1"/>
    <x v="0"/>
    <x v="1"/>
    <x v="13"/>
    <x v="1"/>
    <n v="112"/>
    <x v="0"/>
    <x v="1"/>
  </r>
  <r>
    <n v="60"/>
    <x v="2"/>
    <x v="2"/>
    <s v="tertiary"/>
    <s v="no"/>
    <n v="366"/>
    <x v="0"/>
    <x v="0"/>
    <x v="0"/>
    <x v="3"/>
    <x v="3"/>
    <n v="593"/>
    <x v="1"/>
    <x v="2"/>
  </r>
  <r>
    <n v="57"/>
    <x v="9"/>
    <x v="0"/>
    <s v="primary"/>
    <s v="no"/>
    <n v="501"/>
    <x v="1"/>
    <x v="1"/>
    <x v="0"/>
    <x v="14"/>
    <x v="5"/>
    <n v="59"/>
    <x v="0"/>
    <x v="2"/>
  </r>
  <r>
    <n v="48"/>
    <x v="2"/>
    <x v="0"/>
    <s v="tertiary"/>
    <s v="no"/>
    <n v="998"/>
    <x v="1"/>
    <x v="0"/>
    <x v="0"/>
    <x v="12"/>
    <x v="6"/>
    <n v="121"/>
    <x v="0"/>
    <x v="1"/>
  </r>
  <r>
    <n v="59"/>
    <x v="4"/>
    <x v="0"/>
    <s v="primary"/>
    <s v="no"/>
    <n v="0"/>
    <x v="1"/>
    <x v="0"/>
    <x v="2"/>
    <x v="24"/>
    <x v="7"/>
    <n v="97"/>
    <x v="0"/>
    <x v="2"/>
  </r>
  <r>
    <n v="39"/>
    <x v="2"/>
    <x v="0"/>
    <s v="tertiary"/>
    <s v="no"/>
    <n v="246"/>
    <x v="0"/>
    <x v="0"/>
    <x v="0"/>
    <x v="1"/>
    <x v="5"/>
    <n v="86"/>
    <x v="0"/>
    <x v="1"/>
  </r>
  <r>
    <n v="44"/>
    <x v="3"/>
    <x v="0"/>
    <s v="secondary"/>
    <s v="no"/>
    <n v="-182"/>
    <x v="1"/>
    <x v="1"/>
    <x v="0"/>
    <x v="6"/>
    <x v="1"/>
    <n v="10"/>
    <x v="0"/>
    <x v="1"/>
  </r>
  <r>
    <n v="27"/>
    <x v="2"/>
    <x v="1"/>
    <s v="tertiary"/>
    <s v="no"/>
    <n v="446"/>
    <x v="0"/>
    <x v="0"/>
    <x v="0"/>
    <x v="5"/>
    <x v="3"/>
    <n v="205"/>
    <x v="0"/>
    <x v="0"/>
  </r>
  <r>
    <n v="59"/>
    <x v="10"/>
    <x v="0"/>
    <s v="secondary"/>
    <s v="no"/>
    <n v="1173"/>
    <x v="0"/>
    <x v="0"/>
    <x v="1"/>
    <x v="25"/>
    <x v="3"/>
    <n v="77"/>
    <x v="0"/>
    <x v="2"/>
  </r>
  <r>
    <n v="36"/>
    <x v="5"/>
    <x v="2"/>
    <s v="secondary"/>
    <s v="no"/>
    <n v="5957"/>
    <x v="1"/>
    <x v="0"/>
    <x v="0"/>
    <x v="15"/>
    <x v="8"/>
    <n v="138"/>
    <x v="0"/>
    <x v="1"/>
  </r>
  <r>
    <n v="44"/>
    <x v="7"/>
    <x v="0"/>
    <s v="secondary"/>
    <s v="no"/>
    <n v="205"/>
    <x v="0"/>
    <x v="0"/>
    <x v="0"/>
    <x v="3"/>
    <x v="8"/>
    <n v="289"/>
    <x v="1"/>
    <x v="1"/>
  </r>
  <r>
    <n v="50"/>
    <x v="7"/>
    <x v="0"/>
    <s v="secondary"/>
    <s v="no"/>
    <n v="0"/>
    <x v="0"/>
    <x v="0"/>
    <x v="0"/>
    <x v="21"/>
    <x v="5"/>
    <n v="86"/>
    <x v="0"/>
    <x v="1"/>
  </r>
  <r>
    <n v="41"/>
    <x v="2"/>
    <x v="2"/>
    <s v="tertiary"/>
    <s v="no"/>
    <n v="369"/>
    <x v="1"/>
    <x v="0"/>
    <x v="2"/>
    <x v="19"/>
    <x v="5"/>
    <n v="9"/>
    <x v="0"/>
    <x v="1"/>
  </r>
  <r>
    <n v="47"/>
    <x v="7"/>
    <x v="0"/>
    <s v="secondary"/>
    <s v="no"/>
    <n v="1934"/>
    <x v="0"/>
    <x v="1"/>
    <x v="0"/>
    <x v="6"/>
    <x v="1"/>
    <n v="225"/>
    <x v="0"/>
    <x v="1"/>
  </r>
  <r>
    <n v="32"/>
    <x v="5"/>
    <x v="1"/>
    <s v="tertiary"/>
    <s v="no"/>
    <n v="259"/>
    <x v="0"/>
    <x v="0"/>
    <x v="0"/>
    <x v="19"/>
    <x v="7"/>
    <n v="407"/>
    <x v="0"/>
    <x v="0"/>
  </r>
  <r>
    <n v="38"/>
    <x v="3"/>
    <x v="0"/>
    <s v="secondary"/>
    <s v="no"/>
    <n v="284"/>
    <x v="1"/>
    <x v="1"/>
    <x v="1"/>
    <x v="3"/>
    <x v="3"/>
    <n v="1030"/>
    <x v="0"/>
    <x v="1"/>
  </r>
  <r>
    <n v="55"/>
    <x v="3"/>
    <x v="0"/>
    <s v="unknown"/>
    <s v="no"/>
    <n v="23"/>
    <x v="0"/>
    <x v="0"/>
    <x v="0"/>
    <x v="10"/>
    <x v="5"/>
    <n v="123"/>
    <x v="0"/>
    <x v="2"/>
  </r>
  <r>
    <n v="38"/>
    <x v="2"/>
    <x v="1"/>
    <s v="tertiary"/>
    <s v="no"/>
    <n v="1373"/>
    <x v="0"/>
    <x v="0"/>
    <x v="0"/>
    <x v="19"/>
    <x v="0"/>
    <n v="119"/>
    <x v="0"/>
    <x v="1"/>
  </r>
  <r>
    <n v="31"/>
    <x v="2"/>
    <x v="1"/>
    <s v="tertiary"/>
    <s v="no"/>
    <n v="62"/>
    <x v="1"/>
    <x v="0"/>
    <x v="0"/>
    <x v="15"/>
    <x v="1"/>
    <n v="175"/>
    <x v="0"/>
    <x v="0"/>
  </r>
  <r>
    <n v="38"/>
    <x v="3"/>
    <x v="2"/>
    <s v="secondary"/>
    <s v="no"/>
    <n v="157"/>
    <x v="0"/>
    <x v="0"/>
    <x v="1"/>
    <x v="25"/>
    <x v="3"/>
    <n v="299"/>
    <x v="0"/>
    <x v="1"/>
  </r>
  <r>
    <n v="29"/>
    <x v="0"/>
    <x v="1"/>
    <s v="tertiary"/>
    <s v="no"/>
    <n v="991"/>
    <x v="0"/>
    <x v="0"/>
    <x v="0"/>
    <x v="4"/>
    <x v="4"/>
    <n v="563"/>
    <x v="0"/>
    <x v="0"/>
  </r>
  <r>
    <n v="55"/>
    <x v="1"/>
    <x v="0"/>
    <s v="secondary"/>
    <s v="no"/>
    <n v="186"/>
    <x v="1"/>
    <x v="1"/>
    <x v="1"/>
    <x v="25"/>
    <x v="1"/>
    <n v="241"/>
    <x v="0"/>
    <x v="2"/>
  </r>
  <r>
    <n v="35"/>
    <x v="0"/>
    <x v="0"/>
    <s v="secondary"/>
    <s v="no"/>
    <n v="977"/>
    <x v="1"/>
    <x v="0"/>
    <x v="0"/>
    <x v="21"/>
    <x v="1"/>
    <n v="52"/>
    <x v="0"/>
    <x v="1"/>
  </r>
  <r>
    <n v="40"/>
    <x v="4"/>
    <x v="1"/>
    <s v="tertiary"/>
    <s v="no"/>
    <n v="2893"/>
    <x v="0"/>
    <x v="0"/>
    <x v="0"/>
    <x v="20"/>
    <x v="3"/>
    <n v="76"/>
    <x v="0"/>
    <x v="1"/>
  </r>
  <r>
    <n v="34"/>
    <x v="3"/>
    <x v="0"/>
    <s v="secondary"/>
    <s v="no"/>
    <n v="1897"/>
    <x v="1"/>
    <x v="1"/>
    <x v="0"/>
    <x v="0"/>
    <x v="8"/>
    <n v="441"/>
    <x v="0"/>
    <x v="0"/>
  </r>
  <r>
    <n v="32"/>
    <x v="5"/>
    <x v="1"/>
    <s v="tertiary"/>
    <s v="no"/>
    <n v="5514"/>
    <x v="0"/>
    <x v="0"/>
    <x v="0"/>
    <x v="19"/>
    <x v="2"/>
    <n v="319"/>
    <x v="1"/>
    <x v="0"/>
  </r>
  <r>
    <n v="33"/>
    <x v="3"/>
    <x v="0"/>
    <s v="secondary"/>
    <s v="no"/>
    <n v="889"/>
    <x v="1"/>
    <x v="0"/>
    <x v="1"/>
    <x v="15"/>
    <x v="9"/>
    <n v="13"/>
    <x v="0"/>
    <x v="0"/>
  </r>
  <r>
    <n v="33"/>
    <x v="2"/>
    <x v="0"/>
    <s v="tertiary"/>
    <s v="no"/>
    <n v="273"/>
    <x v="1"/>
    <x v="0"/>
    <x v="1"/>
    <x v="2"/>
    <x v="1"/>
    <n v="803"/>
    <x v="1"/>
    <x v="0"/>
  </r>
  <r>
    <n v="37"/>
    <x v="7"/>
    <x v="0"/>
    <s v="secondary"/>
    <s v="no"/>
    <n v="1193"/>
    <x v="0"/>
    <x v="0"/>
    <x v="0"/>
    <x v="16"/>
    <x v="1"/>
    <n v="396"/>
    <x v="0"/>
    <x v="1"/>
  </r>
  <r>
    <n v="58"/>
    <x v="2"/>
    <x v="0"/>
    <s v="tertiary"/>
    <s v="no"/>
    <n v="2729"/>
    <x v="0"/>
    <x v="0"/>
    <x v="1"/>
    <x v="15"/>
    <x v="3"/>
    <n v="188"/>
    <x v="0"/>
    <x v="2"/>
  </r>
  <r>
    <n v="36"/>
    <x v="7"/>
    <x v="1"/>
    <s v="secondary"/>
    <s v="no"/>
    <n v="0"/>
    <x v="0"/>
    <x v="0"/>
    <x v="0"/>
    <x v="9"/>
    <x v="2"/>
    <n v="637"/>
    <x v="0"/>
    <x v="1"/>
  </r>
  <r>
    <n v="42"/>
    <x v="3"/>
    <x v="0"/>
    <s v="secondary"/>
    <s v="no"/>
    <n v="230"/>
    <x v="1"/>
    <x v="0"/>
    <x v="1"/>
    <x v="4"/>
    <x v="3"/>
    <n v="175"/>
    <x v="0"/>
    <x v="1"/>
  </r>
  <r>
    <n v="34"/>
    <x v="5"/>
    <x v="1"/>
    <s v="secondary"/>
    <s v="no"/>
    <n v="2729"/>
    <x v="1"/>
    <x v="0"/>
    <x v="0"/>
    <x v="7"/>
    <x v="2"/>
    <n v="945"/>
    <x v="0"/>
    <x v="0"/>
  </r>
  <r>
    <n v="35"/>
    <x v="2"/>
    <x v="0"/>
    <s v="tertiary"/>
    <s v="no"/>
    <n v="317"/>
    <x v="1"/>
    <x v="0"/>
    <x v="1"/>
    <x v="5"/>
    <x v="1"/>
    <n v="162"/>
    <x v="0"/>
    <x v="1"/>
  </r>
  <r>
    <n v="60"/>
    <x v="9"/>
    <x v="0"/>
    <s v="primary"/>
    <s v="no"/>
    <n v="517"/>
    <x v="0"/>
    <x v="0"/>
    <x v="1"/>
    <x v="16"/>
    <x v="3"/>
    <n v="1178"/>
    <x v="0"/>
    <x v="2"/>
  </r>
  <r>
    <n v="50"/>
    <x v="2"/>
    <x v="0"/>
    <s v="tertiary"/>
    <s v="no"/>
    <n v="-470"/>
    <x v="1"/>
    <x v="0"/>
    <x v="0"/>
    <x v="23"/>
    <x v="1"/>
    <n v="506"/>
    <x v="0"/>
    <x v="1"/>
  </r>
  <r>
    <n v="28"/>
    <x v="4"/>
    <x v="1"/>
    <s v="tertiary"/>
    <s v="no"/>
    <n v="4579"/>
    <x v="0"/>
    <x v="0"/>
    <x v="0"/>
    <x v="16"/>
    <x v="6"/>
    <n v="409"/>
    <x v="1"/>
    <x v="0"/>
  </r>
  <r>
    <n v="27"/>
    <x v="3"/>
    <x v="2"/>
    <s v="secondary"/>
    <s v="no"/>
    <n v="1"/>
    <x v="1"/>
    <x v="0"/>
    <x v="0"/>
    <x v="6"/>
    <x v="7"/>
    <n v="116"/>
    <x v="0"/>
    <x v="0"/>
  </r>
  <r>
    <n v="37"/>
    <x v="2"/>
    <x v="0"/>
    <s v="tertiary"/>
    <s v="no"/>
    <n v="5106"/>
    <x v="0"/>
    <x v="0"/>
    <x v="0"/>
    <x v="11"/>
    <x v="2"/>
    <n v="244"/>
    <x v="1"/>
    <x v="1"/>
  </r>
  <r>
    <n v="31"/>
    <x v="5"/>
    <x v="0"/>
    <s v="tertiary"/>
    <s v="no"/>
    <n v="636"/>
    <x v="1"/>
    <x v="0"/>
    <x v="0"/>
    <x v="21"/>
    <x v="1"/>
    <n v="352"/>
    <x v="1"/>
    <x v="0"/>
  </r>
  <r>
    <n v="34"/>
    <x v="1"/>
    <x v="0"/>
    <s v="secondary"/>
    <s v="no"/>
    <n v="1076"/>
    <x v="0"/>
    <x v="0"/>
    <x v="0"/>
    <x v="16"/>
    <x v="1"/>
    <n v="152"/>
    <x v="1"/>
    <x v="0"/>
  </r>
  <r>
    <n v="38"/>
    <x v="2"/>
    <x v="0"/>
    <s v="tertiary"/>
    <s v="no"/>
    <n v="126"/>
    <x v="1"/>
    <x v="0"/>
    <x v="1"/>
    <x v="17"/>
    <x v="1"/>
    <n v="164"/>
    <x v="0"/>
    <x v="1"/>
  </r>
  <r>
    <n v="32"/>
    <x v="4"/>
    <x v="0"/>
    <s v="secondary"/>
    <s v="no"/>
    <n v="-33"/>
    <x v="1"/>
    <x v="0"/>
    <x v="1"/>
    <x v="24"/>
    <x v="1"/>
    <n v="234"/>
    <x v="0"/>
    <x v="0"/>
  </r>
  <r>
    <n v="37"/>
    <x v="5"/>
    <x v="0"/>
    <s v="secondary"/>
    <s v="no"/>
    <n v="430"/>
    <x v="0"/>
    <x v="0"/>
    <x v="0"/>
    <x v="13"/>
    <x v="5"/>
    <n v="154"/>
    <x v="0"/>
    <x v="1"/>
  </r>
  <r>
    <n v="33"/>
    <x v="7"/>
    <x v="0"/>
    <s v="secondary"/>
    <s v="no"/>
    <n v="-6"/>
    <x v="1"/>
    <x v="0"/>
    <x v="1"/>
    <x v="14"/>
    <x v="1"/>
    <n v="566"/>
    <x v="0"/>
    <x v="0"/>
  </r>
  <r>
    <n v="71"/>
    <x v="5"/>
    <x v="0"/>
    <s v="tertiary"/>
    <s v="no"/>
    <n v="383"/>
    <x v="0"/>
    <x v="0"/>
    <x v="0"/>
    <x v="13"/>
    <x v="0"/>
    <n v="327"/>
    <x v="0"/>
    <x v="3"/>
  </r>
  <r>
    <n v="27"/>
    <x v="5"/>
    <x v="0"/>
    <s v="secondary"/>
    <s v="no"/>
    <n v="130"/>
    <x v="1"/>
    <x v="0"/>
    <x v="0"/>
    <x v="14"/>
    <x v="1"/>
    <n v="265"/>
    <x v="0"/>
    <x v="0"/>
  </r>
  <r>
    <n v="38"/>
    <x v="3"/>
    <x v="0"/>
    <s v="primary"/>
    <s v="no"/>
    <n v="2569"/>
    <x v="0"/>
    <x v="0"/>
    <x v="1"/>
    <x v="25"/>
    <x v="3"/>
    <n v="172"/>
    <x v="0"/>
    <x v="1"/>
  </r>
  <r>
    <n v="34"/>
    <x v="5"/>
    <x v="1"/>
    <s v="secondary"/>
    <s v="no"/>
    <n v="201"/>
    <x v="0"/>
    <x v="0"/>
    <x v="0"/>
    <x v="19"/>
    <x v="7"/>
    <n v="257"/>
    <x v="0"/>
    <x v="0"/>
  </r>
  <r>
    <n v="54"/>
    <x v="10"/>
    <x v="2"/>
    <s v="tertiary"/>
    <s v="no"/>
    <n v="0"/>
    <x v="0"/>
    <x v="0"/>
    <x v="1"/>
    <x v="10"/>
    <x v="1"/>
    <n v="618"/>
    <x v="1"/>
    <x v="1"/>
  </r>
  <r>
    <n v="30"/>
    <x v="3"/>
    <x v="0"/>
    <s v="secondary"/>
    <s v="no"/>
    <n v="6"/>
    <x v="1"/>
    <x v="0"/>
    <x v="0"/>
    <x v="24"/>
    <x v="6"/>
    <n v="241"/>
    <x v="0"/>
    <x v="0"/>
  </r>
  <r>
    <n v="35"/>
    <x v="6"/>
    <x v="1"/>
    <s v="secondary"/>
    <s v="no"/>
    <n v="475"/>
    <x v="0"/>
    <x v="1"/>
    <x v="0"/>
    <x v="17"/>
    <x v="7"/>
    <n v="936"/>
    <x v="0"/>
    <x v="1"/>
  </r>
  <r>
    <n v="33"/>
    <x v="3"/>
    <x v="1"/>
    <s v="secondary"/>
    <s v="no"/>
    <n v="706"/>
    <x v="1"/>
    <x v="0"/>
    <x v="0"/>
    <x v="14"/>
    <x v="2"/>
    <n v="329"/>
    <x v="0"/>
    <x v="0"/>
  </r>
  <r>
    <n v="36"/>
    <x v="2"/>
    <x v="0"/>
    <s v="secondary"/>
    <s v="no"/>
    <n v="1825"/>
    <x v="1"/>
    <x v="0"/>
    <x v="0"/>
    <x v="6"/>
    <x v="1"/>
    <n v="24"/>
    <x v="0"/>
    <x v="1"/>
  </r>
  <r>
    <n v="59"/>
    <x v="4"/>
    <x v="0"/>
    <s v="tertiary"/>
    <s v="no"/>
    <n v="185"/>
    <x v="0"/>
    <x v="0"/>
    <x v="0"/>
    <x v="19"/>
    <x v="3"/>
    <n v="177"/>
    <x v="0"/>
    <x v="2"/>
  </r>
  <r>
    <n v="72"/>
    <x v="3"/>
    <x v="0"/>
    <s v="primary"/>
    <s v="no"/>
    <n v="4415"/>
    <x v="0"/>
    <x v="0"/>
    <x v="2"/>
    <x v="10"/>
    <x v="0"/>
    <n v="120"/>
    <x v="0"/>
    <x v="3"/>
  </r>
  <r>
    <n v="64"/>
    <x v="2"/>
    <x v="0"/>
    <s v="tertiary"/>
    <s v="no"/>
    <n v="679"/>
    <x v="0"/>
    <x v="0"/>
    <x v="2"/>
    <x v="19"/>
    <x v="2"/>
    <n v="135"/>
    <x v="0"/>
    <x v="2"/>
  </r>
  <r>
    <n v="53"/>
    <x v="5"/>
    <x v="2"/>
    <s v="secondary"/>
    <s v="no"/>
    <n v="320"/>
    <x v="0"/>
    <x v="0"/>
    <x v="0"/>
    <x v="25"/>
    <x v="7"/>
    <n v="175"/>
    <x v="0"/>
    <x v="1"/>
  </r>
  <r>
    <n v="35"/>
    <x v="2"/>
    <x v="1"/>
    <s v="tertiary"/>
    <s v="no"/>
    <n v="2988"/>
    <x v="1"/>
    <x v="0"/>
    <x v="0"/>
    <x v="29"/>
    <x v="1"/>
    <n v="179"/>
    <x v="0"/>
    <x v="1"/>
  </r>
  <r>
    <n v="58"/>
    <x v="4"/>
    <x v="0"/>
    <s v="secondary"/>
    <s v="no"/>
    <n v="1407"/>
    <x v="1"/>
    <x v="0"/>
    <x v="1"/>
    <x v="11"/>
    <x v="1"/>
    <n v="58"/>
    <x v="0"/>
    <x v="2"/>
  </r>
  <r>
    <n v="40"/>
    <x v="5"/>
    <x v="0"/>
    <s v="secondary"/>
    <s v="no"/>
    <n v="1270"/>
    <x v="0"/>
    <x v="0"/>
    <x v="0"/>
    <x v="8"/>
    <x v="2"/>
    <n v="342"/>
    <x v="0"/>
    <x v="1"/>
  </r>
  <r>
    <n v="41"/>
    <x v="1"/>
    <x v="2"/>
    <s v="secondary"/>
    <s v="no"/>
    <n v="654"/>
    <x v="1"/>
    <x v="0"/>
    <x v="0"/>
    <x v="10"/>
    <x v="1"/>
    <n v="139"/>
    <x v="0"/>
    <x v="1"/>
  </r>
  <r>
    <n v="48"/>
    <x v="10"/>
    <x v="0"/>
    <s v="primary"/>
    <s v="no"/>
    <n v="5173"/>
    <x v="1"/>
    <x v="0"/>
    <x v="1"/>
    <x v="15"/>
    <x v="3"/>
    <n v="88"/>
    <x v="0"/>
    <x v="1"/>
  </r>
  <r>
    <n v="44"/>
    <x v="6"/>
    <x v="0"/>
    <s v="tertiary"/>
    <s v="no"/>
    <n v="3463"/>
    <x v="1"/>
    <x v="1"/>
    <x v="0"/>
    <x v="24"/>
    <x v="5"/>
    <n v="210"/>
    <x v="0"/>
    <x v="1"/>
  </r>
  <r>
    <n v="39"/>
    <x v="3"/>
    <x v="0"/>
    <s v="unknown"/>
    <s v="no"/>
    <n v="0"/>
    <x v="0"/>
    <x v="0"/>
    <x v="0"/>
    <x v="20"/>
    <x v="4"/>
    <n v="731"/>
    <x v="0"/>
    <x v="1"/>
  </r>
  <r>
    <n v="61"/>
    <x v="2"/>
    <x v="0"/>
    <s v="tertiary"/>
    <s v="no"/>
    <n v="6016"/>
    <x v="0"/>
    <x v="0"/>
    <x v="0"/>
    <x v="20"/>
    <x v="4"/>
    <n v="670"/>
    <x v="1"/>
    <x v="2"/>
  </r>
  <r>
    <n v="36"/>
    <x v="6"/>
    <x v="0"/>
    <s v="primary"/>
    <s v="no"/>
    <n v="177"/>
    <x v="1"/>
    <x v="0"/>
    <x v="1"/>
    <x v="16"/>
    <x v="1"/>
    <n v="63"/>
    <x v="0"/>
    <x v="1"/>
  </r>
  <r>
    <n v="28"/>
    <x v="2"/>
    <x v="0"/>
    <s v="tertiary"/>
    <s v="no"/>
    <n v="3694"/>
    <x v="0"/>
    <x v="1"/>
    <x v="0"/>
    <x v="23"/>
    <x v="7"/>
    <n v="70"/>
    <x v="0"/>
    <x v="0"/>
  </r>
  <r>
    <n v="58"/>
    <x v="10"/>
    <x v="1"/>
    <s v="secondary"/>
    <s v="no"/>
    <n v="1640"/>
    <x v="0"/>
    <x v="1"/>
    <x v="0"/>
    <x v="21"/>
    <x v="4"/>
    <n v="72"/>
    <x v="0"/>
    <x v="2"/>
  </r>
  <r>
    <n v="60"/>
    <x v="7"/>
    <x v="2"/>
    <s v="secondary"/>
    <s v="no"/>
    <n v="174"/>
    <x v="1"/>
    <x v="0"/>
    <x v="0"/>
    <x v="22"/>
    <x v="1"/>
    <n v="241"/>
    <x v="0"/>
    <x v="2"/>
  </r>
  <r>
    <n v="66"/>
    <x v="7"/>
    <x v="1"/>
    <s v="secondary"/>
    <s v="no"/>
    <n v="10177"/>
    <x v="0"/>
    <x v="0"/>
    <x v="0"/>
    <x v="4"/>
    <x v="1"/>
    <n v="272"/>
    <x v="0"/>
    <x v="2"/>
  </r>
  <r>
    <n v="36"/>
    <x v="2"/>
    <x v="1"/>
    <s v="tertiary"/>
    <s v="no"/>
    <n v="490"/>
    <x v="0"/>
    <x v="0"/>
    <x v="0"/>
    <x v="24"/>
    <x v="5"/>
    <n v="207"/>
    <x v="1"/>
    <x v="1"/>
  </r>
  <r>
    <n v="49"/>
    <x v="4"/>
    <x v="0"/>
    <s v="secondary"/>
    <s v="no"/>
    <n v="2576"/>
    <x v="1"/>
    <x v="0"/>
    <x v="0"/>
    <x v="22"/>
    <x v="1"/>
    <n v="64"/>
    <x v="0"/>
    <x v="1"/>
  </r>
  <r>
    <n v="40"/>
    <x v="1"/>
    <x v="0"/>
    <s v="secondary"/>
    <s v="no"/>
    <n v="0"/>
    <x v="0"/>
    <x v="0"/>
    <x v="1"/>
    <x v="16"/>
    <x v="3"/>
    <n v="543"/>
    <x v="0"/>
    <x v="1"/>
  </r>
  <r>
    <n v="23"/>
    <x v="5"/>
    <x v="1"/>
    <s v="secondary"/>
    <s v="no"/>
    <n v="598"/>
    <x v="0"/>
    <x v="0"/>
    <x v="0"/>
    <x v="11"/>
    <x v="2"/>
    <n v="166"/>
    <x v="0"/>
    <x v="0"/>
  </r>
  <r>
    <n v="29"/>
    <x v="2"/>
    <x v="1"/>
    <s v="tertiary"/>
    <s v="no"/>
    <n v="15459"/>
    <x v="0"/>
    <x v="0"/>
    <x v="0"/>
    <x v="18"/>
    <x v="1"/>
    <n v="245"/>
    <x v="0"/>
    <x v="0"/>
  </r>
  <r>
    <n v="44"/>
    <x v="3"/>
    <x v="0"/>
    <s v="primary"/>
    <s v="no"/>
    <n v="271"/>
    <x v="1"/>
    <x v="1"/>
    <x v="1"/>
    <x v="25"/>
    <x v="1"/>
    <n v="94"/>
    <x v="0"/>
    <x v="1"/>
  </r>
  <r>
    <n v="54"/>
    <x v="11"/>
    <x v="0"/>
    <s v="unknown"/>
    <s v="no"/>
    <n v="2508"/>
    <x v="0"/>
    <x v="0"/>
    <x v="1"/>
    <x v="9"/>
    <x v="3"/>
    <n v="34"/>
    <x v="0"/>
    <x v="1"/>
  </r>
  <r>
    <n v="47"/>
    <x v="3"/>
    <x v="0"/>
    <s v="primary"/>
    <s v="no"/>
    <n v="320"/>
    <x v="0"/>
    <x v="0"/>
    <x v="2"/>
    <x v="11"/>
    <x v="7"/>
    <n v="203"/>
    <x v="0"/>
    <x v="1"/>
  </r>
  <r>
    <n v="33"/>
    <x v="7"/>
    <x v="0"/>
    <s v="tertiary"/>
    <s v="no"/>
    <n v="640"/>
    <x v="0"/>
    <x v="0"/>
    <x v="0"/>
    <x v="30"/>
    <x v="7"/>
    <n v="318"/>
    <x v="0"/>
    <x v="0"/>
  </r>
  <r>
    <n v="30"/>
    <x v="4"/>
    <x v="0"/>
    <s v="secondary"/>
    <s v="no"/>
    <n v="1772"/>
    <x v="1"/>
    <x v="0"/>
    <x v="0"/>
    <x v="10"/>
    <x v="2"/>
    <n v="158"/>
    <x v="0"/>
    <x v="0"/>
  </r>
  <r>
    <n v="27"/>
    <x v="7"/>
    <x v="1"/>
    <s v="secondary"/>
    <s v="no"/>
    <n v="15"/>
    <x v="0"/>
    <x v="1"/>
    <x v="0"/>
    <x v="17"/>
    <x v="7"/>
    <n v="177"/>
    <x v="0"/>
    <x v="0"/>
  </r>
  <r>
    <n v="49"/>
    <x v="2"/>
    <x v="2"/>
    <s v="tertiary"/>
    <s v="no"/>
    <n v="2370"/>
    <x v="1"/>
    <x v="1"/>
    <x v="1"/>
    <x v="8"/>
    <x v="8"/>
    <n v="56"/>
    <x v="0"/>
    <x v="1"/>
  </r>
  <r>
    <n v="27"/>
    <x v="1"/>
    <x v="1"/>
    <s v="secondary"/>
    <s v="no"/>
    <n v="201"/>
    <x v="1"/>
    <x v="0"/>
    <x v="1"/>
    <x v="21"/>
    <x v="3"/>
    <n v="172"/>
    <x v="0"/>
    <x v="0"/>
  </r>
  <r>
    <n v="51"/>
    <x v="3"/>
    <x v="0"/>
    <s v="secondary"/>
    <s v="no"/>
    <n v="160"/>
    <x v="1"/>
    <x v="0"/>
    <x v="0"/>
    <x v="14"/>
    <x v="1"/>
    <n v="136"/>
    <x v="0"/>
    <x v="1"/>
  </r>
  <r>
    <n v="32"/>
    <x v="7"/>
    <x v="2"/>
    <s v="secondary"/>
    <s v="yes"/>
    <n v="5"/>
    <x v="1"/>
    <x v="1"/>
    <x v="0"/>
    <x v="15"/>
    <x v="1"/>
    <n v="82"/>
    <x v="0"/>
    <x v="0"/>
  </r>
  <r>
    <n v="30"/>
    <x v="3"/>
    <x v="1"/>
    <s v="secondary"/>
    <s v="no"/>
    <n v="75"/>
    <x v="1"/>
    <x v="0"/>
    <x v="1"/>
    <x v="2"/>
    <x v="1"/>
    <n v="123"/>
    <x v="0"/>
    <x v="0"/>
  </r>
  <r>
    <n v="33"/>
    <x v="7"/>
    <x v="0"/>
    <s v="secondary"/>
    <s v="no"/>
    <n v="4902"/>
    <x v="1"/>
    <x v="0"/>
    <x v="0"/>
    <x v="9"/>
    <x v="8"/>
    <n v="110"/>
    <x v="0"/>
    <x v="0"/>
  </r>
  <r>
    <n v="27"/>
    <x v="3"/>
    <x v="1"/>
    <s v="primary"/>
    <s v="no"/>
    <n v="-79"/>
    <x v="1"/>
    <x v="0"/>
    <x v="1"/>
    <x v="11"/>
    <x v="1"/>
    <n v="385"/>
    <x v="0"/>
    <x v="0"/>
  </r>
  <r>
    <n v="75"/>
    <x v="10"/>
    <x v="2"/>
    <s v="secondary"/>
    <s v="no"/>
    <n v="1341"/>
    <x v="0"/>
    <x v="0"/>
    <x v="0"/>
    <x v="15"/>
    <x v="11"/>
    <n v="415"/>
    <x v="1"/>
    <x v="3"/>
  </r>
  <r>
    <n v="37"/>
    <x v="1"/>
    <x v="2"/>
    <s v="secondary"/>
    <s v="no"/>
    <n v="490"/>
    <x v="1"/>
    <x v="0"/>
    <x v="0"/>
    <x v="20"/>
    <x v="4"/>
    <n v="73"/>
    <x v="0"/>
    <x v="1"/>
  </r>
  <r>
    <n v="36"/>
    <x v="5"/>
    <x v="1"/>
    <s v="secondary"/>
    <s v="no"/>
    <n v="1521"/>
    <x v="1"/>
    <x v="0"/>
    <x v="1"/>
    <x v="2"/>
    <x v="3"/>
    <n v="243"/>
    <x v="0"/>
    <x v="1"/>
  </r>
  <r>
    <n v="37"/>
    <x v="3"/>
    <x v="0"/>
    <s v="secondary"/>
    <s v="no"/>
    <n v="131"/>
    <x v="1"/>
    <x v="0"/>
    <x v="1"/>
    <x v="25"/>
    <x v="1"/>
    <n v="137"/>
    <x v="0"/>
    <x v="1"/>
  </r>
  <r>
    <n v="35"/>
    <x v="2"/>
    <x v="0"/>
    <s v="tertiary"/>
    <s v="no"/>
    <n v="8"/>
    <x v="1"/>
    <x v="0"/>
    <x v="1"/>
    <x v="5"/>
    <x v="1"/>
    <n v="55"/>
    <x v="0"/>
    <x v="1"/>
  </r>
  <r>
    <n v="32"/>
    <x v="1"/>
    <x v="0"/>
    <s v="secondary"/>
    <s v="no"/>
    <n v="-632"/>
    <x v="1"/>
    <x v="1"/>
    <x v="0"/>
    <x v="9"/>
    <x v="2"/>
    <n v="18"/>
    <x v="0"/>
    <x v="0"/>
  </r>
  <r>
    <n v="32"/>
    <x v="7"/>
    <x v="1"/>
    <s v="secondary"/>
    <s v="no"/>
    <n v="116"/>
    <x v="0"/>
    <x v="1"/>
    <x v="0"/>
    <x v="2"/>
    <x v="7"/>
    <n v="255"/>
    <x v="0"/>
    <x v="0"/>
  </r>
  <r>
    <n v="35"/>
    <x v="7"/>
    <x v="0"/>
    <s v="primary"/>
    <s v="no"/>
    <n v="189"/>
    <x v="1"/>
    <x v="0"/>
    <x v="0"/>
    <x v="1"/>
    <x v="1"/>
    <n v="95"/>
    <x v="0"/>
    <x v="1"/>
  </r>
  <r>
    <n v="31"/>
    <x v="3"/>
    <x v="0"/>
    <s v="primary"/>
    <s v="no"/>
    <n v="2"/>
    <x v="1"/>
    <x v="1"/>
    <x v="0"/>
    <x v="27"/>
    <x v="7"/>
    <n v="112"/>
    <x v="0"/>
    <x v="0"/>
  </r>
  <r>
    <n v="28"/>
    <x v="3"/>
    <x v="1"/>
    <s v="secondary"/>
    <s v="no"/>
    <n v="4229"/>
    <x v="1"/>
    <x v="1"/>
    <x v="0"/>
    <x v="4"/>
    <x v="1"/>
    <n v="205"/>
    <x v="0"/>
    <x v="0"/>
  </r>
  <r>
    <n v="27"/>
    <x v="1"/>
    <x v="0"/>
    <s v="secondary"/>
    <s v="no"/>
    <n v="54"/>
    <x v="1"/>
    <x v="0"/>
    <x v="0"/>
    <x v="15"/>
    <x v="1"/>
    <n v="97"/>
    <x v="0"/>
    <x v="0"/>
  </r>
  <r>
    <n v="22"/>
    <x v="8"/>
    <x v="1"/>
    <s v="unknown"/>
    <s v="no"/>
    <n v="549"/>
    <x v="0"/>
    <x v="0"/>
    <x v="0"/>
    <x v="20"/>
    <x v="9"/>
    <n v="154"/>
    <x v="0"/>
    <x v="0"/>
  </r>
  <r>
    <n v="35"/>
    <x v="3"/>
    <x v="0"/>
    <s v="primary"/>
    <s v="no"/>
    <n v="298"/>
    <x v="1"/>
    <x v="0"/>
    <x v="0"/>
    <x v="10"/>
    <x v="1"/>
    <n v="135"/>
    <x v="0"/>
    <x v="1"/>
  </r>
  <r>
    <n v="69"/>
    <x v="10"/>
    <x v="0"/>
    <s v="primary"/>
    <s v="no"/>
    <n v="579"/>
    <x v="0"/>
    <x v="0"/>
    <x v="0"/>
    <x v="6"/>
    <x v="5"/>
    <n v="230"/>
    <x v="0"/>
    <x v="2"/>
  </r>
  <r>
    <n v="37"/>
    <x v="6"/>
    <x v="1"/>
    <s v="tertiary"/>
    <s v="no"/>
    <n v="1467"/>
    <x v="1"/>
    <x v="1"/>
    <x v="0"/>
    <x v="8"/>
    <x v="8"/>
    <n v="349"/>
    <x v="0"/>
    <x v="1"/>
  </r>
  <r>
    <n v="45"/>
    <x v="7"/>
    <x v="1"/>
    <s v="secondary"/>
    <s v="no"/>
    <n v="0"/>
    <x v="1"/>
    <x v="0"/>
    <x v="0"/>
    <x v="23"/>
    <x v="1"/>
    <n v="38"/>
    <x v="0"/>
    <x v="1"/>
  </r>
  <r>
    <n v="47"/>
    <x v="2"/>
    <x v="0"/>
    <s v="tertiary"/>
    <s v="no"/>
    <n v="109"/>
    <x v="1"/>
    <x v="0"/>
    <x v="0"/>
    <x v="19"/>
    <x v="7"/>
    <n v="268"/>
    <x v="0"/>
    <x v="1"/>
  </r>
  <r>
    <n v="52"/>
    <x v="2"/>
    <x v="0"/>
    <s v="tertiary"/>
    <s v="no"/>
    <n v="-11"/>
    <x v="1"/>
    <x v="0"/>
    <x v="0"/>
    <x v="1"/>
    <x v="1"/>
    <n v="94"/>
    <x v="0"/>
    <x v="1"/>
  </r>
  <r>
    <n v="33"/>
    <x v="1"/>
    <x v="0"/>
    <s v="secondary"/>
    <s v="no"/>
    <n v="90"/>
    <x v="1"/>
    <x v="0"/>
    <x v="0"/>
    <x v="24"/>
    <x v="7"/>
    <n v="263"/>
    <x v="0"/>
    <x v="0"/>
  </r>
  <r>
    <n v="60"/>
    <x v="3"/>
    <x v="0"/>
    <s v="primary"/>
    <s v="no"/>
    <n v="493"/>
    <x v="0"/>
    <x v="0"/>
    <x v="0"/>
    <x v="15"/>
    <x v="5"/>
    <n v="671"/>
    <x v="1"/>
    <x v="2"/>
  </r>
  <r>
    <n v="33"/>
    <x v="2"/>
    <x v="2"/>
    <s v="secondary"/>
    <s v="no"/>
    <n v="1897"/>
    <x v="1"/>
    <x v="1"/>
    <x v="1"/>
    <x v="20"/>
    <x v="3"/>
    <n v="197"/>
    <x v="0"/>
    <x v="0"/>
  </r>
  <r>
    <n v="44"/>
    <x v="7"/>
    <x v="0"/>
    <s v="secondary"/>
    <s v="no"/>
    <n v="2403"/>
    <x v="1"/>
    <x v="0"/>
    <x v="0"/>
    <x v="24"/>
    <x v="6"/>
    <n v="180"/>
    <x v="0"/>
    <x v="1"/>
  </r>
  <r>
    <n v="38"/>
    <x v="6"/>
    <x v="0"/>
    <s v="secondary"/>
    <s v="no"/>
    <n v="868"/>
    <x v="0"/>
    <x v="0"/>
    <x v="0"/>
    <x v="9"/>
    <x v="8"/>
    <n v="452"/>
    <x v="0"/>
    <x v="1"/>
  </r>
  <r>
    <n v="54"/>
    <x v="6"/>
    <x v="0"/>
    <s v="secondary"/>
    <s v="no"/>
    <n v="653"/>
    <x v="1"/>
    <x v="0"/>
    <x v="1"/>
    <x v="22"/>
    <x v="1"/>
    <n v="352"/>
    <x v="0"/>
    <x v="1"/>
  </r>
  <r>
    <n v="32"/>
    <x v="0"/>
    <x v="2"/>
    <s v="primary"/>
    <s v="no"/>
    <n v="0"/>
    <x v="0"/>
    <x v="0"/>
    <x v="0"/>
    <x v="22"/>
    <x v="7"/>
    <n v="175"/>
    <x v="0"/>
    <x v="0"/>
  </r>
  <r>
    <n v="33"/>
    <x v="5"/>
    <x v="0"/>
    <s v="secondary"/>
    <s v="no"/>
    <n v="0"/>
    <x v="1"/>
    <x v="1"/>
    <x v="0"/>
    <x v="0"/>
    <x v="8"/>
    <n v="163"/>
    <x v="0"/>
    <x v="0"/>
  </r>
  <r>
    <n v="55"/>
    <x v="1"/>
    <x v="2"/>
    <s v="secondary"/>
    <s v="no"/>
    <n v="218"/>
    <x v="1"/>
    <x v="0"/>
    <x v="1"/>
    <x v="12"/>
    <x v="1"/>
    <n v="200"/>
    <x v="0"/>
    <x v="2"/>
  </r>
  <r>
    <n v="51"/>
    <x v="3"/>
    <x v="0"/>
    <s v="primary"/>
    <s v="no"/>
    <n v="5050"/>
    <x v="0"/>
    <x v="1"/>
    <x v="1"/>
    <x v="2"/>
    <x v="3"/>
    <n v="75"/>
    <x v="0"/>
    <x v="1"/>
  </r>
  <r>
    <n v="48"/>
    <x v="3"/>
    <x v="0"/>
    <s v="secondary"/>
    <s v="no"/>
    <n v="741"/>
    <x v="1"/>
    <x v="0"/>
    <x v="0"/>
    <x v="2"/>
    <x v="2"/>
    <n v="227"/>
    <x v="0"/>
    <x v="1"/>
  </r>
  <r>
    <n v="37"/>
    <x v="1"/>
    <x v="1"/>
    <s v="secondary"/>
    <s v="no"/>
    <n v="1050"/>
    <x v="1"/>
    <x v="0"/>
    <x v="0"/>
    <x v="3"/>
    <x v="4"/>
    <n v="586"/>
    <x v="0"/>
    <x v="1"/>
  </r>
  <r>
    <n v="33"/>
    <x v="1"/>
    <x v="1"/>
    <s v="secondary"/>
    <s v="no"/>
    <n v="-56"/>
    <x v="0"/>
    <x v="1"/>
    <x v="0"/>
    <x v="27"/>
    <x v="7"/>
    <n v="119"/>
    <x v="0"/>
    <x v="0"/>
  </r>
  <r>
    <n v="30"/>
    <x v="3"/>
    <x v="0"/>
    <s v="primary"/>
    <s v="no"/>
    <n v="1"/>
    <x v="1"/>
    <x v="1"/>
    <x v="2"/>
    <x v="19"/>
    <x v="7"/>
    <n v="80"/>
    <x v="0"/>
    <x v="0"/>
  </r>
  <r>
    <n v="43"/>
    <x v="3"/>
    <x v="0"/>
    <s v="primary"/>
    <s v="no"/>
    <n v="-98"/>
    <x v="1"/>
    <x v="1"/>
    <x v="0"/>
    <x v="16"/>
    <x v="1"/>
    <n v="112"/>
    <x v="0"/>
    <x v="1"/>
  </r>
  <r>
    <n v="49"/>
    <x v="5"/>
    <x v="0"/>
    <s v="secondary"/>
    <s v="no"/>
    <n v="4667"/>
    <x v="1"/>
    <x v="0"/>
    <x v="1"/>
    <x v="0"/>
    <x v="1"/>
    <n v="130"/>
    <x v="0"/>
    <x v="1"/>
  </r>
  <r>
    <n v="54"/>
    <x v="0"/>
    <x v="0"/>
    <s v="primary"/>
    <s v="no"/>
    <n v="541"/>
    <x v="1"/>
    <x v="0"/>
    <x v="0"/>
    <x v="3"/>
    <x v="4"/>
    <n v="237"/>
    <x v="0"/>
    <x v="1"/>
  </r>
  <r>
    <n v="31"/>
    <x v="0"/>
    <x v="0"/>
    <s v="tertiary"/>
    <s v="no"/>
    <n v="7744"/>
    <x v="0"/>
    <x v="0"/>
    <x v="0"/>
    <x v="18"/>
    <x v="5"/>
    <n v="377"/>
    <x v="0"/>
    <x v="0"/>
  </r>
  <r>
    <n v="54"/>
    <x v="11"/>
    <x v="0"/>
    <s v="unknown"/>
    <s v="no"/>
    <n v="895"/>
    <x v="0"/>
    <x v="0"/>
    <x v="0"/>
    <x v="14"/>
    <x v="0"/>
    <n v="335"/>
    <x v="1"/>
    <x v="1"/>
  </r>
  <r>
    <n v="36"/>
    <x v="0"/>
    <x v="0"/>
    <s v="secondary"/>
    <s v="no"/>
    <n v="-129"/>
    <x v="1"/>
    <x v="0"/>
    <x v="0"/>
    <x v="12"/>
    <x v="7"/>
    <n v="121"/>
    <x v="0"/>
    <x v="1"/>
  </r>
  <r>
    <n v="30"/>
    <x v="7"/>
    <x v="0"/>
    <s v="secondary"/>
    <s v="no"/>
    <n v="0"/>
    <x v="0"/>
    <x v="0"/>
    <x v="0"/>
    <x v="22"/>
    <x v="7"/>
    <n v="127"/>
    <x v="0"/>
    <x v="0"/>
  </r>
  <r>
    <n v="27"/>
    <x v="5"/>
    <x v="1"/>
    <s v="secondary"/>
    <s v="no"/>
    <n v="158"/>
    <x v="0"/>
    <x v="0"/>
    <x v="1"/>
    <x v="26"/>
    <x v="7"/>
    <n v="650"/>
    <x v="1"/>
    <x v="0"/>
  </r>
  <r>
    <n v="30"/>
    <x v="7"/>
    <x v="0"/>
    <s v="secondary"/>
    <s v="no"/>
    <n v="122"/>
    <x v="1"/>
    <x v="0"/>
    <x v="1"/>
    <x v="2"/>
    <x v="1"/>
    <n v="107"/>
    <x v="0"/>
    <x v="0"/>
  </r>
  <r>
    <n v="30"/>
    <x v="3"/>
    <x v="0"/>
    <s v="secondary"/>
    <s v="no"/>
    <n v="673"/>
    <x v="1"/>
    <x v="0"/>
    <x v="1"/>
    <x v="9"/>
    <x v="1"/>
    <n v="610"/>
    <x v="0"/>
    <x v="0"/>
  </r>
  <r>
    <n v="35"/>
    <x v="5"/>
    <x v="2"/>
    <s v="secondary"/>
    <s v="no"/>
    <n v="0"/>
    <x v="0"/>
    <x v="0"/>
    <x v="0"/>
    <x v="29"/>
    <x v="5"/>
    <n v="124"/>
    <x v="0"/>
    <x v="1"/>
  </r>
  <r>
    <n v="33"/>
    <x v="1"/>
    <x v="2"/>
    <s v="secondary"/>
    <s v="no"/>
    <n v="411"/>
    <x v="1"/>
    <x v="0"/>
    <x v="1"/>
    <x v="23"/>
    <x v="1"/>
    <n v="216"/>
    <x v="0"/>
    <x v="0"/>
  </r>
  <r>
    <n v="43"/>
    <x v="3"/>
    <x v="2"/>
    <s v="primary"/>
    <s v="no"/>
    <n v="-97"/>
    <x v="1"/>
    <x v="1"/>
    <x v="0"/>
    <x v="28"/>
    <x v="7"/>
    <n v="747"/>
    <x v="0"/>
    <x v="1"/>
  </r>
  <r>
    <n v="41"/>
    <x v="3"/>
    <x v="0"/>
    <s v="secondary"/>
    <s v="no"/>
    <n v="-217"/>
    <x v="1"/>
    <x v="0"/>
    <x v="0"/>
    <x v="1"/>
    <x v="1"/>
    <n v="313"/>
    <x v="0"/>
    <x v="1"/>
  </r>
  <r>
    <n v="41"/>
    <x v="2"/>
    <x v="2"/>
    <s v="tertiary"/>
    <s v="no"/>
    <n v="5037"/>
    <x v="0"/>
    <x v="0"/>
    <x v="0"/>
    <x v="5"/>
    <x v="2"/>
    <n v="252"/>
    <x v="1"/>
    <x v="1"/>
  </r>
  <r>
    <n v="46"/>
    <x v="7"/>
    <x v="2"/>
    <s v="secondary"/>
    <s v="no"/>
    <n v="2232"/>
    <x v="0"/>
    <x v="0"/>
    <x v="0"/>
    <x v="10"/>
    <x v="4"/>
    <n v="121"/>
    <x v="1"/>
    <x v="1"/>
  </r>
  <r>
    <n v="54"/>
    <x v="3"/>
    <x v="0"/>
    <s v="secondary"/>
    <s v="no"/>
    <n v="-932"/>
    <x v="1"/>
    <x v="0"/>
    <x v="1"/>
    <x v="14"/>
    <x v="1"/>
    <n v="799"/>
    <x v="0"/>
    <x v="1"/>
  </r>
  <r>
    <n v="32"/>
    <x v="2"/>
    <x v="0"/>
    <s v="tertiary"/>
    <s v="no"/>
    <n v="913"/>
    <x v="1"/>
    <x v="0"/>
    <x v="0"/>
    <x v="5"/>
    <x v="3"/>
    <n v="883"/>
    <x v="0"/>
    <x v="0"/>
  </r>
  <r>
    <n v="30"/>
    <x v="5"/>
    <x v="1"/>
    <s v="tertiary"/>
    <s v="no"/>
    <n v="236"/>
    <x v="1"/>
    <x v="0"/>
    <x v="1"/>
    <x v="2"/>
    <x v="1"/>
    <n v="197"/>
    <x v="0"/>
    <x v="0"/>
  </r>
  <r>
    <n v="40"/>
    <x v="6"/>
    <x v="0"/>
    <s v="primary"/>
    <s v="no"/>
    <n v="0"/>
    <x v="1"/>
    <x v="0"/>
    <x v="0"/>
    <x v="1"/>
    <x v="7"/>
    <n v="271"/>
    <x v="0"/>
    <x v="1"/>
  </r>
  <r>
    <n v="30"/>
    <x v="3"/>
    <x v="0"/>
    <s v="primary"/>
    <s v="no"/>
    <n v="2581"/>
    <x v="0"/>
    <x v="0"/>
    <x v="1"/>
    <x v="16"/>
    <x v="1"/>
    <n v="221"/>
    <x v="0"/>
    <x v="0"/>
  </r>
  <r>
    <n v="27"/>
    <x v="7"/>
    <x v="0"/>
    <s v="secondary"/>
    <s v="no"/>
    <n v="639"/>
    <x v="0"/>
    <x v="1"/>
    <x v="0"/>
    <x v="6"/>
    <x v="7"/>
    <n v="243"/>
    <x v="0"/>
    <x v="0"/>
  </r>
  <r>
    <n v="41"/>
    <x v="3"/>
    <x v="0"/>
    <s v="primary"/>
    <s v="no"/>
    <n v="849"/>
    <x v="1"/>
    <x v="0"/>
    <x v="1"/>
    <x v="22"/>
    <x v="1"/>
    <n v="72"/>
    <x v="0"/>
    <x v="1"/>
  </r>
  <r>
    <n v="54"/>
    <x v="1"/>
    <x v="0"/>
    <s v="secondary"/>
    <s v="no"/>
    <n v="386"/>
    <x v="1"/>
    <x v="0"/>
    <x v="0"/>
    <x v="20"/>
    <x v="5"/>
    <n v="155"/>
    <x v="0"/>
    <x v="1"/>
  </r>
  <r>
    <n v="32"/>
    <x v="2"/>
    <x v="1"/>
    <s v="tertiary"/>
    <s v="no"/>
    <n v="1218"/>
    <x v="1"/>
    <x v="0"/>
    <x v="2"/>
    <x v="24"/>
    <x v="6"/>
    <n v="70"/>
    <x v="0"/>
    <x v="0"/>
  </r>
  <r>
    <n v="31"/>
    <x v="2"/>
    <x v="0"/>
    <s v="tertiary"/>
    <s v="no"/>
    <n v="2603"/>
    <x v="1"/>
    <x v="0"/>
    <x v="0"/>
    <x v="1"/>
    <x v="4"/>
    <n v="280"/>
    <x v="1"/>
    <x v="0"/>
  </r>
  <r>
    <n v="42"/>
    <x v="3"/>
    <x v="0"/>
    <s v="secondary"/>
    <s v="no"/>
    <n v="-921"/>
    <x v="1"/>
    <x v="0"/>
    <x v="1"/>
    <x v="18"/>
    <x v="1"/>
    <n v="115"/>
    <x v="0"/>
    <x v="1"/>
  </r>
  <r>
    <n v="48"/>
    <x v="7"/>
    <x v="0"/>
    <s v="primary"/>
    <s v="no"/>
    <n v="607"/>
    <x v="0"/>
    <x v="0"/>
    <x v="1"/>
    <x v="9"/>
    <x v="3"/>
    <n v="29"/>
    <x v="0"/>
    <x v="1"/>
  </r>
  <r>
    <n v="34"/>
    <x v="3"/>
    <x v="0"/>
    <s v="primary"/>
    <s v="no"/>
    <n v="79"/>
    <x v="1"/>
    <x v="0"/>
    <x v="0"/>
    <x v="6"/>
    <x v="1"/>
    <n v="406"/>
    <x v="0"/>
    <x v="0"/>
  </r>
  <r>
    <n v="55"/>
    <x v="5"/>
    <x v="2"/>
    <s v="secondary"/>
    <s v="no"/>
    <n v="61"/>
    <x v="1"/>
    <x v="1"/>
    <x v="0"/>
    <x v="29"/>
    <x v="5"/>
    <n v="113"/>
    <x v="0"/>
    <x v="2"/>
  </r>
  <r>
    <n v="49"/>
    <x v="5"/>
    <x v="0"/>
    <s v="secondary"/>
    <s v="no"/>
    <n v="1091"/>
    <x v="0"/>
    <x v="0"/>
    <x v="2"/>
    <x v="11"/>
    <x v="7"/>
    <n v="47"/>
    <x v="0"/>
    <x v="1"/>
  </r>
  <r>
    <n v="46"/>
    <x v="2"/>
    <x v="2"/>
    <s v="tertiary"/>
    <s v="no"/>
    <n v="743"/>
    <x v="0"/>
    <x v="0"/>
    <x v="1"/>
    <x v="4"/>
    <x v="3"/>
    <n v="36"/>
    <x v="0"/>
    <x v="1"/>
  </r>
  <r>
    <n v="47"/>
    <x v="6"/>
    <x v="0"/>
    <s v="unknown"/>
    <s v="no"/>
    <n v="209"/>
    <x v="1"/>
    <x v="0"/>
    <x v="1"/>
    <x v="7"/>
    <x v="1"/>
    <n v="135"/>
    <x v="0"/>
    <x v="1"/>
  </r>
  <r>
    <n v="24"/>
    <x v="2"/>
    <x v="1"/>
    <s v="tertiary"/>
    <s v="no"/>
    <n v="172"/>
    <x v="0"/>
    <x v="0"/>
    <x v="0"/>
    <x v="3"/>
    <x v="7"/>
    <n v="67"/>
    <x v="0"/>
    <x v="0"/>
  </r>
  <r>
    <n v="58"/>
    <x v="6"/>
    <x v="0"/>
    <s v="secondary"/>
    <s v="no"/>
    <n v="2"/>
    <x v="0"/>
    <x v="0"/>
    <x v="1"/>
    <x v="2"/>
    <x v="3"/>
    <n v="684"/>
    <x v="0"/>
    <x v="2"/>
  </r>
  <r>
    <n v="32"/>
    <x v="2"/>
    <x v="1"/>
    <s v="tertiary"/>
    <s v="no"/>
    <n v="41"/>
    <x v="0"/>
    <x v="0"/>
    <x v="0"/>
    <x v="17"/>
    <x v="5"/>
    <n v="686"/>
    <x v="1"/>
    <x v="0"/>
  </r>
  <r>
    <n v="25"/>
    <x v="8"/>
    <x v="1"/>
    <s v="secondary"/>
    <s v="no"/>
    <n v="1116"/>
    <x v="1"/>
    <x v="0"/>
    <x v="0"/>
    <x v="20"/>
    <x v="10"/>
    <n v="170"/>
    <x v="0"/>
    <x v="0"/>
  </r>
  <r>
    <n v="49"/>
    <x v="3"/>
    <x v="0"/>
    <s v="secondary"/>
    <s v="no"/>
    <n v="-55"/>
    <x v="0"/>
    <x v="0"/>
    <x v="1"/>
    <x v="8"/>
    <x v="3"/>
    <n v="150"/>
    <x v="0"/>
    <x v="1"/>
  </r>
  <r>
    <n v="59"/>
    <x v="10"/>
    <x v="2"/>
    <s v="secondary"/>
    <s v="no"/>
    <n v="5845"/>
    <x v="0"/>
    <x v="0"/>
    <x v="0"/>
    <x v="6"/>
    <x v="1"/>
    <n v="1060"/>
    <x v="1"/>
    <x v="2"/>
  </r>
  <r>
    <n v="30"/>
    <x v="2"/>
    <x v="1"/>
    <s v="tertiary"/>
    <s v="no"/>
    <n v="329"/>
    <x v="1"/>
    <x v="0"/>
    <x v="1"/>
    <x v="7"/>
    <x v="3"/>
    <n v="122"/>
    <x v="0"/>
    <x v="0"/>
  </r>
  <r>
    <n v="46"/>
    <x v="3"/>
    <x v="0"/>
    <s v="secondary"/>
    <s v="no"/>
    <n v="494"/>
    <x v="1"/>
    <x v="0"/>
    <x v="1"/>
    <x v="18"/>
    <x v="1"/>
    <n v="724"/>
    <x v="0"/>
    <x v="1"/>
  </r>
  <r>
    <n v="42"/>
    <x v="2"/>
    <x v="0"/>
    <s v="unknown"/>
    <s v="no"/>
    <n v="1519"/>
    <x v="0"/>
    <x v="0"/>
    <x v="0"/>
    <x v="0"/>
    <x v="0"/>
    <n v="230"/>
    <x v="1"/>
    <x v="1"/>
  </r>
  <r>
    <n v="37"/>
    <x v="6"/>
    <x v="0"/>
    <s v="tertiary"/>
    <s v="no"/>
    <n v="2685"/>
    <x v="0"/>
    <x v="0"/>
    <x v="1"/>
    <x v="9"/>
    <x v="3"/>
    <n v="187"/>
    <x v="0"/>
    <x v="1"/>
  </r>
  <r>
    <n v="44"/>
    <x v="3"/>
    <x v="0"/>
    <s v="primary"/>
    <s v="no"/>
    <n v="-14"/>
    <x v="1"/>
    <x v="1"/>
    <x v="1"/>
    <x v="0"/>
    <x v="1"/>
    <n v="179"/>
    <x v="0"/>
    <x v="1"/>
  </r>
  <r>
    <n v="49"/>
    <x v="1"/>
    <x v="0"/>
    <s v="secondary"/>
    <s v="no"/>
    <n v="5673"/>
    <x v="0"/>
    <x v="1"/>
    <x v="0"/>
    <x v="21"/>
    <x v="5"/>
    <n v="357"/>
    <x v="0"/>
    <x v="1"/>
  </r>
  <r>
    <n v="41"/>
    <x v="3"/>
    <x v="0"/>
    <s v="secondary"/>
    <s v="no"/>
    <n v="1459"/>
    <x v="0"/>
    <x v="0"/>
    <x v="1"/>
    <x v="4"/>
    <x v="3"/>
    <n v="82"/>
    <x v="0"/>
    <x v="1"/>
  </r>
  <r>
    <n v="48"/>
    <x v="5"/>
    <x v="0"/>
    <s v="tertiary"/>
    <s v="no"/>
    <n v="0"/>
    <x v="0"/>
    <x v="0"/>
    <x v="2"/>
    <x v="18"/>
    <x v="5"/>
    <n v="176"/>
    <x v="0"/>
    <x v="1"/>
  </r>
  <r>
    <n v="31"/>
    <x v="2"/>
    <x v="0"/>
    <s v="secondary"/>
    <s v="no"/>
    <n v="625"/>
    <x v="1"/>
    <x v="0"/>
    <x v="0"/>
    <x v="14"/>
    <x v="2"/>
    <n v="424"/>
    <x v="0"/>
    <x v="0"/>
  </r>
  <r>
    <n v="37"/>
    <x v="8"/>
    <x v="0"/>
    <s v="unknown"/>
    <s v="no"/>
    <n v="0"/>
    <x v="0"/>
    <x v="0"/>
    <x v="1"/>
    <x v="15"/>
    <x v="3"/>
    <n v="115"/>
    <x v="0"/>
    <x v="1"/>
  </r>
  <r>
    <n v="51"/>
    <x v="1"/>
    <x v="0"/>
    <s v="secondary"/>
    <s v="no"/>
    <n v="867"/>
    <x v="1"/>
    <x v="0"/>
    <x v="0"/>
    <x v="3"/>
    <x v="4"/>
    <n v="177"/>
    <x v="0"/>
    <x v="1"/>
  </r>
  <r>
    <n v="80"/>
    <x v="10"/>
    <x v="0"/>
    <s v="secondary"/>
    <s v="no"/>
    <n v="8304"/>
    <x v="0"/>
    <x v="0"/>
    <x v="2"/>
    <x v="25"/>
    <x v="3"/>
    <n v="712"/>
    <x v="1"/>
    <x v="3"/>
  </r>
  <r>
    <n v="32"/>
    <x v="2"/>
    <x v="1"/>
    <s v="tertiary"/>
    <s v="no"/>
    <n v="151"/>
    <x v="1"/>
    <x v="0"/>
    <x v="1"/>
    <x v="7"/>
    <x v="1"/>
    <n v="118"/>
    <x v="0"/>
    <x v="0"/>
  </r>
  <r>
    <n v="48"/>
    <x v="1"/>
    <x v="0"/>
    <s v="primary"/>
    <s v="yes"/>
    <n v="-583"/>
    <x v="1"/>
    <x v="0"/>
    <x v="1"/>
    <x v="20"/>
    <x v="3"/>
    <n v="25"/>
    <x v="0"/>
    <x v="1"/>
  </r>
  <r>
    <n v="49"/>
    <x v="3"/>
    <x v="0"/>
    <s v="tertiary"/>
    <s v="no"/>
    <n v="1784"/>
    <x v="0"/>
    <x v="0"/>
    <x v="1"/>
    <x v="16"/>
    <x v="3"/>
    <n v="753"/>
    <x v="0"/>
    <x v="1"/>
  </r>
  <r>
    <n v="30"/>
    <x v="2"/>
    <x v="0"/>
    <s v="tertiary"/>
    <s v="no"/>
    <n v="3134"/>
    <x v="1"/>
    <x v="0"/>
    <x v="0"/>
    <x v="8"/>
    <x v="7"/>
    <n v="124"/>
    <x v="0"/>
    <x v="0"/>
  </r>
  <r>
    <n v="27"/>
    <x v="4"/>
    <x v="1"/>
    <s v="secondary"/>
    <s v="no"/>
    <n v="49"/>
    <x v="1"/>
    <x v="0"/>
    <x v="0"/>
    <x v="11"/>
    <x v="6"/>
    <n v="208"/>
    <x v="0"/>
    <x v="0"/>
  </r>
  <r>
    <n v="34"/>
    <x v="5"/>
    <x v="0"/>
    <s v="secondary"/>
    <s v="no"/>
    <n v="-346"/>
    <x v="0"/>
    <x v="0"/>
    <x v="0"/>
    <x v="10"/>
    <x v="5"/>
    <n v="136"/>
    <x v="0"/>
    <x v="0"/>
  </r>
  <r>
    <n v="49"/>
    <x v="2"/>
    <x v="0"/>
    <s v="secondary"/>
    <s v="no"/>
    <n v="1623"/>
    <x v="1"/>
    <x v="0"/>
    <x v="0"/>
    <x v="0"/>
    <x v="8"/>
    <n v="1081"/>
    <x v="1"/>
    <x v="1"/>
  </r>
  <r>
    <n v="48"/>
    <x v="2"/>
    <x v="0"/>
    <s v="tertiary"/>
    <s v="no"/>
    <n v="60"/>
    <x v="0"/>
    <x v="0"/>
    <x v="2"/>
    <x v="14"/>
    <x v="1"/>
    <n v="376"/>
    <x v="0"/>
    <x v="1"/>
  </r>
  <r>
    <n v="40"/>
    <x v="1"/>
    <x v="0"/>
    <s v="secondary"/>
    <s v="no"/>
    <n v="17"/>
    <x v="0"/>
    <x v="0"/>
    <x v="0"/>
    <x v="21"/>
    <x v="3"/>
    <n v="78"/>
    <x v="0"/>
    <x v="1"/>
  </r>
  <r>
    <n v="38"/>
    <x v="3"/>
    <x v="0"/>
    <s v="secondary"/>
    <s v="no"/>
    <n v="2008"/>
    <x v="1"/>
    <x v="0"/>
    <x v="0"/>
    <x v="15"/>
    <x v="8"/>
    <n v="354"/>
    <x v="0"/>
    <x v="1"/>
  </r>
  <r>
    <n v="46"/>
    <x v="3"/>
    <x v="0"/>
    <s v="primary"/>
    <s v="no"/>
    <n v="91"/>
    <x v="1"/>
    <x v="0"/>
    <x v="0"/>
    <x v="7"/>
    <x v="1"/>
    <n v="29"/>
    <x v="0"/>
    <x v="1"/>
  </r>
  <r>
    <n v="41"/>
    <x v="6"/>
    <x v="0"/>
    <s v="tertiary"/>
    <s v="no"/>
    <n v="171"/>
    <x v="1"/>
    <x v="0"/>
    <x v="0"/>
    <x v="0"/>
    <x v="8"/>
    <n v="209"/>
    <x v="0"/>
    <x v="1"/>
  </r>
  <r>
    <n v="28"/>
    <x v="2"/>
    <x v="1"/>
    <s v="tertiary"/>
    <s v="no"/>
    <n v="1027"/>
    <x v="1"/>
    <x v="0"/>
    <x v="0"/>
    <x v="6"/>
    <x v="1"/>
    <n v="433"/>
    <x v="0"/>
    <x v="0"/>
  </r>
  <r>
    <n v="51"/>
    <x v="1"/>
    <x v="0"/>
    <s v="unknown"/>
    <s v="no"/>
    <n v="5801"/>
    <x v="1"/>
    <x v="0"/>
    <x v="1"/>
    <x v="12"/>
    <x v="1"/>
    <n v="147"/>
    <x v="0"/>
    <x v="1"/>
  </r>
  <r>
    <n v="33"/>
    <x v="3"/>
    <x v="2"/>
    <s v="primary"/>
    <s v="no"/>
    <n v="142"/>
    <x v="1"/>
    <x v="0"/>
    <x v="2"/>
    <x v="1"/>
    <x v="1"/>
    <n v="41"/>
    <x v="0"/>
    <x v="0"/>
  </r>
  <r>
    <n v="26"/>
    <x v="2"/>
    <x v="1"/>
    <s v="tertiary"/>
    <s v="no"/>
    <n v="205"/>
    <x v="0"/>
    <x v="0"/>
    <x v="1"/>
    <x v="18"/>
    <x v="1"/>
    <n v="111"/>
    <x v="0"/>
    <x v="0"/>
  </r>
  <r>
    <n v="34"/>
    <x v="7"/>
    <x v="1"/>
    <s v="secondary"/>
    <s v="no"/>
    <n v="852"/>
    <x v="0"/>
    <x v="0"/>
    <x v="0"/>
    <x v="6"/>
    <x v="2"/>
    <n v="108"/>
    <x v="0"/>
    <x v="0"/>
  </r>
  <r>
    <n v="27"/>
    <x v="3"/>
    <x v="0"/>
    <s v="secondary"/>
    <s v="yes"/>
    <n v="-584"/>
    <x v="1"/>
    <x v="0"/>
    <x v="0"/>
    <x v="14"/>
    <x v="1"/>
    <n v="411"/>
    <x v="0"/>
    <x v="0"/>
  </r>
  <r>
    <n v="42"/>
    <x v="4"/>
    <x v="0"/>
    <s v="secondary"/>
    <s v="no"/>
    <n v="97"/>
    <x v="0"/>
    <x v="0"/>
    <x v="0"/>
    <x v="27"/>
    <x v="7"/>
    <n v="108"/>
    <x v="0"/>
    <x v="1"/>
  </r>
  <r>
    <n v="45"/>
    <x v="7"/>
    <x v="0"/>
    <s v="secondary"/>
    <s v="no"/>
    <n v="204"/>
    <x v="1"/>
    <x v="0"/>
    <x v="0"/>
    <x v="3"/>
    <x v="3"/>
    <n v="224"/>
    <x v="1"/>
    <x v="1"/>
  </r>
  <r>
    <n v="31"/>
    <x v="5"/>
    <x v="1"/>
    <s v="secondary"/>
    <s v="no"/>
    <n v="628"/>
    <x v="1"/>
    <x v="0"/>
    <x v="1"/>
    <x v="16"/>
    <x v="1"/>
    <n v="1083"/>
    <x v="0"/>
    <x v="0"/>
  </r>
  <r>
    <n v="32"/>
    <x v="2"/>
    <x v="1"/>
    <s v="tertiary"/>
    <s v="no"/>
    <n v="311"/>
    <x v="0"/>
    <x v="0"/>
    <x v="1"/>
    <x v="16"/>
    <x v="1"/>
    <n v="757"/>
    <x v="1"/>
    <x v="0"/>
  </r>
  <r>
    <n v="39"/>
    <x v="3"/>
    <x v="0"/>
    <s v="primary"/>
    <s v="no"/>
    <n v="1564"/>
    <x v="0"/>
    <x v="0"/>
    <x v="1"/>
    <x v="8"/>
    <x v="3"/>
    <n v="57"/>
    <x v="0"/>
    <x v="1"/>
  </r>
  <r>
    <n v="26"/>
    <x v="3"/>
    <x v="1"/>
    <s v="secondary"/>
    <s v="no"/>
    <n v="856"/>
    <x v="1"/>
    <x v="1"/>
    <x v="0"/>
    <x v="11"/>
    <x v="7"/>
    <n v="95"/>
    <x v="0"/>
    <x v="0"/>
  </r>
  <r>
    <n v="40"/>
    <x v="2"/>
    <x v="1"/>
    <s v="tertiary"/>
    <s v="no"/>
    <n v="1509"/>
    <x v="0"/>
    <x v="0"/>
    <x v="0"/>
    <x v="22"/>
    <x v="10"/>
    <n v="144"/>
    <x v="0"/>
    <x v="1"/>
  </r>
  <r>
    <n v="52"/>
    <x v="1"/>
    <x v="0"/>
    <s v="secondary"/>
    <s v="no"/>
    <n v="-888"/>
    <x v="0"/>
    <x v="0"/>
    <x v="0"/>
    <x v="2"/>
    <x v="7"/>
    <n v="135"/>
    <x v="0"/>
    <x v="1"/>
  </r>
  <r>
    <n v="40"/>
    <x v="5"/>
    <x v="1"/>
    <s v="tertiary"/>
    <s v="no"/>
    <n v="226"/>
    <x v="0"/>
    <x v="0"/>
    <x v="0"/>
    <x v="22"/>
    <x v="6"/>
    <n v="176"/>
    <x v="0"/>
    <x v="1"/>
  </r>
  <r>
    <n v="48"/>
    <x v="5"/>
    <x v="0"/>
    <s v="secondary"/>
    <s v="no"/>
    <n v="127"/>
    <x v="0"/>
    <x v="1"/>
    <x v="0"/>
    <x v="14"/>
    <x v="5"/>
    <n v="524"/>
    <x v="0"/>
    <x v="1"/>
  </r>
  <r>
    <n v="31"/>
    <x v="1"/>
    <x v="0"/>
    <s v="secondary"/>
    <s v="no"/>
    <n v="413"/>
    <x v="1"/>
    <x v="0"/>
    <x v="1"/>
    <x v="10"/>
    <x v="1"/>
    <n v="65"/>
    <x v="0"/>
    <x v="0"/>
  </r>
  <r>
    <n v="27"/>
    <x v="7"/>
    <x v="0"/>
    <s v="secondary"/>
    <s v="no"/>
    <n v="710"/>
    <x v="1"/>
    <x v="1"/>
    <x v="0"/>
    <x v="7"/>
    <x v="1"/>
    <n v="653"/>
    <x v="1"/>
    <x v="0"/>
  </r>
  <r>
    <n v="47"/>
    <x v="5"/>
    <x v="0"/>
    <s v="secondary"/>
    <s v="no"/>
    <n v="1233"/>
    <x v="1"/>
    <x v="0"/>
    <x v="1"/>
    <x v="1"/>
    <x v="9"/>
    <n v="91"/>
    <x v="1"/>
    <x v="1"/>
  </r>
  <r>
    <n v="28"/>
    <x v="2"/>
    <x v="1"/>
    <s v="secondary"/>
    <s v="no"/>
    <n v="171"/>
    <x v="0"/>
    <x v="0"/>
    <x v="0"/>
    <x v="27"/>
    <x v="10"/>
    <n v="93"/>
    <x v="1"/>
    <x v="0"/>
  </r>
  <r>
    <n v="40"/>
    <x v="2"/>
    <x v="2"/>
    <s v="tertiary"/>
    <s v="no"/>
    <n v="69"/>
    <x v="1"/>
    <x v="0"/>
    <x v="0"/>
    <x v="7"/>
    <x v="1"/>
    <n v="503"/>
    <x v="0"/>
    <x v="1"/>
  </r>
  <r>
    <n v="34"/>
    <x v="7"/>
    <x v="0"/>
    <s v="secondary"/>
    <s v="no"/>
    <n v="1499"/>
    <x v="1"/>
    <x v="0"/>
    <x v="0"/>
    <x v="10"/>
    <x v="2"/>
    <n v="186"/>
    <x v="0"/>
    <x v="0"/>
  </r>
  <r>
    <n v="29"/>
    <x v="4"/>
    <x v="0"/>
    <s v="tertiary"/>
    <s v="no"/>
    <n v="751"/>
    <x v="1"/>
    <x v="0"/>
    <x v="1"/>
    <x v="5"/>
    <x v="1"/>
    <n v="121"/>
    <x v="0"/>
    <x v="0"/>
  </r>
  <r>
    <n v="36"/>
    <x v="2"/>
    <x v="0"/>
    <s v="tertiary"/>
    <s v="no"/>
    <n v="61"/>
    <x v="0"/>
    <x v="1"/>
    <x v="0"/>
    <x v="0"/>
    <x v="5"/>
    <n v="452"/>
    <x v="0"/>
    <x v="1"/>
  </r>
  <r>
    <n v="83"/>
    <x v="10"/>
    <x v="0"/>
    <s v="primary"/>
    <s v="no"/>
    <n v="425"/>
    <x v="0"/>
    <x v="0"/>
    <x v="2"/>
    <x v="19"/>
    <x v="3"/>
    <n v="883"/>
    <x v="1"/>
    <x v="3"/>
  </r>
  <r>
    <n v="55"/>
    <x v="1"/>
    <x v="2"/>
    <s v="primary"/>
    <s v="no"/>
    <n v="2923"/>
    <x v="1"/>
    <x v="0"/>
    <x v="1"/>
    <x v="22"/>
    <x v="1"/>
    <n v="104"/>
    <x v="0"/>
    <x v="2"/>
  </r>
  <r>
    <n v="43"/>
    <x v="2"/>
    <x v="2"/>
    <s v="tertiary"/>
    <s v="no"/>
    <n v="99"/>
    <x v="0"/>
    <x v="0"/>
    <x v="0"/>
    <x v="12"/>
    <x v="6"/>
    <n v="24"/>
    <x v="0"/>
    <x v="1"/>
  </r>
  <r>
    <n v="23"/>
    <x v="8"/>
    <x v="1"/>
    <s v="secondary"/>
    <s v="no"/>
    <n v="1021"/>
    <x v="0"/>
    <x v="0"/>
    <x v="2"/>
    <x v="0"/>
    <x v="3"/>
    <n v="79"/>
    <x v="0"/>
    <x v="0"/>
  </r>
  <r>
    <n v="44"/>
    <x v="5"/>
    <x v="0"/>
    <s v="tertiary"/>
    <s v="no"/>
    <n v="1146"/>
    <x v="0"/>
    <x v="0"/>
    <x v="0"/>
    <x v="21"/>
    <x v="7"/>
    <n v="178"/>
    <x v="0"/>
    <x v="1"/>
  </r>
  <r>
    <n v="58"/>
    <x v="3"/>
    <x v="0"/>
    <s v="primary"/>
    <s v="no"/>
    <n v="781"/>
    <x v="1"/>
    <x v="0"/>
    <x v="0"/>
    <x v="22"/>
    <x v="1"/>
    <n v="74"/>
    <x v="0"/>
    <x v="2"/>
  </r>
  <r>
    <n v="29"/>
    <x v="7"/>
    <x v="1"/>
    <s v="secondary"/>
    <s v="no"/>
    <n v="1448"/>
    <x v="0"/>
    <x v="0"/>
    <x v="0"/>
    <x v="27"/>
    <x v="10"/>
    <n v="217"/>
    <x v="0"/>
    <x v="0"/>
  </r>
  <r>
    <n v="30"/>
    <x v="2"/>
    <x v="1"/>
    <s v="tertiary"/>
    <s v="no"/>
    <n v="604"/>
    <x v="0"/>
    <x v="1"/>
    <x v="0"/>
    <x v="20"/>
    <x v="4"/>
    <n v="475"/>
    <x v="0"/>
    <x v="0"/>
  </r>
  <r>
    <n v="29"/>
    <x v="7"/>
    <x v="1"/>
    <s v="secondary"/>
    <s v="no"/>
    <n v="-194"/>
    <x v="1"/>
    <x v="0"/>
    <x v="0"/>
    <x v="14"/>
    <x v="1"/>
    <n v="127"/>
    <x v="0"/>
    <x v="0"/>
  </r>
  <r>
    <n v="41"/>
    <x v="5"/>
    <x v="0"/>
    <s v="secondary"/>
    <s v="no"/>
    <n v="0"/>
    <x v="0"/>
    <x v="0"/>
    <x v="0"/>
    <x v="1"/>
    <x v="10"/>
    <n v="101"/>
    <x v="0"/>
    <x v="1"/>
  </r>
  <r>
    <n v="35"/>
    <x v="9"/>
    <x v="0"/>
    <s v="primary"/>
    <s v="no"/>
    <n v="0"/>
    <x v="1"/>
    <x v="0"/>
    <x v="0"/>
    <x v="6"/>
    <x v="7"/>
    <n v="340"/>
    <x v="0"/>
    <x v="1"/>
  </r>
  <r>
    <n v="31"/>
    <x v="5"/>
    <x v="1"/>
    <s v="secondary"/>
    <s v="no"/>
    <n v="1014"/>
    <x v="1"/>
    <x v="0"/>
    <x v="0"/>
    <x v="5"/>
    <x v="7"/>
    <n v="158"/>
    <x v="0"/>
    <x v="0"/>
  </r>
  <r>
    <n v="27"/>
    <x v="7"/>
    <x v="1"/>
    <s v="tertiary"/>
    <s v="no"/>
    <n v="73"/>
    <x v="0"/>
    <x v="0"/>
    <x v="0"/>
    <x v="12"/>
    <x v="6"/>
    <n v="242"/>
    <x v="0"/>
    <x v="0"/>
  </r>
  <r>
    <n v="47"/>
    <x v="1"/>
    <x v="0"/>
    <s v="secondary"/>
    <s v="no"/>
    <n v="2597"/>
    <x v="1"/>
    <x v="0"/>
    <x v="1"/>
    <x v="2"/>
    <x v="1"/>
    <n v="323"/>
    <x v="0"/>
    <x v="1"/>
  </r>
  <r>
    <n v="53"/>
    <x v="4"/>
    <x v="0"/>
    <s v="tertiary"/>
    <s v="no"/>
    <n v="2627"/>
    <x v="1"/>
    <x v="1"/>
    <x v="1"/>
    <x v="2"/>
    <x v="3"/>
    <n v="18"/>
    <x v="0"/>
    <x v="1"/>
  </r>
  <r>
    <n v="34"/>
    <x v="2"/>
    <x v="0"/>
    <s v="tertiary"/>
    <s v="no"/>
    <n v="1906"/>
    <x v="1"/>
    <x v="0"/>
    <x v="0"/>
    <x v="6"/>
    <x v="7"/>
    <n v="68"/>
    <x v="0"/>
    <x v="0"/>
  </r>
  <r>
    <n v="34"/>
    <x v="3"/>
    <x v="0"/>
    <s v="primary"/>
    <s v="no"/>
    <n v="-319"/>
    <x v="1"/>
    <x v="1"/>
    <x v="0"/>
    <x v="25"/>
    <x v="7"/>
    <n v="134"/>
    <x v="0"/>
    <x v="0"/>
  </r>
  <r>
    <n v="36"/>
    <x v="2"/>
    <x v="0"/>
    <s v="tertiary"/>
    <s v="no"/>
    <n v="-296"/>
    <x v="1"/>
    <x v="0"/>
    <x v="0"/>
    <x v="6"/>
    <x v="1"/>
    <n v="113"/>
    <x v="0"/>
    <x v="1"/>
  </r>
  <r>
    <n v="40"/>
    <x v="5"/>
    <x v="0"/>
    <s v="secondary"/>
    <s v="no"/>
    <n v="169"/>
    <x v="1"/>
    <x v="0"/>
    <x v="0"/>
    <x v="15"/>
    <x v="5"/>
    <n v="43"/>
    <x v="0"/>
    <x v="1"/>
  </r>
  <r>
    <n v="37"/>
    <x v="4"/>
    <x v="1"/>
    <s v="tertiary"/>
    <s v="no"/>
    <n v="556"/>
    <x v="0"/>
    <x v="0"/>
    <x v="1"/>
    <x v="8"/>
    <x v="3"/>
    <n v="200"/>
    <x v="0"/>
    <x v="1"/>
  </r>
  <r>
    <n v="65"/>
    <x v="10"/>
    <x v="2"/>
    <s v="unknown"/>
    <s v="no"/>
    <n v="300"/>
    <x v="0"/>
    <x v="0"/>
    <x v="0"/>
    <x v="20"/>
    <x v="5"/>
    <n v="245"/>
    <x v="0"/>
    <x v="2"/>
  </r>
  <r>
    <n v="53"/>
    <x v="5"/>
    <x v="2"/>
    <s v="secondary"/>
    <s v="no"/>
    <n v="751"/>
    <x v="1"/>
    <x v="0"/>
    <x v="1"/>
    <x v="2"/>
    <x v="1"/>
    <n v="343"/>
    <x v="0"/>
    <x v="1"/>
  </r>
  <r>
    <n v="28"/>
    <x v="5"/>
    <x v="1"/>
    <s v="secondary"/>
    <s v="no"/>
    <n v="126"/>
    <x v="0"/>
    <x v="0"/>
    <x v="0"/>
    <x v="3"/>
    <x v="10"/>
    <n v="229"/>
    <x v="0"/>
    <x v="0"/>
  </r>
  <r>
    <n v="33"/>
    <x v="5"/>
    <x v="2"/>
    <s v="tertiary"/>
    <s v="no"/>
    <n v="-386"/>
    <x v="1"/>
    <x v="0"/>
    <x v="1"/>
    <x v="5"/>
    <x v="1"/>
    <n v="530"/>
    <x v="0"/>
    <x v="0"/>
  </r>
  <r>
    <n v="56"/>
    <x v="3"/>
    <x v="0"/>
    <s v="primary"/>
    <s v="no"/>
    <n v="379"/>
    <x v="0"/>
    <x v="0"/>
    <x v="0"/>
    <x v="10"/>
    <x v="5"/>
    <n v="58"/>
    <x v="0"/>
    <x v="2"/>
  </r>
  <r>
    <n v="45"/>
    <x v="4"/>
    <x v="0"/>
    <s v="secondary"/>
    <s v="no"/>
    <n v="706"/>
    <x v="0"/>
    <x v="0"/>
    <x v="0"/>
    <x v="11"/>
    <x v="2"/>
    <n v="78"/>
    <x v="0"/>
    <x v="1"/>
  </r>
  <r>
    <n v="39"/>
    <x v="5"/>
    <x v="0"/>
    <s v="secondary"/>
    <s v="no"/>
    <n v="9121"/>
    <x v="0"/>
    <x v="0"/>
    <x v="1"/>
    <x v="4"/>
    <x v="3"/>
    <n v="147"/>
    <x v="0"/>
    <x v="1"/>
  </r>
  <r>
    <n v="28"/>
    <x v="2"/>
    <x v="1"/>
    <s v="tertiary"/>
    <s v="no"/>
    <n v="1466"/>
    <x v="1"/>
    <x v="0"/>
    <x v="0"/>
    <x v="29"/>
    <x v="7"/>
    <n v="40"/>
    <x v="0"/>
    <x v="0"/>
  </r>
  <r>
    <n v="36"/>
    <x v="3"/>
    <x v="0"/>
    <s v="primary"/>
    <s v="no"/>
    <n v="0"/>
    <x v="1"/>
    <x v="0"/>
    <x v="0"/>
    <x v="15"/>
    <x v="8"/>
    <n v="618"/>
    <x v="0"/>
    <x v="1"/>
  </r>
  <r>
    <n v="41"/>
    <x v="3"/>
    <x v="0"/>
    <s v="primary"/>
    <s v="no"/>
    <n v="951"/>
    <x v="1"/>
    <x v="0"/>
    <x v="0"/>
    <x v="9"/>
    <x v="2"/>
    <n v="23"/>
    <x v="0"/>
    <x v="1"/>
  </r>
  <r>
    <n v="46"/>
    <x v="7"/>
    <x v="0"/>
    <s v="secondary"/>
    <s v="no"/>
    <n v="368"/>
    <x v="0"/>
    <x v="0"/>
    <x v="0"/>
    <x v="9"/>
    <x v="5"/>
    <n v="293"/>
    <x v="1"/>
    <x v="1"/>
  </r>
  <r>
    <n v="41"/>
    <x v="3"/>
    <x v="0"/>
    <s v="secondary"/>
    <s v="no"/>
    <n v="121"/>
    <x v="1"/>
    <x v="0"/>
    <x v="0"/>
    <x v="10"/>
    <x v="1"/>
    <n v="16"/>
    <x v="0"/>
    <x v="1"/>
  </r>
  <r>
    <n v="59"/>
    <x v="1"/>
    <x v="0"/>
    <s v="secondary"/>
    <s v="no"/>
    <n v="204"/>
    <x v="0"/>
    <x v="0"/>
    <x v="0"/>
    <x v="5"/>
    <x v="7"/>
    <n v="286"/>
    <x v="0"/>
    <x v="2"/>
  </r>
  <r>
    <n v="24"/>
    <x v="7"/>
    <x v="0"/>
    <s v="secondary"/>
    <s v="no"/>
    <n v="299"/>
    <x v="1"/>
    <x v="0"/>
    <x v="0"/>
    <x v="7"/>
    <x v="1"/>
    <n v="209"/>
    <x v="0"/>
    <x v="0"/>
  </r>
  <r>
    <n v="34"/>
    <x v="2"/>
    <x v="0"/>
    <s v="tertiary"/>
    <s v="no"/>
    <n v="4170"/>
    <x v="1"/>
    <x v="0"/>
    <x v="1"/>
    <x v="17"/>
    <x v="1"/>
    <n v="935"/>
    <x v="0"/>
    <x v="0"/>
  </r>
  <r>
    <n v="40"/>
    <x v="3"/>
    <x v="0"/>
    <s v="primary"/>
    <s v="no"/>
    <n v="-335"/>
    <x v="1"/>
    <x v="0"/>
    <x v="1"/>
    <x v="13"/>
    <x v="1"/>
    <n v="260"/>
    <x v="0"/>
    <x v="1"/>
  </r>
  <r>
    <n v="42"/>
    <x v="7"/>
    <x v="0"/>
    <s v="secondary"/>
    <s v="no"/>
    <n v="3165"/>
    <x v="1"/>
    <x v="0"/>
    <x v="1"/>
    <x v="2"/>
    <x v="3"/>
    <n v="298"/>
    <x v="0"/>
    <x v="1"/>
  </r>
  <r>
    <n v="50"/>
    <x v="1"/>
    <x v="0"/>
    <s v="secondary"/>
    <s v="no"/>
    <n v="254"/>
    <x v="1"/>
    <x v="0"/>
    <x v="0"/>
    <x v="22"/>
    <x v="2"/>
    <n v="397"/>
    <x v="0"/>
    <x v="1"/>
  </r>
  <r>
    <n v="25"/>
    <x v="2"/>
    <x v="1"/>
    <s v="tertiary"/>
    <s v="no"/>
    <n v="553"/>
    <x v="1"/>
    <x v="0"/>
    <x v="0"/>
    <x v="8"/>
    <x v="9"/>
    <n v="113"/>
    <x v="0"/>
    <x v="0"/>
  </r>
  <r>
    <n v="51"/>
    <x v="1"/>
    <x v="2"/>
    <s v="secondary"/>
    <s v="no"/>
    <n v="518"/>
    <x v="1"/>
    <x v="0"/>
    <x v="2"/>
    <x v="8"/>
    <x v="8"/>
    <n v="76"/>
    <x v="0"/>
    <x v="1"/>
  </r>
  <r>
    <n v="50"/>
    <x v="2"/>
    <x v="0"/>
    <s v="tertiary"/>
    <s v="no"/>
    <n v="85"/>
    <x v="0"/>
    <x v="1"/>
    <x v="0"/>
    <x v="26"/>
    <x v="3"/>
    <n v="141"/>
    <x v="0"/>
    <x v="1"/>
  </r>
  <r>
    <n v="37"/>
    <x v="3"/>
    <x v="0"/>
    <s v="unknown"/>
    <s v="no"/>
    <n v="603"/>
    <x v="1"/>
    <x v="0"/>
    <x v="1"/>
    <x v="5"/>
    <x v="1"/>
    <n v="773"/>
    <x v="0"/>
    <x v="1"/>
  </r>
  <r>
    <n v="21"/>
    <x v="1"/>
    <x v="1"/>
    <s v="secondary"/>
    <s v="no"/>
    <n v="361"/>
    <x v="0"/>
    <x v="0"/>
    <x v="2"/>
    <x v="4"/>
    <x v="3"/>
    <n v="329"/>
    <x v="0"/>
    <x v="0"/>
  </r>
  <r>
    <n v="52"/>
    <x v="3"/>
    <x v="0"/>
    <s v="secondary"/>
    <s v="no"/>
    <n v="-98"/>
    <x v="1"/>
    <x v="0"/>
    <x v="1"/>
    <x v="14"/>
    <x v="1"/>
    <n v="423"/>
    <x v="0"/>
    <x v="1"/>
  </r>
  <r>
    <n v="55"/>
    <x v="10"/>
    <x v="0"/>
    <s v="primary"/>
    <s v="no"/>
    <n v="4424"/>
    <x v="0"/>
    <x v="0"/>
    <x v="0"/>
    <x v="4"/>
    <x v="5"/>
    <n v="67"/>
    <x v="0"/>
    <x v="2"/>
  </r>
  <r>
    <n v="26"/>
    <x v="5"/>
    <x v="1"/>
    <s v="secondary"/>
    <s v="no"/>
    <n v="2610"/>
    <x v="1"/>
    <x v="1"/>
    <x v="1"/>
    <x v="20"/>
    <x v="3"/>
    <n v="626"/>
    <x v="0"/>
    <x v="0"/>
  </r>
  <r>
    <n v="38"/>
    <x v="5"/>
    <x v="0"/>
    <s v="tertiary"/>
    <s v="no"/>
    <n v="3234"/>
    <x v="0"/>
    <x v="0"/>
    <x v="0"/>
    <x v="15"/>
    <x v="8"/>
    <n v="578"/>
    <x v="1"/>
    <x v="1"/>
  </r>
  <r>
    <n v="32"/>
    <x v="3"/>
    <x v="0"/>
    <s v="secondary"/>
    <s v="no"/>
    <n v="687"/>
    <x v="1"/>
    <x v="0"/>
    <x v="1"/>
    <x v="25"/>
    <x v="1"/>
    <n v="61"/>
    <x v="0"/>
    <x v="0"/>
  </r>
  <r>
    <n v="31"/>
    <x v="3"/>
    <x v="0"/>
    <s v="secondary"/>
    <s v="no"/>
    <n v="631"/>
    <x v="1"/>
    <x v="0"/>
    <x v="1"/>
    <x v="5"/>
    <x v="1"/>
    <n v="248"/>
    <x v="0"/>
    <x v="0"/>
  </r>
  <r>
    <n v="34"/>
    <x v="5"/>
    <x v="1"/>
    <s v="secondary"/>
    <s v="no"/>
    <n v="341"/>
    <x v="0"/>
    <x v="1"/>
    <x v="0"/>
    <x v="12"/>
    <x v="6"/>
    <n v="136"/>
    <x v="0"/>
    <x v="0"/>
  </r>
  <r>
    <n v="33"/>
    <x v="5"/>
    <x v="1"/>
    <s v="tertiary"/>
    <s v="no"/>
    <n v="316"/>
    <x v="0"/>
    <x v="0"/>
    <x v="0"/>
    <x v="17"/>
    <x v="5"/>
    <n v="126"/>
    <x v="0"/>
    <x v="0"/>
  </r>
  <r>
    <n v="35"/>
    <x v="5"/>
    <x v="0"/>
    <s v="secondary"/>
    <s v="no"/>
    <n v="2"/>
    <x v="0"/>
    <x v="0"/>
    <x v="2"/>
    <x v="24"/>
    <x v="6"/>
    <n v="653"/>
    <x v="0"/>
    <x v="1"/>
  </r>
  <r>
    <n v="44"/>
    <x v="2"/>
    <x v="0"/>
    <s v="unknown"/>
    <s v="no"/>
    <n v="415"/>
    <x v="1"/>
    <x v="0"/>
    <x v="2"/>
    <x v="6"/>
    <x v="1"/>
    <n v="7"/>
    <x v="0"/>
    <x v="1"/>
  </r>
  <r>
    <n v="48"/>
    <x v="2"/>
    <x v="2"/>
    <s v="tertiary"/>
    <s v="no"/>
    <n v="507"/>
    <x v="1"/>
    <x v="0"/>
    <x v="0"/>
    <x v="25"/>
    <x v="2"/>
    <n v="528"/>
    <x v="0"/>
    <x v="1"/>
  </r>
  <r>
    <n v="29"/>
    <x v="3"/>
    <x v="0"/>
    <s v="secondary"/>
    <s v="no"/>
    <n v="912"/>
    <x v="1"/>
    <x v="0"/>
    <x v="0"/>
    <x v="10"/>
    <x v="1"/>
    <n v="785"/>
    <x v="0"/>
    <x v="0"/>
  </r>
  <r>
    <n v="50"/>
    <x v="2"/>
    <x v="0"/>
    <s v="tertiary"/>
    <s v="no"/>
    <n v="0"/>
    <x v="0"/>
    <x v="0"/>
    <x v="0"/>
    <x v="25"/>
    <x v="7"/>
    <n v="243"/>
    <x v="0"/>
    <x v="1"/>
  </r>
  <r>
    <n v="37"/>
    <x v="3"/>
    <x v="0"/>
    <s v="primary"/>
    <s v="no"/>
    <n v="37"/>
    <x v="1"/>
    <x v="0"/>
    <x v="0"/>
    <x v="10"/>
    <x v="1"/>
    <n v="24"/>
    <x v="0"/>
    <x v="1"/>
  </r>
  <r>
    <n v="44"/>
    <x v="7"/>
    <x v="1"/>
    <s v="secondary"/>
    <s v="no"/>
    <n v="2524"/>
    <x v="0"/>
    <x v="0"/>
    <x v="1"/>
    <x v="0"/>
    <x v="3"/>
    <n v="82"/>
    <x v="0"/>
    <x v="1"/>
  </r>
  <r>
    <n v="36"/>
    <x v="0"/>
    <x v="1"/>
    <s v="tertiary"/>
    <s v="no"/>
    <n v="9019"/>
    <x v="1"/>
    <x v="0"/>
    <x v="1"/>
    <x v="1"/>
    <x v="3"/>
    <n v="952"/>
    <x v="0"/>
    <x v="1"/>
  </r>
  <r>
    <n v="49"/>
    <x v="3"/>
    <x v="2"/>
    <s v="unknown"/>
    <s v="no"/>
    <n v="39"/>
    <x v="1"/>
    <x v="0"/>
    <x v="0"/>
    <x v="10"/>
    <x v="1"/>
    <n v="27"/>
    <x v="0"/>
    <x v="1"/>
  </r>
  <r>
    <n v="31"/>
    <x v="3"/>
    <x v="0"/>
    <s v="secondary"/>
    <s v="no"/>
    <n v="0"/>
    <x v="1"/>
    <x v="0"/>
    <x v="1"/>
    <x v="4"/>
    <x v="1"/>
    <n v="143"/>
    <x v="0"/>
    <x v="0"/>
  </r>
  <r>
    <n v="49"/>
    <x v="5"/>
    <x v="2"/>
    <s v="secondary"/>
    <s v="no"/>
    <n v="265"/>
    <x v="1"/>
    <x v="0"/>
    <x v="1"/>
    <x v="16"/>
    <x v="1"/>
    <n v="274"/>
    <x v="0"/>
    <x v="1"/>
  </r>
  <r>
    <n v="35"/>
    <x v="3"/>
    <x v="1"/>
    <s v="secondary"/>
    <s v="no"/>
    <n v="0"/>
    <x v="1"/>
    <x v="0"/>
    <x v="0"/>
    <x v="2"/>
    <x v="2"/>
    <n v="1174"/>
    <x v="1"/>
    <x v="1"/>
  </r>
  <r>
    <n v="57"/>
    <x v="7"/>
    <x v="2"/>
    <s v="unknown"/>
    <s v="no"/>
    <n v="4012"/>
    <x v="0"/>
    <x v="0"/>
    <x v="0"/>
    <x v="9"/>
    <x v="8"/>
    <n v="915"/>
    <x v="0"/>
    <x v="2"/>
  </r>
  <r>
    <n v="42"/>
    <x v="3"/>
    <x v="0"/>
    <s v="primary"/>
    <s v="no"/>
    <n v="1520"/>
    <x v="1"/>
    <x v="0"/>
    <x v="0"/>
    <x v="4"/>
    <x v="4"/>
    <n v="115"/>
    <x v="0"/>
    <x v="1"/>
  </r>
  <r>
    <n v="36"/>
    <x v="3"/>
    <x v="2"/>
    <s v="secondary"/>
    <s v="no"/>
    <n v="-140"/>
    <x v="1"/>
    <x v="0"/>
    <x v="1"/>
    <x v="18"/>
    <x v="1"/>
    <n v="222"/>
    <x v="0"/>
    <x v="1"/>
  </r>
  <r>
    <n v="75"/>
    <x v="10"/>
    <x v="2"/>
    <s v="primary"/>
    <s v="no"/>
    <n v="852"/>
    <x v="0"/>
    <x v="0"/>
    <x v="0"/>
    <x v="22"/>
    <x v="10"/>
    <n v="341"/>
    <x v="0"/>
    <x v="3"/>
  </r>
  <r>
    <n v="38"/>
    <x v="3"/>
    <x v="1"/>
    <s v="secondary"/>
    <s v="no"/>
    <n v="578"/>
    <x v="1"/>
    <x v="0"/>
    <x v="1"/>
    <x v="17"/>
    <x v="1"/>
    <n v="112"/>
    <x v="0"/>
    <x v="1"/>
  </r>
  <r>
    <n v="40"/>
    <x v="3"/>
    <x v="0"/>
    <s v="primary"/>
    <s v="yes"/>
    <n v="0"/>
    <x v="1"/>
    <x v="0"/>
    <x v="1"/>
    <x v="7"/>
    <x v="1"/>
    <n v="64"/>
    <x v="0"/>
    <x v="1"/>
  </r>
  <r>
    <n v="38"/>
    <x v="1"/>
    <x v="1"/>
    <s v="secondary"/>
    <s v="no"/>
    <n v="2253"/>
    <x v="1"/>
    <x v="0"/>
    <x v="0"/>
    <x v="10"/>
    <x v="1"/>
    <n v="937"/>
    <x v="1"/>
    <x v="1"/>
  </r>
  <r>
    <n v="34"/>
    <x v="2"/>
    <x v="1"/>
    <s v="tertiary"/>
    <s v="no"/>
    <n v="1171"/>
    <x v="1"/>
    <x v="0"/>
    <x v="0"/>
    <x v="27"/>
    <x v="7"/>
    <n v="129"/>
    <x v="0"/>
    <x v="0"/>
  </r>
  <r>
    <n v="29"/>
    <x v="5"/>
    <x v="1"/>
    <s v="tertiary"/>
    <s v="no"/>
    <n v="452"/>
    <x v="1"/>
    <x v="0"/>
    <x v="0"/>
    <x v="1"/>
    <x v="1"/>
    <n v="59"/>
    <x v="0"/>
    <x v="0"/>
  </r>
  <r>
    <n v="28"/>
    <x v="7"/>
    <x v="0"/>
    <s v="secondary"/>
    <s v="no"/>
    <n v="-97"/>
    <x v="1"/>
    <x v="0"/>
    <x v="0"/>
    <x v="12"/>
    <x v="6"/>
    <n v="79"/>
    <x v="0"/>
    <x v="0"/>
  </r>
  <r>
    <n v="79"/>
    <x v="10"/>
    <x v="0"/>
    <s v="secondary"/>
    <s v="no"/>
    <n v="4738"/>
    <x v="0"/>
    <x v="0"/>
    <x v="2"/>
    <x v="25"/>
    <x v="7"/>
    <n v="151"/>
    <x v="0"/>
    <x v="3"/>
  </r>
  <r>
    <n v="51"/>
    <x v="7"/>
    <x v="2"/>
    <s v="secondary"/>
    <s v="no"/>
    <n v="467"/>
    <x v="1"/>
    <x v="0"/>
    <x v="1"/>
    <x v="0"/>
    <x v="1"/>
    <n v="83"/>
    <x v="0"/>
    <x v="1"/>
  </r>
  <r>
    <n v="32"/>
    <x v="8"/>
    <x v="1"/>
    <s v="tertiary"/>
    <s v="no"/>
    <n v="0"/>
    <x v="0"/>
    <x v="0"/>
    <x v="0"/>
    <x v="7"/>
    <x v="5"/>
    <n v="101"/>
    <x v="0"/>
    <x v="0"/>
  </r>
  <r>
    <n v="36"/>
    <x v="2"/>
    <x v="0"/>
    <s v="tertiary"/>
    <s v="no"/>
    <n v="495"/>
    <x v="0"/>
    <x v="0"/>
    <x v="0"/>
    <x v="4"/>
    <x v="5"/>
    <n v="157"/>
    <x v="1"/>
    <x v="1"/>
  </r>
  <r>
    <n v="38"/>
    <x v="6"/>
    <x v="0"/>
    <s v="secondary"/>
    <s v="no"/>
    <n v="157"/>
    <x v="0"/>
    <x v="1"/>
    <x v="0"/>
    <x v="22"/>
    <x v="1"/>
    <n v="57"/>
    <x v="0"/>
    <x v="1"/>
  </r>
  <r>
    <n v="49"/>
    <x v="4"/>
    <x v="0"/>
    <s v="secondary"/>
    <s v="no"/>
    <n v="358"/>
    <x v="1"/>
    <x v="1"/>
    <x v="1"/>
    <x v="10"/>
    <x v="1"/>
    <n v="176"/>
    <x v="0"/>
    <x v="1"/>
  </r>
  <r>
    <n v="42"/>
    <x v="1"/>
    <x v="0"/>
    <s v="secondary"/>
    <s v="no"/>
    <n v="292"/>
    <x v="1"/>
    <x v="0"/>
    <x v="0"/>
    <x v="1"/>
    <x v="1"/>
    <n v="222"/>
    <x v="0"/>
    <x v="1"/>
  </r>
  <r>
    <n v="43"/>
    <x v="3"/>
    <x v="0"/>
    <s v="primary"/>
    <s v="no"/>
    <n v="7343"/>
    <x v="1"/>
    <x v="0"/>
    <x v="1"/>
    <x v="20"/>
    <x v="3"/>
    <n v="217"/>
    <x v="0"/>
    <x v="1"/>
  </r>
  <r>
    <n v="34"/>
    <x v="3"/>
    <x v="0"/>
    <s v="secondary"/>
    <s v="no"/>
    <n v="-563"/>
    <x v="1"/>
    <x v="0"/>
    <x v="1"/>
    <x v="18"/>
    <x v="1"/>
    <n v="252"/>
    <x v="0"/>
    <x v="0"/>
  </r>
  <r>
    <n v="59"/>
    <x v="10"/>
    <x v="1"/>
    <s v="secondary"/>
    <s v="no"/>
    <n v="351"/>
    <x v="1"/>
    <x v="0"/>
    <x v="1"/>
    <x v="13"/>
    <x v="1"/>
    <n v="1063"/>
    <x v="1"/>
    <x v="2"/>
  </r>
  <r>
    <n v="35"/>
    <x v="11"/>
    <x v="0"/>
    <s v="primary"/>
    <s v="no"/>
    <n v="365"/>
    <x v="0"/>
    <x v="0"/>
    <x v="0"/>
    <x v="12"/>
    <x v="5"/>
    <n v="41"/>
    <x v="0"/>
    <x v="1"/>
  </r>
  <r>
    <n v="33"/>
    <x v="3"/>
    <x v="1"/>
    <s v="secondary"/>
    <s v="no"/>
    <n v="13494"/>
    <x v="1"/>
    <x v="0"/>
    <x v="1"/>
    <x v="9"/>
    <x v="3"/>
    <n v="27"/>
    <x v="0"/>
    <x v="0"/>
  </r>
  <r>
    <n v="34"/>
    <x v="7"/>
    <x v="1"/>
    <s v="secondary"/>
    <s v="no"/>
    <n v="846"/>
    <x v="1"/>
    <x v="0"/>
    <x v="0"/>
    <x v="8"/>
    <x v="2"/>
    <n v="758"/>
    <x v="0"/>
    <x v="0"/>
  </r>
  <r>
    <n v="64"/>
    <x v="10"/>
    <x v="0"/>
    <s v="secondary"/>
    <s v="no"/>
    <n v="1574"/>
    <x v="0"/>
    <x v="0"/>
    <x v="2"/>
    <x v="12"/>
    <x v="7"/>
    <n v="301"/>
    <x v="1"/>
    <x v="2"/>
  </r>
  <r>
    <n v="34"/>
    <x v="6"/>
    <x v="0"/>
    <s v="tertiary"/>
    <s v="no"/>
    <n v="-28"/>
    <x v="1"/>
    <x v="0"/>
    <x v="0"/>
    <x v="2"/>
    <x v="7"/>
    <n v="574"/>
    <x v="0"/>
    <x v="0"/>
  </r>
  <r>
    <n v="77"/>
    <x v="10"/>
    <x v="0"/>
    <s v="tertiary"/>
    <s v="no"/>
    <n v="0"/>
    <x v="0"/>
    <x v="0"/>
    <x v="0"/>
    <x v="2"/>
    <x v="0"/>
    <n v="847"/>
    <x v="1"/>
    <x v="3"/>
  </r>
  <r>
    <n v="57"/>
    <x v="10"/>
    <x v="0"/>
    <s v="primary"/>
    <s v="no"/>
    <n v="2927"/>
    <x v="0"/>
    <x v="1"/>
    <x v="2"/>
    <x v="11"/>
    <x v="7"/>
    <n v="78"/>
    <x v="0"/>
    <x v="2"/>
  </r>
  <r>
    <n v="30"/>
    <x v="3"/>
    <x v="0"/>
    <s v="secondary"/>
    <s v="no"/>
    <n v="501"/>
    <x v="1"/>
    <x v="1"/>
    <x v="1"/>
    <x v="13"/>
    <x v="1"/>
    <n v="514"/>
    <x v="0"/>
    <x v="0"/>
  </r>
  <r>
    <n v="56"/>
    <x v="9"/>
    <x v="2"/>
    <s v="primary"/>
    <s v="yes"/>
    <n v="1238"/>
    <x v="0"/>
    <x v="0"/>
    <x v="1"/>
    <x v="4"/>
    <x v="3"/>
    <n v="1558"/>
    <x v="1"/>
    <x v="2"/>
  </r>
  <r>
    <n v="49"/>
    <x v="11"/>
    <x v="0"/>
    <s v="unknown"/>
    <s v="no"/>
    <n v="301"/>
    <x v="0"/>
    <x v="0"/>
    <x v="0"/>
    <x v="6"/>
    <x v="5"/>
    <n v="789"/>
    <x v="0"/>
    <x v="1"/>
  </r>
  <r>
    <n v="73"/>
    <x v="10"/>
    <x v="0"/>
    <s v="primary"/>
    <s v="no"/>
    <n v="1388"/>
    <x v="0"/>
    <x v="0"/>
    <x v="0"/>
    <x v="9"/>
    <x v="7"/>
    <n v="146"/>
    <x v="0"/>
    <x v="3"/>
  </r>
  <r>
    <n v="39"/>
    <x v="5"/>
    <x v="1"/>
    <s v="secondary"/>
    <s v="no"/>
    <n v="102"/>
    <x v="1"/>
    <x v="0"/>
    <x v="0"/>
    <x v="6"/>
    <x v="5"/>
    <n v="272"/>
    <x v="0"/>
    <x v="1"/>
  </r>
  <r>
    <n v="57"/>
    <x v="5"/>
    <x v="2"/>
    <s v="primary"/>
    <s v="no"/>
    <n v="13"/>
    <x v="1"/>
    <x v="0"/>
    <x v="0"/>
    <x v="23"/>
    <x v="1"/>
    <n v="323"/>
    <x v="0"/>
    <x v="2"/>
  </r>
  <r>
    <n v="32"/>
    <x v="4"/>
    <x v="0"/>
    <s v="secondary"/>
    <s v="no"/>
    <n v="413"/>
    <x v="1"/>
    <x v="0"/>
    <x v="0"/>
    <x v="1"/>
    <x v="7"/>
    <n v="712"/>
    <x v="0"/>
    <x v="0"/>
  </r>
  <r>
    <n v="32"/>
    <x v="5"/>
    <x v="1"/>
    <s v="tertiary"/>
    <s v="no"/>
    <n v="4665"/>
    <x v="1"/>
    <x v="0"/>
    <x v="1"/>
    <x v="17"/>
    <x v="1"/>
    <n v="860"/>
    <x v="1"/>
    <x v="0"/>
  </r>
  <r>
    <n v="45"/>
    <x v="7"/>
    <x v="0"/>
    <s v="secondary"/>
    <s v="no"/>
    <n v="638"/>
    <x v="1"/>
    <x v="0"/>
    <x v="0"/>
    <x v="9"/>
    <x v="5"/>
    <n v="75"/>
    <x v="0"/>
    <x v="1"/>
  </r>
  <r>
    <n v="32"/>
    <x v="3"/>
    <x v="0"/>
    <s v="secondary"/>
    <s v="no"/>
    <n v="101"/>
    <x v="1"/>
    <x v="0"/>
    <x v="1"/>
    <x v="0"/>
    <x v="1"/>
    <n v="191"/>
    <x v="0"/>
    <x v="0"/>
  </r>
  <r>
    <n v="31"/>
    <x v="2"/>
    <x v="0"/>
    <s v="tertiary"/>
    <s v="no"/>
    <n v="1224"/>
    <x v="1"/>
    <x v="1"/>
    <x v="0"/>
    <x v="30"/>
    <x v="7"/>
    <n v="1441"/>
    <x v="1"/>
    <x v="0"/>
  </r>
  <r>
    <n v="49"/>
    <x v="4"/>
    <x v="0"/>
    <s v="secondary"/>
    <s v="no"/>
    <n v="1103"/>
    <x v="0"/>
    <x v="0"/>
    <x v="0"/>
    <x v="16"/>
    <x v="5"/>
    <n v="428"/>
    <x v="0"/>
    <x v="1"/>
  </r>
  <r>
    <n v="29"/>
    <x v="1"/>
    <x v="0"/>
    <s v="secondary"/>
    <s v="no"/>
    <n v="3748"/>
    <x v="0"/>
    <x v="0"/>
    <x v="0"/>
    <x v="24"/>
    <x v="1"/>
    <n v="322"/>
    <x v="0"/>
    <x v="0"/>
  </r>
  <r>
    <n v="55"/>
    <x v="5"/>
    <x v="0"/>
    <s v="secondary"/>
    <s v="no"/>
    <n v="955"/>
    <x v="1"/>
    <x v="0"/>
    <x v="0"/>
    <x v="12"/>
    <x v="6"/>
    <n v="104"/>
    <x v="0"/>
    <x v="2"/>
  </r>
  <r>
    <n v="30"/>
    <x v="7"/>
    <x v="0"/>
    <s v="secondary"/>
    <s v="no"/>
    <n v="518"/>
    <x v="1"/>
    <x v="0"/>
    <x v="0"/>
    <x v="23"/>
    <x v="1"/>
    <n v="127"/>
    <x v="0"/>
    <x v="0"/>
  </r>
  <r>
    <n v="45"/>
    <x v="1"/>
    <x v="1"/>
    <s v="primary"/>
    <s v="no"/>
    <n v="1893"/>
    <x v="1"/>
    <x v="0"/>
    <x v="1"/>
    <x v="3"/>
    <x v="3"/>
    <n v="1259"/>
    <x v="1"/>
    <x v="1"/>
  </r>
  <r>
    <n v="39"/>
    <x v="5"/>
    <x v="0"/>
    <s v="tertiary"/>
    <s v="no"/>
    <n v="14"/>
    <x v="0"/>
    <x v="0"/>
    <x v="0"/>
    <x v="24"/>
    <x v="6"/>
    <n v="114"/>
    <x v="0"/>
    <x v="1"/>
  </r>
  <r>
    <n v="36"/>
    <x v="7"/>
    <x v="0"/>
    <s v="secondary"/>
    <s v="no"/>
    <n v="-423"/>
    <x v="1"/>
    <x v="1"/>
    <x v="1"/>
    <x v="10"/>
    <x v="1"/>
    <n v="106"/>
    <x v="0"/>
    <x v="1"/>
  </r>
  <r>
    <n v="33"/>
    <x v="2"/>
    <x v="0"/>
    <s v="tertiary"/>
    <s v="no"/>
    <n v="3696"/>
    <x v="0"/>
    <x v="0"/>
    <x v="0"/>
    <x v="0"/>
    <x v="8"/>
    <n v="305"/>
    <x v="0"/>
    <x v="0"/>
  </r>
  <r>
    <n v="36"/>
    <x v="2"/>
    <x v="0"/>
    <s v="tertiary"/>
    <s v="no"/>
    <n v="2987"/>
    <x v="1"/>
    <x v="0"/>
    <x v="0"/>
    <x v="16"/>
    <x v="5"/>
    <n v="307"/>
    <x v="1"/>
    <x v="1"/>
  </r>
  <r>
    <n v="31"/>
    <x v="5"/>
    <x v="1"/>
    <s v="secondary"/>
    <s v="no"/>
    <n v="433"/>
    <x v="0"/>
    <x v="0"/>
    <x v="0"/>
    <x v="1"/>
    <x v="5"/>
    <n v="1504"/>
    <x v="0"/>
    <x v="0"/>
  </r>
  <r>
    <n v="36"/>
    <x v="5"/>
    <x v="0"/>
    <s v="unknown"/>
    <s v="no"/>
    <n v="756"/>
    <x v="0"/>
    <x v="0"/>
    <x v="0"/>
    <x v="1"/>
    <x v="7"/>
    <n v="396"/>
    <x v="0"/>
    <x v="1"/>
  </r>
  <r>
    <n v="38"/>
    <x v="5"/>
    <x v="1"/>
    <s v="tertiary"/>
    <s v="no"/>
    <n v="0"/>
    <x v="1"/>
    <x v="0"/>
    <x v="0"/>
    <x v="26"/>
    <x v="3"/>
    <n v="71"/>
    <x v="0"/>
    <x v="1"/>
  </r>
  <r>
    <n v="33"/>
    <x v="11"/>
    <x v="0"/>
    <s v="secondary"/>
    <s v="no"/>
    <n v="2727"/>
    <x v="0"/>
    <x v="0"/>
    <x v="0"/>
    <x v="7"/>
    <x v="5"/>
    <n v="205"/>
    <x v="0"/>
    <x v="0"/>
  </r>
  <r>
    <n v="40"/>
    <x v="5"/>
    <x v="0"/>
    <s v="secondary"/>
    <s v="no"/>
    <n v="93"/>
    <x v="1"/>
    <x v="0"/>
    <x v="1"/>
    <x v="10"/>
    <x v="1"/>
    <n v="134"/>
    <x v="0"/>
    <x v="1"/>
  </r>
  <r>
    <n v="31"/>
    <x v="3"/>
    <x v="0"/>
    <s v="secondary"/>
    <s v="no"/>
    <n v="1766"/>
    <x v="0"/>
    <x v="1"/>
    <x v="0"/>
    <x v="4"/>
    <x v="3"/>
    <n v="166"/>
    <x v="1"/>
    <x v="0"/>
  </r>
  <r>
    <n v="39"/>
    <x v="1"/>
    <x v="0"/>
    <s v="secondary"/>
    <s v="no"/>
    <n v="124"/>
    <x v="1"/>
    <x v="0"/>
    <x v="0"/>
    <x v="28"/>
    <x v="7"/>
    <n v="81"/>
    <x v="0"/>
    <x v="1"/>
  </r>
  <r>
    <n v="33"/>
    <x v="7"/>
    <x v="0"/>
    <s v="tertiary"/>
    <s v="no"/>
    <n v="69"/>
    <x v="0"/>
    <x v="1"/>
    <x v="0"/>
    <x v="21"/>
    <x v="1"/>
    <n v="77"/>
    <x v="0"/>
    <x v="0"/>
  </r>
  <r>
    <n v="53"/>
    <x v="1"/>
    <x v="2"/>
    <s v="secondary"/>
    <s v="no"/>
    <n v="0"/>
    <x v="0"/>
    <x v="0"/>
    <x v="0"/>
    <x v="16"/>
    <x v="10"/>
    <n v="80"/>
    <x v="1"/>
    <x v="1"/>
  </r>
  <r>
    <n v="38"/>
    <x v="2"/>
    <x v="0"/>
    <s v="tertiary"/>
    <s v="no"/>
    <n v="0"/>
    <x v="1"/>
    <x v="0"/>
    <x v="0"/>
    <x v="10"/>
    <x v="1"/>
    <n v="537"/>
    <x v="0"/>
    <x v="1"/>
  </r>
  <r>
    <n v="59"/>
    <x v="5"/>
    <x v="0"/>
    <s v="secondary"/>
    <s v="no"/>
    <n v="259"/>
    <x v="0"/>
    <x v="0"/>
    <x v="0"/>
    <x v="22"/>
    <x v="3"/>
    <n v="415"/>
    <x v="1"/>
    <x v="2"/>
  </r>
  <r>
    <n v="55"/>
    <x v="3"/>
    <x v="0"/>
    <s v="primary"/>
    <s v="no"/>
    <n v="4103"/>
    <x v="0"/>
    <x v="0"/>
    <x v="0"/>
    <x v="0"/>
    <x v="8"/>
    <n v="291"/>
    <x v="0"/>
    <x v="2"/>
  </r>
  <r>
    <n v="38"/>
    <x v="5"/>
    <x v="1"/>
    <s v="tertiary"/>
    <s v="no"/>
    <n v="744"/>
    <x v="1"/>
    <x v="0"/>
    <x v="0"/>
    <x v="6"/>
    <x v="1"/>
    <n v="283"/>
    <x v="0"/>
    <x v="1"/>
  </r>
  <r>
    <n v="48"/>
    <x v="1"/>
    <x v="0"/>
    <s v="secondary"/>
    <s v="no"/>
    <n v="116"/>
    <x v="1"/>
    <x v="0"/>
    <x v="2"/>
    <x v="9"/>
    <x v="2"/>
    <n v="70"/>
    <x v="0"/>
    <x v="1"/>
  </r>
  <r>
    <n v="53"/>
    <x v="3"/>
    <x v="0"/>
    <s v="secondary"/>
    <s v="no"/>
    <n v="70"/>
    <x v="1"/>
    <x v="0"/>
    <x v="1"/>
    <x v="4"/>
    <x v="1"/>
    <n v="611"/>
    <x v="0"/>
    <x v="1"/>
  </r>
  <r>
    <n v="44"/>
    <x v="7"/>
    <x v="2"/>
    <s v="secondary"/>
    <s v="no"/>
    <n v="432"/>
    <x v="0"/>
    <x v="0"/>
    <x v="0"/>
    <x v="25"/>
    <x v="4"/>
    <n v="132"/>
    <x v="0"/>
    <x v="1"/>
  </r>
  <r>
    <n v="57"/>
    <x v="2"/>
    <x v="0"/>
    <s v="tertiary"/>
    <s v="no"/>
    <n v="1172"/>
    <x v="0"/>
    <x v="0"/>
    <x v="1"/>
    <x v="15"/>
    <x v="3"/>
    <n v="26"/>
    <x v="0"/>
    <x v="2"/>
  </r>
  <r>
    <n v="29"/>
    <x v="3"/>
    <x v="1"/>
    <s v="secondary"/>
    <s v="no"/>
    <n v="9"/>
    <x v="1"/>
    <x v="0"/>
    <x v="0"/>
    <x v="1"/>
    <x v="1"/>
    <n v="262"/>
    <x v="0"/>
    <x v="0"/>
  </r>
  <r>
    <n v="31"/>
    <x v="1"/>
    <x v="0"/>
    <s v="secondary"/>
    <s v="no"/>
    <n v="428"/>
    <x v="1"/>
    <x v="0"/>
    <x v="1"/>
    <x v="17"/>
    <x v="1"/>
    <n v="272"/>
    <x v="0"/>
    <x v="0"/>
  </r>
  <r>
    <n v="35"/>
    <x v="5"/>
    <x v="1"/>
    <s v="tertiary"/>
    <s v="no"/>
    <n v="7546"/>
    <x v="1"/>
    <x v="0"/>
    <x v="0"/>
    <x v="24"/>
    <x v="11"/>
    <n v="137"/>
    <x v="0"/>
    <x v="1"/>
  </r>
  <r>
    <n v="31"/>
    <x v="3"/>
    <x v="0"/>
    <s v="primary"/>
    <s v="no"/>
    <n v="620"/>
    <x v="0"/>
    <x v="0"/>
    <x v="0"/>
    <x v="11"/>
    <x v="10"/>
    <n v="95"/>
    <x v="0"/>
    <x v="0"/>
  </r>
  <r>
    <n v="35"/>
    <x v="4"/>
    <x v="0"/>
    <s v="tertiary"/>
    <s v="no"/>
    <n v="8647"/>
    <x v="0"/>
    <x v="0"/>
    <x v="0"/>
    <x v="0"/>
    <x v="8"/>
    <n v="140"/>
    <x v="0"/>
    <x v="1"/>
  </r>
  <r>
    <n v="40"/>
    <x v="2"/>
    <x v="1"/>
    <s v="secondary"/>
    <s v="no"/>
    <n v="192"/>
    <x v="1"/>
    <x v="0"/>
    <x v="1"/>
    <x v="2"/>
    <x v="1"/>
    <n v="71"/>
    <x v="0"/>
    <x v="1"/>
  </r>
  <r>
    <n v="39"/>
    <x v="3"/>
    <x v="0"/>
    <s v="secondary"/>
    <s v="no"/>
    <n v="0"/>
    <x v="1"/>
    <x v="0"/>
    <x v="0"/>
    <x v="14"/>
    <x v="1"/>
    <n v="502"/>
    <x v="0"/>
    <x v="1"/>
  </r>
  <r>
    <n v="43"/>
    <x v="5"/>
    <x v="1"/>
    <s v="tertiary"/>
    <s v="no"/>
    <n v="27733"/>
    <x v="1"/>
    <x v="0"/>
    <x v="1"/>
    <x v="3"/>
    <x v="3"/>
    <n v="164"/>
    <x v="0"/>
    <x v="1"/>
  </r>
  <r>
    <n v="44"/>
    <x v="6"/>
    <x v="0"/>
    <s v="primary"/>
    <s v="no"/>
    <n v="276"/>
    <x v="1"/>
    <x v="1"/>
    <x v="1"/>
    <x v="22"/>
    <x v="1"/>
    <n v="219"/>
    <x v="0"/>
    <x v="1"/>
  </r>
  <r>
    <n v="29"/>
    <x v="5"/>
    <x v="1"/>
    <s v="secondary"/>
    <s v="no"/>
    <n v="113"/>
    <x v="0"/>
    <x v="0"/>
    <x v="0"/>
    <x v="16"/>
    <x v="4"/>
    <n v="328"/>
    <x v="1"/>
    <x v="0"/>
  </r>
  <r>
    <n v="40"/>
    <x v="5"/>
    <x v="0"/>
    <s v="secondary"/>
    <s v="no"/>
    <n v="782"/>
    <x v="1"/>
    <x v="0"/>
    <x v="1"/>
    <x v="6"/>
    <x v="1"/>
    <n v="224"/>
    <x v="0"/>
    <x v="1"/>
  </r>
  <r>
    <n v="33"/>
    <x v="6"/>
    <x v="0"/>
    <s v="primary"/>
    <s v="no"/>
    <n v="82"/>
    <x v="1"/>
    <x v="0"/>
    <x v="0"/>
    <x v="15"/>
    <x v="8"/>
    <n v="63"/>
    <x v="0"/>
    <x v="0"/>
  </r>
  <r>
    <n v="46"/>
    <x v="2"/>
    <x v="0"/>
    <s v="tertiary"/>
    <s v="no"/>
    <n v="1008"/>
    <x v="0"/>
    <x v="0"/>
    <x v="0"/>
    <x v="12"/>
    <x v="5"/>
    <n v="24"/>
    <x v="0"/>
    <x v="1"/>
  </r>
  <r>
    <n v="27"/>
    <x v="11"/>
    <x v="1"/>
    <s v="tertiary"/>
    <s v="no"/>
    <n v="6421"/>
    <x v="0"/>
    <x v="0"/>
    <x v="2"/>
    <x v="24"/>
    <x v="6"/>
    <n v="147"/>
    <x v="0"/>
    <x v="0"/>
  </r>
  <r>
    <n v="26"/>
    <x v="7"/>
    <x v="1"/>
    <s v="secondary"/>
    <s v="no"/>
    <n v="443"/>
    <x v="0"/>
    <x v="0"/>
    <x v="0"/>
    <x v="11"/>
    <x v="7"/>
    <n v="84"/>
    <x v="0"/>
    <x v="0"/>
  </r>
  <r>
    <n v="41"/>
    <x v="5"/>
    <x v="0"/>
    <s v="secondary"/>
    <s v="no"/>
    <n v="351"/>
    <x v="1"/>
    <x v="0"/>
    <x v="0"/>
    <x v="25"/>
    <x v="7"/>
    <n v="175"/>
    <x v="0"/>
    <x v="1"/>
  </r>
  <r>
    <n v="34"/>
    <x v="5"/>
    <x v="0"/>
    <s v="tertiary"/>
    <s v="no"/>
    <n v="5060"/>
    <x v="1"/>
    <x v="0"/>
    <x v="0"/>
    <x v="17"/>
    <x v="5"/>
    <n v="12"/>
    <x v="0"/>
    <x v="0"/>
  </r>
  <r>
    <n v="39"/>
    <x v="5"/>
    <x v="1"/>
    <s v="tertiary"/>
    <s v="no"/>
    <n v="-41"/>
    <x v="0"/>
    <x v="1"/>
    <x v="0"/>
    <x v="29"/>
    <x v="5"/>
    <n v="40"/>
    <x v="0"/>
    <x v="1"/>
  </r>
  <r>
    <n v="27"/>
    <x v="1"/>
    <x v="1"/>
    <s v="secondary"/>
    <s v="no"/>
    <n v="-124"/>
    <x v="0"/>
    <x v="0"/>
    <x v="0"/>
    <x v="15"/>
    <x v="7"/>
    <n v="217"/>
    <x v="0"/>
    <x v="0"/>
  </r>
  <r>
    <n v="31"/>
    <x v="3"/>
    <x v="0"/>
    <s v="secondary"/>
    <s v="no"/>
    <n v="79"/>
    <x v="1"/>
    <x v="1"/>
    <x v="0"/>
    <x v="5"/>
    <x v="7"/>
    <n v="235"/>
    <x v="0"/>
    <x v="0"/>
  </r>
  <r>
    <n v="44"/>
    <x v="0"/>
    <x v="1"/>
    <s v="secondary"/>
    <s v="no"/>
    <n v="3945"/>
    <x v="0"/>
    <x v="0"/>
    <x v="0"/>
    <x v="24"/>
    <x v="6"/>
    <n v="255"/>
    <x v="0"/>
    <x v="1"/>
  </r>
  <r>
    <n v="55"/>
    <x v="10"/>
    <x v="0"/>
    <s v="tertiary"/>
    <s v="no"/>
    <n v="197"/>
    <x v="0"/>
    <x v="1"/>
    <x v="0"/>
    <x v="23"/>
    <x v="7"/>
    <n v="256"/>
    <x v="0"/>
    <x v="2"/>
  </r>
  <r>
    <n v="51"/>
    <x v="3"/>
    <x v="2"/>
    <s v="primary"/>
    <s v="no"/>
    <n v="837"/>
    <x v="0"/>
    <x v="0"/>
    <x v="2"/>
    <x v="11"/>
    <x v="7"/>
    <n v="41"/>
    <x v="0"/>
    <x v="1"/>
  </r>
  <r>
    <n v="50"/>
    <x v="2"/>
    <x v="0"/>
    <s v="tertiary"/>
    <s v="no"/>
    <n v="-94"/>
    <x v="0"/>
    <x v="1"/>
    <x v="1"/>
    <x v="29"/>
    <x v="3"/>
    <n v="75"/>
    <x v="0"/>
    <x v="1"/>
  </r>
  <r>
    <n v="30"/>
    <x v="1"/>
    <x v="0"/>
    <s v="secondary"/>
    <s v="no"/>
    <n v="1743"/>
    <x v="1"/>
    <x v="0"/>
    <x v="0"/>
    <x v="4"/>
    <x v="4"/>
    <n v="192"/>
    <x v="0"/>
    <x v="0"/>
  </r>
  <r>
    <n v="46"/>
    <x v="5"/>
    <x v="0"/>
    <s v="secondary"/>
    <s v="no"/>
    <n v="57"/>
    <x v="0"/>
    <x v="0"/>
    <x v="1"/>
    <x v="24"/>
    <x v="1"/>
    <n v="796"/>
    <x v="1"/>
    <x v="1"/>
  </r>
  <r>
    <n v="49"/>
    <x v="7"/>
    <x v="0"/>
    <s v="secondary"/>
    <s v="no"/>
    <n v="635"/>
    <x v="0"/>
    <x v="0"/>
    <x v="0"/>
    <x v="29"/>
    <x v="5"/>
    <n v="220"/>
    <x v="0"/>
    <x v="1"/>
  </r>
  <r>
    <n v="56"/>
    <x v="10"/>
    <x v="0"/>
    <s v="secondary"/>
    <s v="no"/>
    <n v="-113"/>
    <x v="1"/>
    <x v="1"/>
    <x v="0"/>
    <x v="16"/>
    <x v="5"/>
    <n v="614"/>
    <x v="0"/>
    <x v="2"/>
  </r>
  <r>
    <n v="47"/>
    <x v="7"/>
    <x v="2"/>
    <s v="secondary"/>
    <s v="no"/>
    <n v="225"/>
    <x v="0"/>
    <x v="0"/>
    <x v="0"/>
    <x v="24"/>
    <x v="5"/>
    <n v="1126"/>
    <x v="1"/>
    <x v="1"/>
  </r>
  <r>
    <n v="30"/>
    <x v="7"/>
    <x v="0"/>
    <s v="secondary"/>
    <s v="no"/>
    <n v="124"/>
    <x v="0"/>
    <x v="0"/>
    <x v="2"/>
    <x v="2"/>
    <x v="3"/>
    <n v="161"/>
    <x v="0"/>
    <x v="0"/>
  </r>
  <r>
    <n v="36"/>
    <x v="6"/>
    <x v="1"/>
    <s v="secondary"/>
    <s v="no"/>
    <n v="475"/>
    <x v="0"/>
    <x v="0"/>
    <x v="0"/>
    <x v="29"/>
    <x v="7"/>
    <n v="141"/>
    <x v="0"/>
    <x v="1"/>
  </r>
  <r>
    <n v="40"/>
    <x v="2"/>
    <x v="0"/>
    <s v="tertiary"/>
    <s v="no"/>
    <n v="-7"/>
    <x v="0"/>
    <x v="1"/>
    <x v="2"/>
    <x v="29"/>
    <x v="7"/>
    <n v="697"/>
    <x v="0"/>
    <x v="1"/>
  </r>
  <r>
    <n v="37"/>
    <x v="5"/>
    <x v="1"/>
    <s v="secondary"/>
    <s v="yes"/>
    <n v="375"/>
    <x v="0"/>
    <x v="0"/>
    <x v="1"/>
    <x v="25"/>
    <x v="3"/>
    <n v="223"/>
    <x v="0"/>
    <x v="1"/>
  </r>
  <r>
    <n v="42"/>
    <x v="7"/>
    <x v="2"/>
    <s v="secondary"/>
    <s v="no"/>
    <n v="936"/>
    <x v="0"/>
    <x v="0"/>
    <x v="0"/>
    <x v="11"/>
    <x v="6"/>
    <n v="931"/>
    <x v="1"/>
    <x v="1"/>
  </r>
  <r>
    <n v="45"/>
    <x v="5"/>
    <x v="0"/>
    <s v="secondary"/>
    <s v="no"/>
    <n v="1415"/>
    <x v="1"/>
    <x v="0"/>
    <x v="0"/>
    <x v="8"/>
    <x v="8"/>
    <n v="483"/>
    <x v="0"/>
    <x v="1"/>
  </r>
  <r>
    <n v="34"/>
    <x v="0"/>
    <x v="1"/>
    <s v="secondary"/>
    <s v="no"/>
    <n v="0"/>
    <x v="0"/>
    <x v="0"/>
    <x v="0"/>
    <x v="8"/>
    <x v="8"/>
    <n v="63"/>
    <x v="0"/>
    <x v="0"/>
  </r>
  <r>
    <n v="27"/>
    <x v="7"/>
    <x v="1"/>
    <s v="secondary"/>
    <s v="no"/>
    <n v="3638"/>
    <x v="0"/>
    <x v="0"/>
    <x v="0"/>
    <x v="1"/>
    <x v="7"/>
    <n v="271"/>
    <x v="0"/>
    <x v="0"/>
  </r>
  <r>
    <n v="30"/>
    <x v="3"/>
    <x v="0"/>
    <s v="secondary"/>
    <s v="no"/>
    <n v="-99"/>
    <x v="1"/>
    <x v="0"/>
    <x v="0"/>
    <x v="22"/>
    <x v="1"/>
    <n v="144"/>
    <x v="0"/>
    <x v="0"/>
  </r>
  <r>
    <n v="32"/>
    <x v="5"/>
    <x v="0"/>
    <s v="secondary"/>
    <s v="no"/>
    <n v="167"/>
    <x v="1"/>
    <x v="1"/>
    <x v="0"/>
    <x v="23"/>
    <x v="5"/>
    <n v="79"/>
    <x v="0"/>
    <x v="0"/>
  </r>
  <r>
    <n v="46"/>
    <x v="9"/>
    <x v="0"/>
    <s v="primary"/>
    <s v="no"/>
    <n v="19"/>
    <x v="1"/>
    <x v="0"/>
    <x v="2"/>
    <x v="17"/>
    <x v="7"/>
    <n v="171"/>
    <x v="0"/>
    <x v="1"/>
  </r>
  <r>
    <n v="29"/>
    <x v="4"/>
    <x v="0"/>
    <s v="tertiary"/>
    <s v="no"/>
    <n v="242"/>
    <x v="1"/>
    <x v="0"/>
    <x v="0"/>
    <x v="15"/>
    <x v="7"/>
    <n v="73"/>
    <x v="0"/>
    <x v="0"/>
  </r>
  <r>
    <n v="53"/>
    <x v="11"/>
    <x v="0"/>
    <s v="unknown"/>
    <s v="no"/>
    <n v="13"/>
    <x v="0"/>
    <x v="0"/>
    <x v="2"/>
    <x v="24"/>
    <x v="6"/>
    <n v="69"/>
    <x v="0"/>
    <x v="1"/>
  </r>
  <r>
    <n v="32"/>
    <x v="5"/>
    <x v="0"/>
    <s v="secondary"/>
    <s v="no"/>
    <n v="286"/>
    <x v="0"/>
    <x v="0"/>
    <x v="0"/>
    <x v="9"/>
    <x v="2"/>
    <n v="60"/>
    <x v="0"/>
    <x v="0"/>
  </r>
  <r>
    <n v="49"/>
    <x v="0"/>
    <x v="0"/>
    <s v="secondary"/>
    <s v="no"/>
    <n v="769"/>
    <x v="1"/>
    <x v="0"/>
    <x v="1"/>
    <x v="6"/>
    <x v="1"/>
    <n v="257"/>
    <x v="0"/>
    <x v="1"/>
  </r>
  <r>
    <n v="35"/>
    <x v="2"/>
    <x v="0"/>
    <s v="tertiary"/>
    <s v="no"/>
    <n v="93"/>
    <x v="0"/>
    <x v="0"/>
    <x v="0"/>
    <x v="21"/>
    <x v="1"/>
    <n v="198"/>
    <x v="0"/>
    <x v="1"/>
  </r>
  <r>
    <n v="38"/>
    <x v="3"/>
    <x v="0"/>
    <s v="secondary"/>
    <s v="no"/>
    <n v="1663"/>
    <x v="1"/>
    <x v="0"/>
    <x v="0"/>
    <x v="10"/>
    <x v="2"/>
    <n v="217"/>
    <x v="0"/>
    <x v="1"/>
  </r>
  <r>
    <n v="39"/>
    <x v="6"/>
    <x v="0"/>
    <s v="primary"/>
    <s v="no"/>
    <n v="238"/>
    <x v="1"/>
    <x v="1"/>
    <x v="0"/>
    <x v="0"/>
    <x v="8"/>
    <n v="134"/>
    <x v="0"/>
    <x v="1"/>
  </r>
  <r>
    <n v="34"/>
    <x v="5"/>
    <x v="1"/>
    <s v="secondary"/>
    <s v="no"/>
    <n v="2178"/>
    <x v="1"/>
    <x v="0"/>
    <x v="0"/>
    <x v="18"/>
    <x v="1"/>
    <n v="41"/>
    <x v="0"/>
    <x v="0"/>
  </r>
  <r>
    <n v="42"/>
    <x v="3"/>
    <x v="0"/>
    <s v="primary"/>
    <s v="no"/>
    <n v="792"/>
    <x v="1"/>
    <x v="1"/>
    <x v="0"/>
    <x v="0"/>
    <x v="8"/>
    <n v="611"/>
    <x v="0"/>
    <x v="1"/>
  </r>
  <r>
    <n v="35"/>
    <x v="3"/>
    <x v="1"/>
    <s v="unknown"/>
    <s v="no"/>
    <n v="871"/>
    <x v="1"/>
    <x v="0"/>
    <x v="1"/>
    <x v="7"/>
    <x v="3"/>
    <n v="216"/>
    <x v="0"/>
    <x v="1"/>
  </r>
  <r>
    <n v="60"/>
    <x v="7"/>
    <x v="0"/>
    <s v="secondary"/>
    <s v="no"/>
    <n v="1025"/>
    <x v="0"/>
    <x v="0"/>
    <x v="0"/>
    <x v="7"/>
    <x v="5"/>
    <n v="388"/>
    <x v="0"/>
    <x v="2"/>
  </r>
  <r>
    <n v="57"/>
    <x v="5"/>
    <x v="2"/>
    <s v="secondary"/>
    <s v="no"/>
    <n v="63"/>
    <x v="1"/>
    <x v="0"/>
    <x v="1"/>
    <x v="4"/>
    <x v="1"/>
    <n v="242"/>
    <x v="0"/>
    <x v="2"/>
  </r>
  <r>
    <n v="31"/>
    <x v="3"/>
    <x v="1"/>
    <s v="secondary"/>
    <s v="no"/>
    <n v="16"/>
    <x v="0"/>
    <x v="0"/>
    <x v="0"/>
    <x v="14"/>
    <x v="7"/>
    <n v="387"/>
    <x v="0"/>
    <x v="0"/>
  </r>
  <r>
    <n v="29"/>
    <x v="2"/>
    <x v="1"/>
    <s v="secondary"/>
    <s v="no"/>
    <n v="417"/>
    <x v="0"/>
    <x v="0"/>
    <x v="0"/>
    <x v="14"/>
    <x v="0"/>
    <n v="90"/>
    <x v="0"/>
    <x v="0"/>
  </r>
  <r>
    <n v="41"/>
    <x v="1"/>
    <x v="0"/>
    <s v="secondary"/>
    <s v="no"/>
    <n v="3992"/>
    <x v="1"/>
    <x v="0"/>
    <x v="2"/>
    <x v="9"/>
    <x v="8"/>
    <n v="281"/>
    <x v="0"/>
    <x v="1"/>
  </r>
  <r>
    <n v="46"/>
    <x v="3"/>
    <x v="0"/>
    <s v="primary"/>
    <s v="no"/>
    <n v="2749"/>
    <x v="1"/>
    <x v="0"/>
    <x v="0"/>
    <x v="8"/>
    <x v="8"/>
    <n v="332"/>
    <x v="0"/>
    <x v="1"/>
  </r>
  <r>
    <n v="33"/>
    <x v="5"/>
    <x v="0"/>
    <s v="secondary"/>
    <s v="no"/>
    <n v="133"/>
    <x v="0"/>
    <x v="0"/>
    <x v="0"/>
    <x v="21"/>
    <x v="1"/>
    <n v="218"/>
    <x v="1"/>
    <x v="0"/>
  </r>
  <r>
    <n v="32"/>
    <x v="3"/>
    <x v="1"/>
    <s v="secondary"/>
    <s v="no"/>
    <n v="1721"/>
    <x v="1"/>
    <x v="0"/>
    <x v="1"/>
    <x v="17"/>
    <x v="1"/>
    <n v="650"/>
    <x v="0"/>
    <x v="0"/>
  </r>
  <r>
    <n v="54"/>
    <x v="2"/>
    <x v="2"/>
    <s v="tertiary"/>
    <s v="no"/>
    <n v="2171"/>
    <x v="1"/>
    <x v="1"/>
    <x v="2"/>
    <x v="15"/>
    <x v="8"/>
    <n v="1034"/>
    <x v="1"/>
    <x v="1"/>
  </r>
  <r>
    <n v="37"/>
    <x v="1"/>
    <x v="0"/>
    <s v="secondary"/>
    <s v="no"/>
    <n v="4760"/>
    <x v="1"/>
    <x v="0"/>
    <x v="0"/>
    <x v="23"/>
    <x v="1"/>
    <n v="182"/>
    <x v="0"/>
    <x v="1"/>
  </r>
  <r>
    <n v="32"/>
    <x v="5"/>
    <x v="1"/>
    <s v="secondary"/>
    <s v="no"/>
    <n v="2979"/>
    <x v="0"/>
    <x v="0"/>
    <x v="0"/>
    <x v="29"/>
    <x v="1"/>
    <n v="156"/>
    <x v="0"/>
    <x v="0"/>
  </r>
  <r>
    <n v="43"/>
    <x v="2"/>
    <x v="0"/>
    <s v="tertiary"/>
    <s v="no"/>
    <n v="690"/>
    <x v="1"/>
    <x v="0"/>
    <x v="0"/>
    <x v="7"/>
    <x v="5"/>
    <n v="171"/>
    <x v="0"/>
    <x v="1"/>
  </r>
  <r>
    <n v="50"/>
    <x v="3"/>
    <x v="2"/>
    <s v="secondary"/>
    <s v="no"/>
    <n v="203"/>
    <x v="1"/>
    <x v="0"/>
    <x v="2"/>
    <x v="0"/>
    <x v="8"/>
    <n v="265"/>
    <x v="0"/>
    <x v="1"/>
  </r>
  <r>
    <n v="34"/>
    <x v="3"/>
    <x v="0"/>
    <s v="secondary"/>
    <s v="no"/>
    <n v="322"/>
    <x v="1"/>
    <x v="0"/>
    <x v="0"/>
    <x v="9"/>
    <x v="2"/>
    <n v="10"/>
    <x v="0"/>
    <x v="0"/>
  </r>
  <r>
    <n v="31"/>
    <x v="7"/>
    <x v="2"/>
    <s v="secondary"/>
    <s v="no"/>
    <n v="1210"/>
    <x v="0"/>
    <x v="0"/>
    <x v="0"/>
    <x v="2"/>
    <x v="7"/>
    <n v="350"/>
    <x v="0"/>
    <x v="0"/>
  </r>
  <r>
    <n v="43"/>
    <x v="4"/>
    <x v="0"/>
    <s v="secondary"/>
    <s v="no"/>
    <n v="634"/>
    <x v="1"/>
    <x v="0"/>
    <x v="0"/>
    <x v="8"/>
    <x v="8"/>
    <n v="65"/>
    <x v="0"/>
    <x v="1"/>
  </r>
  <r>
    <n v="49"/>
    <x v="6"/>
    <x v="0"/>
    <s v="secondary"/>
    <s v="no"/>
    <n v="273"/>
    <x v="0"/>
    <x v="0"/>
    <x v="0"/>
    <x v="5"/>
    <x v="7"/>
    <n v="58"/>
    <x v="0"/>
    <x v="1"/>
  </r>
  <r>
    <n v="22"/>
    <x v="8"/>
    <x v="1"/>
    <s v="unknown"/>
    <s v="no"/>
    <n v="47"/>
    <x v="0"/>
    <x v="0"/>
    <x v="0"/>
    <x v="3"/>
    <x v="7"/>
    <n v="69"/>
    <x v="0"/>
    <x v="0"/>
  </r>
  <r>
    <n v="35"/>
    <x v="2"/>
    <x v="0"/>
    <s v="tertiary"/>
    <s v="no"/>
    <n v="1100"/>
    <x v="0"/>
    <x v="1"/>
    <x v="0"/>
    <x v="12"/>
    <x v="6"/>
    <n v="127"/>
    <x v="0"/>
    <x v="1"/>
  </r>
  <r>
    <n v="56"/>
    <x v="7"/>
    <x v="0"/>
    <s v="secondary"/>
    <s v="no"/>
    <n v="0"/>
    <x v="1"/>
    <x v="0"/>
    <x v="2"/>
    <x v="0"/>
    <x v="8"/>
    <n v="154"/>
    <x v="0"/>
    <x v="2"/>
  </r>
  <r>
    <n v="53"/>
    <x v="3"/>
    <x v="0"/>
    <s v="secondary"/>
    <s v="no"/>
    <n v="0"/>
    <x v="0"/>
    <x v="0"/>
    <x v="2"/>
    <x v="28"/>
    <x v="7"/>
    <n v="36"/>
    <x v="0"/>
    <x v="1"/>
  </r>
  <r>
    <n v="54"/>
    <x v="6"/>
    <x v="0"/>
    <s v="tertiary"/>
    <s v="no"/>
    <n v="1544"/>
    <x v="0"/>
    <x v="1"/>
    <x v="0"/>
    <x v="4"/>
    <x v="4"/>
    <n v="85"/>
    <x v="0"/>
    <x v="1"/>
  </r>
  <r>
    <n v="32"/>
    <x v="1"/>
    <x v="1"/>
    <s v="unknown"/>
    <s v="no"/>
    <n v="6145"/>
    <x v="1"/>
    <x v="0"/>
    <x v="0"/>
    <x v="6"/>
    <x v="1"/>
    <n v="362"/>
    <x v="0"/>
    <x v="0"/>
  </r>
  <r>
    <n v="41"/>
    <x v="4"/>
    <x v="0"/>
    <s v="secondary"/>
    <s v="no"/>
    <n v="28"/>
    <x v="1"/>
    <x v="0"/>
    <x v="0"/>
    <x v="1"/>
    <x v="1"/>
    <n v="49"/>
    <x v="0"/>
    <x v="1"/>
  </r>
  <r>
    <n v="40"/>
    <x v="3"/>
    <x v="0"/>
    <s v="secondary"/>
    <s v="no"/>
    <n v="1012"/>
    <x v="1"/>
    <x v="0"/>
    <x v="0"/>
    <x v="7"/>
    <x v="1"/>
    <n v="410"/>
    <x v="0"/>
    <x v="1"/>
  </r>
  <r>
    <n v="33"/>
    <x v="3"/>
    <x v="0"/>
    <s v="primary"/>
    <s v="no"/>
    <n v="245"/>
    <x v="1"/>
    <x v="1"/>
    <x v="0"/>
    <x v="23"/>
    <x v="1"/>
    <n v="253"/>
    <x v="0"/>
    <x v="0"/>
  </r>
  <r>
    <n v="33"/>
    <x v="2"/>
    <x v="1"/>
    <s v="tertiary"/>
    <s v="no"/>
    <n v="1998"/>
    <x v="0"/>
    <x v="0"/>
    <x v="0"/>
    <x v="0"/>
    <x v="8"/>
    <n v="570"/>
    <x v="0"/>
    <x v="0"/>
  </r>
  <r>
    <n v="34"/>
    <x v="3"/>
    <x v="0"/>
    <s v="secondary"/>
    <s v="no"/>
    <n v="3990"/>
    <x v="1"/>
    <x v="0"/>
    <x v="0"/>
    <x v="30"/>
    <x v="7"/>
    <n v="633"/>
    <x v="0"/>
    <x v="0"/>
  </r>
  <r>
    <n v="36"/>
    <x v="1"/>
    <x v="0"/>
    <s v="secondary"/>
    <s v="no"/>
    <n v="1328"/>
    <x v="1"/>
    <x v="0"/>
    <x v="1"/>
    <x v="7"/>
    <x v="3"/>
    <n v="82"/>
    <x v="0"/>
    <x v="1"/>
  </r>
  <r>
    <n v="34"/>
    <x v="6"/>
    <x v="0"/>
    <s v="tertiary"/>
    <s v="no"/>
    <n v="412"/>
    <x v="1"/>
    <x v="1"/>
    <x v="0"/>
    <x v="23"/>
    <x v="7"/>
    <n v="164"/>
    <x v="0"/>
    <x v="0"/>
  </r>
  <r>
    <n v="55"/>
    <x v="2"/>
    <x v="0"/>
    <s v="primary"/>
    <s v="no"/>
    <n v="229"/>
    <x v="0"/>
    <x v="1"/>
    <x v="1"/>
    <x v="25"/>
    <x v="3"/>
    <n v="175"/>
    <x v="0"/>
    <x v="2"/>
  </r>
  <r>
    <n v="28"/>
    <x v="8"/>
    <x v="1"/>
    <s v="tertiary"/>
    <s v="no"/>
    <n v="1562"/>
    <x v="0"/>
    <x v="0"/>
    <x v="0"/>
    <x v="22"/>
    <x v="4"/>
    <n v="659"/>
    <x v="1"/>
    <x v="0"/>
  </r>
  <r>
    <n v="29"/>
    <x v="7"/>
    <x v="1"/>
    <s v="secondary"/>
    <s v="no"/>
    <n v="3432"/>
    <x v="1"/>
    <x v="0"/>
    <x v="0"/>
    <x v="8"/>
    <x v="2"/>
    <n v="139"/>
    <x v="0"/>
    <x v="0"/>
  </r>
  <r>
    <n v="31"/>
    <x v="7"/>
    <x v="1"/>
    <s v="secondary"/>
    <s v="no"/>
    <n v="144"/>
    <x v="1"/>
    <x v="0"/>
    <x v="1"/>
    <x v="21"/>
    <x v="7"/>
    <n v="43"/>
    <x v="0"/>
    <x v="0"/>
  </r>
  <r>
    <n v="52"/>
    <x v="2"/>
    <x v="0"/>
    <s v="tertiary"/>
    <s v="no"/>
    <n v="1339"/>
    <x v="1"/>
    <x v="0"/>
    <x v="0"/>
    <x v="19"/>
    <x v="5"/>
    <n v="343"/>
    <x v="0"/>
    <x v="1"/>
  </r>
  <r>
    <n v="54"/>
    <x v="1"/>
    <x v="0"/>
    <s v="unknown"/>
    <s v="no"/>
    <n v="386"/>
    <x v="0"/>
    <x v="1"/>
    <x v="0"/>
    <x v="0"/>
    <x v="8"/>
    <n v="74"/>
    <x v="0"/>
    <x v="1"/>
  </r>
  <r>
    <n v="43"/>
    <x v="3"/>
    <x v="0"/>
    <s v="primary"/>
    <s v="no"/>
    <n v="7727"/>
    <x v="1"/>
    <x v="0"/>
    <x v="1"/>
    <x v="22"/>
    <x v="1"/>
    <n v="302"/>
    <x v="0"/>
    <x v="1"/>
  </r>
  <r>
    <n v="55"/>
    <x v="6"/>
    <x v="0"/>
    <s v="secondary"/>
    <s v="no"/>
    <n v="204"/>
    <x v="0"/>
    <x v="0"/>
    <x v="0"/>
    <x v="6"/>
    <x v="7"/>
    <n v="455"/>
    <x v="0"/>
    <x v="2"/>
  </r>
  <r>
    <n v="28"/>
    <x v="3"/>
    <x v="2"/>
    <s v="unknown"/>
    <s v="no"/>
    <n v="101"/>
    <x v="1"/>
    <x v="0"/>
    <x v="1"/>
    <x v="24"/>
    <x v="1"/>
    <n v="126"/>
    <x v="0"/>
    <x v="0"/>
  </r>
  <r>
    <n v="45"/>
    <x v="0"/>
    <x v="2"/>
    <s v="secondary"/>
    <s v="no"/>
    <n v="728"/>
    <x v="1"/>
    <x v="1"/>
    <x v="0"/>
    <x v="15"/>
    <x v="8"/>
    <n v="107"/>
    <x v="0"/>
    <x v="1"/>
  </r>
  <r>
    <n v="45"/>
    <x v="6"/>
    <x v="0"/>
    <s v="primary"/>
    <s v="no"/>
    <n v="2418"/>
    <x v="1"/>
    <x v="0"/>
    <x v="1"/>
    <x v="6"/>
    <x v="1"/>
    <n v="120"/>
    <x v="0"/>
    <x v="1"/>
  </r>
  <r>
    <n v="51"/>
    <x v="2"/>
    <x v="0"/>
    <s v="tertiary"/>
    <s v="no"/>
    <n v="2934"/>
    <x v="1"/>
    <x v="0"/>
    <x v="0"/>
    <x v="15"/>
    <x v="8"/>
    <n v="727"/>
    <x v="0"/>
    <x v="1"/>
  </r>
  <r>
    <n v="42"/>
    <x v="5"/>
    <x v="1"/>
    <s v="secondary"/>
    <s v="no"/>
    <n v="0"/>
    <x v="1"/>
    <x v="0"/>
    <x v="1"/>
    <x v="14"/>
    <x v="1"/>
    <n v="275"/>
    <x v="0"/>
    <x v="1"/>
  </r>
  <r>
    <n v="43"/>
    <x v="11"/>
    <x v="1"/>
    <s v="unknown"/>
    <s v="no"/>
    <n v="181"/>
    <x v="0"/>
    <x v="0"/>
    <x v="2"/>
    <x v="24"/>
    <x v="6"/>
    <n v="41"/>
    <x v="0"/>
    <x v="1"/>
  </r>
  <r>
    <n v="34"/>
    <x v="2"/>
    <x v="0"/>
    <s v="tertiary"/>
    <s v="no"/>
    <n v="176"/>
    <x v="0"/>
    <x v="0"/>
    <x v="0"/>
    <x v="15"/>
    <x v="5"/>
    <n v="61"/>
    <x v="0"/>
    <x v="0"/>
  </r>
  <r>
    <n v="36"/>
    <x v="3"/>
    <x v="0"/>
    <s v="primary"/>
    <s v="no"/>
    <n v="49"/>
    <x v="1"/>
    <x v="0"/>
    <x v="0"/>
    <x v="22"/>
    <x v="1"/>
    <n v="232"/>
    <x v="0"/>
    <x v="1"/>
  </r>
  <r>
    <n v="37"/>
    <x v="3"/>
    <x v="0"/>
    <s v="secondary"/>
    <s v="no"/>
    <n v="2023"/>
    <x v="1"/>
    <x v="0"/>
    <x v="0"/>
    <x v="27"/>
    <x v="7"/>
    <n v="214"/>
    <x v="0"/>
    <x v="1"/>
  </r>
  <r>
    <n v="50"/>
    <x v="3"/>
    <x v="0"/>
    <s v="secondary"/>
    <s v="no"/>
    <n v="372"/>
    <x v="1"/>
    <x v="0"/>
    <x v="2"/>
    <x v="1"/>
    <x v="1"/>
    <n v="21"/>
    <x v="0"/>
    <x v="1"/>
  </r>
  <r>
    <n v="42"/>
    <x v="2"/>
    <x v="2"/>
    <s v="unknown"/>
    <s v="no"/>
    <n v="7702"/>
    <x v="0"/>
    <x v="0"/>
    <x v="0"/>
    <x v="2"/>
    <x v="4"/>
    <n v="138"/>
    <x v="1"/>
    <x v="1"/>
  </r>
  <r>
    <n v="34"/>
    <x v="3"/>
    <x v="1"/>
    <s v="primary"/>
    <s v="no"/>
    <n v="464"/>
    <x v="1"/>
    <x v="0"/>
    <x v="0"/>
    <x v="15"/>
    <x v="1"/>
    <n v="173"/>
    <x v="0"/>
    <x v="0"/>
  </r>
  <r>
    <n v="48"/>
    <x v="2"/>
    <x v="0"/>
    <s v="secondary"/>
    <s v="no"/>
    <n v="117"/>
    <x v="1"/>
    <x v="0"/>
    <x v="0"/>
    <x v="2"/>
    <x v="2"/>
    <n v="635"/>
    <x v="0"/>
    <x v="1"/>
  </r>
  <r>
    <n v="47"/>
    <x v="7"/>
    <x v="0"/>
    <s v="secondary"/>
    <s v="no"/>
    <n v="104"/>
    <x v="1"/>
    <x v="1"/>
    <x v="0"/>
    <x v="6"/>
    <x v="7"/>
    <n v="77"/>
    <x v="0"/>
    <x v="1"/>
  </r>
  <r>
    <n v="40"/>
    <x v="2"/>
    <x v="0"/>
    <s v="tertiary"/>
    <s v="no"/>
    <n v="1041"/>
    <x v="1"/>
    <x v="0"/>
    <x v="1"/>
    <x v="16"/>
    <x v="3"/>
    <n v="73"/>
    <x v="0"/>
    <x v="1"/>
  </r>
  <r>
    <n v="37"/>
    <x v="2"/>
    <x v="0"/>
    <s v="tertiary"/>
    <s v="no"/>
    <n v="539"/>
    <x v="0"/>
    <x v="0"/>
    <x v="0"/>
    <x v="15"/>
    <x v="6"/>
    <n v="540"/>
    <x v="0"/>
    <x v="1"/>
  </r>
  <r>
    <n v="38"/>
    <x v="3"/>
    <x v="0"/>
    <s v="primary"/>
    <s v="no"/>
    <n v="0"/>
    <x v="1"/>
    <x v="0"/>
    <x v="1"/>
    <x v="3"/>
    <x v="3"/>
    <n v="179"/>
    <x v="0"/>
    <x v="1"/>
  </r>
  <r>
    <n v="29"/>
    <x v="5"/>
    <x v="1"/>
    <s v="tertiary"/>
    <s v="no"/>
    <n v="406"/>
    <x v="1"/>
    <x v="0"/>
    <x v="0"/>
    <x v="8"/>
    <x v="7"/>
    <n v="119"/>
    <x v="0"/>
    <x v="0"/>
  </r>
  <r>
    <n v="46"/>
    <x v="3"/>
    <x v="0"/>
    <s v="primary"/>
    <s v="no"/>
    <n v="2558"/>
    <x v="1"/>
    <x v="0"/>
    <x v="2"/>
    <x v="9"/>
    <x v="8"/>
    <n v="107"/>
    <x v="0"/>
    <x v="1"/>
  </r>
  <r>
    <n v="26"/>
    <x v="3"/>
    <x v="0"/>
    <s v="secondary"/>
    <s v="no"/>
    <n v="484"/>
    <x v="1"/>
    <x v="0"/>
    <x v="1"/>
    <x v="0"/>
    <x v="1"/>
    <n v="48"/>
    <x v="0"/>
    <x v="0"/>
  </r>
  <r>
    <n v="30"/>
    <x v="1"/>
    <x v="1"/>
    <s v="tertiary"/>
    <s v="no"/>
    <n v="3516"/>
    <x v="1"/>
    <x v="0"/>
    <x v="1"/>
    <x v="12"/>
    <x v="1"/>
    <n v="447"/>
    <x v="0"/>
    <x v="0"/>
  </r>
  <r>
    <n v="42"/>
    <x v="3"/>
    <x v="0"/>
    <s v="secondary"/>
    <s v="no"/>
    <n v="5639"/>
    <x v="1"/>
    <x v="0"/>
    <x v="0"/>
    <x v="8"/>
    <x v="7"/>
    <n v="430"/>
    <x v="0"/>
    <x v="1"/>
  </r>
  <r>
    <n v="42"/>
    <x v="2"/>
    <x v="1"/>
    <s v="tertiary"/>
    <s v="no"/>
    <n v="100"/>
    <x v="0"/>
    <x v="0"/>
    <x v="0"/>
    <x v="14"/>
    <x v="5"/>
    <n v="64"/>
    <x v="0"/>
    <x v="1"/>
  </r>
  <r>
    <n v="31"/>
    <x v="7"/>
    <x v="1"/>
    <s v="secondary"/>
    <s v="no"/>
    <n v="1306"/>
    <x v="1"/>
    <x v="0"/>
    <x v="1"/>
    <x v="24"/>
    <x v="1"/>
    <n v="217"/>
    <x v="0"/>
    <x v="0"/>
  </r>
  <r>
    <n v="37"/>
    <x v="2"/>
    <x v="1"/>
    <s v="tertiary"/>
    <s v="no"/>
    <n v="815"/>
    <x v="1"/>
    <x v="0"/>
    <x v="0"/>
    <x v="14"/>
    <x v="1"/>
    <n v="77"/>
    <x v="0"/>
    <x v="1"/>
  </r>
  <r>
    <n v="26"/>
    <x v="3"/>
    <x v="0"/>
    <s v="secondary"/>
    <s v="no"/>
    <n v="245"/>
    <x v="1"/>
    <x v="0"/>
    <x v="1"/>
    <x v="18"/>
    <x v="1"/>
    <n v="16"/>
    <x v="0"/>
    <x v="0"/>
  </r>
  <r>
    <n v="54"/>
    <x v="3"/>
    <x v="0"/>
    <s v="unknown"/>
    <s v="no"/>
    <n v="191"/>
    <x v="0"/>
    <x v="0"/>
    <x v="0"/>
    <x v="21"/>
    <x v="5"/>
    <n v="753"/>
    <x v="0"/>
    <x v="1"/>
  </r>
  <r>
    <n v="70"/>
    <x v="10"/>
    <x v="0"/>
    <s v="secondary"/>
    <s v="no"/>
    <n v="2815"/>
    <x v="0"/>
    <x v="0"/>
    <x v="0"/>
    <x v="18"/>
    <x v="2"/>
    <n v="125"/>
    <x v="0"/>
    <x v="3"/>
  </r>
  <r>
    <n v="29"/>
    <x v="4"/>
    <x v="1"/>
    <s v="secondary"/>
    <s v="no"/>
    <n v="3672"/>
    <x v="1"/>
    <x v="1"/>
    <x v="1"/>
    <x v="24"/>
    <x v="1"/>
    <n v="1210"/>
    <x v="0"/>
    <x v="0"/>
  </r>
  <r>
    <n v="50"/>
    <x v="1"/>
    <x v="0"/>
    <s v="secondary"/>
    <s v="no"/>
    <n v="1572"/>
    <x v="1"/>
    <x v="0"/>
    <x v="0"/>
    <x v="25"/>
    <x v="7"/>
    <n v="185"/>
    <x v="0"/>
    <x v="1"/>
  </r>
  <r>
    <n v="60"/>
    <x v="0"/>
    <x v="2"/>
    <s v="secondary"/>
    <s v="no"/>
    <n v="385"/>
    <x v="1"/>
    <x v="0"/>
    <x v="0"/>
    <x v="21"/>
    <x v="4"/>
    <n v="80"/>
    <x v="0"/>
    <x v="2"/>
  </r>
  <r>
    <n v="32"/>
    <x v="5"/>
    <x v="1"/>
    <s v="secondary"/>
    <s v="no"/>
    <n v="29"/>
    <x v="0"/>
    <x v="0"/>
    <x v="0"/>
    <x v="0"/>
    <x v="5"/>
    <n v="156"/>
    <x v="0"/>
    <x v="0"/>
  </r>
  <r>
    <n v="32"/>
    <x v="5"/>
    <x v="0"/>
    <s v="secondary"/>
    <s v="no"/>
    <n v="84"/>
    <x v="0"/>
    <x v="1"/>
    <x v="0"/>
    <x v="12"/>
    <x v="7"/>
    <n v="403"/>
    <x v="0"/>
    <x v="0"/>
  </r>
  <r>
    <n v="34"/>
    <x v="4"/>
    <x v="1"/>
    <s v="tertiary"/>
    <s v="no"/>
    <n v="876"/>
    <x v="1"/>
    <x v="0"/>
    <x v="0"/>
    <x v="8"/>
    <x v="8"/>
    <n v="145"/>
    <x v="0"/>
    <x v="0"/>
  </r>
  <r>
    <n v="48"/>
    <x v="1"/>
    <x v="1"/>
    <s v="primary"/>
    <s v="no"/>
    <n v="1499"/>
    <x v="1"/>
    <x v="0"/>
    <x v="0"/>
    <x v="16"/>
    <x v="1"/>
    <n v="17"/>
    <x v="0"/>
    <x v="1"/>
  </r>
  <r>
    <n v="25"/>
    <x v="8"/>
    <x v="0"/>
    <s v="tertiary"/>
    <s v="no"/>
    <n v="0"/>
    <x v="1"/>
    <x v="0"/>
    <x v="0"/>
    <x v="25"/>
    <x v="7"/>
    <n v="160"/>
    <x v="0"/>
    <x v="0"/>
  </r>
  <r>
    <n v="32"/>
    <x v="2"/>
    <x v="0"/>
    <s v="secondary"/>
    <s v="no"/>
    <n v="6217"/>
    <x v="1"/>
    <x v="1"/>
    <x v="0"/>
    <x v="15"/>
    <x v="8"/>
    <n v="486"/>
    <x v="0"/>
    <x v="0"/>
  </r>
  <r>
    <n v="32"/>
    <x v="3"/>
    <x v="0"/>
    <s v="primary"/>
    <s v="no"/>
    <n v="329"/>
    <x v="1"/>
    <x v="0"/>
    <x v="0"/>
    <x v="3"/>
    <x v="4"/>
    <n v="321"/>
    <x v="0"/>
    <x v="0"/>
  </r>
  <r>
    <n v="47"/>
    <x v="7"/>
    <x v="2"/>
    <s v="secondary"/>
    <s v="no"/>
    <n v="162"/>
    <x v="1"/>
    <x v="0"/>
    <x v="1"/>
    <x v="25"/>
    <x v="1"/>
    <n v="203"/>
    <x v="0"/>
    <x v="1"/>
  </r>
  <r>
    <n v="32"/>
    <x v="5"/>
    <x v="0"/>
    <s v="unknown"/>
    <s v="no"/>
    <n v="14533"/>
    <x v="0"/>
    <x v="0"/>
    <x v="0"/>
    <x v="28"/>
    <x v="11"/>
    <n v="646"/>
    <x v="0"/>
    <x v="0"/>
  </r>
  <r>
    <n v="49"/>
    <x v="2"/>
    <x v="1"/>
    <s v="tertiary"/>
    <s v="no"/>
    <n v="151"/>
    <x v="1"/>
    <x v="0"/>
    <x v="0"/>
    <x v="23"/>
    <x v="7"/>
    <n v="97"/>
    <x v="1"/>
    <x v="1"/>
  </r>
  <r>
    <n v="53"/>
    <x v="1"/>
    <x v="0"/>
    <s v="secondary"/>
    <s v="no"/>
    <n v="-2"/>
    <x v="1"/>
    <x v="1"/>
    <x v="0"/>
    <x v="2"/>
    <x v="2"/>
    <n v="144"/>
    <x v="0"/>
    <x v="1"/>
  </r>
  <r>
    <n v="41"/>
    <x v="3"/>
    <x v="1"/>
    <s v="unknown"/>
    <s v="no"/>
    <n v="4684"/>
    <x v="0"/>
    <x v="0"/>
    <x v="1"/>
    <x v="9"/>
    <x v="3"/>
    <n v="30"/>
    <x v="0"/>
    <x v="1"/>
  </r>
  <r>
    <n v="47"/>
    <x v="2"/>
    <x v="2"/>
    <s v="tertiary"/>
    <s v="no"/>
    <n v="1149"/>
    <x v="0"/>
    <x v="1"/>
    <x v="0"/>
    <x v="22"/>
    <x v="7"/>
    <n v="82"/>
    <x v="0"/>
    <x v="1"/>
  </r>
  <r>
    <n v="35"/>
    <x v="3"/>
    <x v="0"/>
    <s v="primary"/>
    <s v="no"/>
    <n v="11"/>
    <x v="1"/>
    <x v="0"/>
    <x v="1"/>
    <x v="10"/>
    <x v="1"/>
    <n v="326"/>
    <x v="0"/>
    <x v="1"/>
  </r>
  <r>
    <n v="33"/>
    <x v="2"/>
    <x v="1"/>
    <s v="secondary"/>
    <s v="no"/>
    <n v="8004"/>
    <x v="0"/>
    <x v="0"/>
    <x v="0"/>
    <x v="0"/>
    <x v="8"/>
    <n v="414"/>
    <x v="0"/>
    <x v="0"/>
  </r>
  <r>
    <n v="49"/>
    <x v="3"/>
    <x v="0"/>
    <s v="primary"/>
    <s v="no"/>
    <n v="1019"/>
    <x v="1"/>
    <x v="0"/>
    <x v="0"/>
    <x v="2"/>
    <x v="2"/>
    <n v="285"/>
    <x v="0"/>
    <x v="1"/>
  </r>
  <r>
    <n v="46"/>
    <x v="2"/>
    <x v="2"/>
    <s v="tertiary"/>
    <s v="no"/>
    <n v="1297"/>
    <x v="0"/>
    <x v="0"/>
    <x v="0"/>
    <x v="1"/>
    <x v="5"/>
    <n v="716"/>
    <x v="1"/>
    <x v="1"/>
  </r>
  <r>
    <n v="29"/>
    <x v="2"/>
    <x v="2"/>
    <s v="tertiary"/>
    <s v="no"/>
    <n v="415"/>
    <x v="1"/>
    <x v="1"/>
    <x v="1"/>
    <x v="24"/>
    <x v="1"/>
    <n v="449"/>
    <x v="0"/>
    <x v="0"/>
  </r>
  <r>
    <n v="58"/>
    <x v="4"/>
    <x v="0"/>
    <s v="primary"/>
    <s v="no"/>
    <n v="671"/>
    <x v="1"/>
    <x v="0"/>
    <x v="1"/>
    <x v="8"/>
    <x v="3"/>
    <n v="16"/>
    <x v="0"/>
    <x v="2"/>
  </r>
  <r>
    <n v="40"/>
    <x v="7"/>
    <x v="1"/>
    <s v="secondary"/>
    <s v="no"/>
    <n v="2378"/>
    <x v="1"/>
    <x v="0"/>
    <x v="1"/>
    <x v="20"/>
    <x v="3"/>
    <n v="65"/>
    <x v="0"/>
    <x v="1"/>
  </r>
  <r>
    <n v="34"/>
    <x v="2"/>
    <x v="0"/>
    <s v="tertiary"/>
    <s v="no"/>
    <n v="417"/>
    <x v="1"/>
    <x v="0"/>
    <x v="0"/>
    <x v="15"/>
    <x v="8"/>
    <n v="138"/>
    <x v="0"/>
    <x v="0"/>
  </r>
  <r>
    <n v="60"/>
    <x v="10"/>
    <x v="0"/>
    <s v="primary"/>
    <s v="no"/>
    <n v="71"/>
    <x v="0"/>
    <x v="0"/>
    <x v="0"/>
    <x v="27"/>
    <x v="7"/>
    <n v="121"/>
    <x v="0"/>
    <x v="2"/>
  </r>
  <r>
    <n v="43"/>
    <x v="2"/>
    <x v="0"/>
    <s v="tertiary"/>
    <s v="no"/>
    <n v="1188"/>
    <x v="0"/>
    <x v="0"/>
    <x v="0"/>
    <x v="13"/>
    <x v="1"/>
    <n v="140"/>
    <x v="0"/>
    <x v="1"/>
  </r>
  <r>
    <n v="50"/>
    <x v="3"/>
    <x v="0"/>
    <s v="primary"/>
    <s v="no"/>
    <n v="8139"/>
    <x v="1"/>
    <x v="0"/>
    <x v="0"/>
    <x v="15"/>
    <x v="5"/>
    <n v="256"/>
    <x v="0"/>
    <x v="1"/>
  </r>
  <r>
    <n v="33"/>
    <x v="3"/>
    <x v="0"/>
    <s v="secondary"/>
    <s v="no"/>
    <n v="249"/>
    <x v="1"/>
    <x v="0"/>
    <x v="0"/>
    <x v="28"/>
    <x v="7"/>
    <n v="61"/>
    <x v="0"/>
    <x v="0"/>
  </r>
  <r>
    <n v="37"/>
    <x v="3"/>
    <x v="0"/>
    <s v="primary"/>
    <s v="no"/>
    <n v="689"/>
    <x v="1"/>
    <x v="0"/>
    <x v="0"/>
    <x v="6"/>
    <x v="7"/>
    <n v="367"/>
    <x v="0"/>
    <x v="1"/>
  </r>
  <r>
    <n v="55"/>
    <x v="4"/>
    <x v="0"/>
    <s v="secondary"/>
    <s v="no"/>
    <n v="203"/>
    <x v="1"/>
    <x v="0"/>
    <x v="2"/>
    <x v="6"/>
    <x v="1"/>
    <n v="9"/>
    <x v="0"/>
    <x v="2"/>
  </r>
  <r>
    <n v="45"/>
    <x v="3"/>
    <x v="1"/>
    <s v="primary"/>
    <s v="yes"/>
    <n v="-183"/>
    <x v="0"/>
    <x v="1"/>
    <x v="0"/>
    <x v="22"/>
    <x v="7"/>
    <n v="395"/>
    <x v="0"/>
    <x v="1"/>
  </r>
  <r>
    <n v="47"/>
    <x v="3"/>
    <x v="0"/>
    <s v="primary"/>
    <s v="no"/>
    <n v="3451"/>
    <x v="0"/>
    <x v="1"/>
    <x v="0"/>
    <x v="17"/>
    <x v="8"/>
    <n v="125"/>
    <x v="0"/>
    <x v="1"/>
  </r>
  <r>
    <n v="58"/>
    <x v="5"/>
    <x v="0"/>
    <s v="secondary"/>
    <s v="no"/>
    <n v="116"/>
    <x v="0"/>
    <x v="0"/>
    <x v="1"/>
    <x v="2"/>
    <x v="3"/>
    <n v="580"/>
    <x v="0"/>
    <x v="2"/>
  </r>
  <r>
    <n v="36"/>
    <x v="1"/>
    <x v="0"/>
    <s v="secondary"/>
    <s v="no"/>
    <n v="1746"/>
    <x v="1"/>
    <x v="0"/>
    <x v="0"/>
    <x v="14"/>
    <x v="2"/>
    <n v="15"/>
    <x v="0"/>
    <x v="1"/>
  </r>
  <r>
    <n v="55"/>
    <x v="5"/>
    <x v="0"/>
    <s v="secondary"/>
    <s v="no"/>
    <n v="0"/>
    <x v="1"/>
    <x v="0"/>
    <x v="1"/>
    <x v="11"/>
    <x v="1"/>
    <n v="119"/>
    <x v="0"/>
    <x v="2"/>
  </r>
  <r>
    <n v="31"/>
    <x v="3"/>
    <x v="0"/>
    <s v="secondary"/>
    <s v="no"/>
    <n v="897"/>
    <x v="1"/>
    <x v="0"/>
    <x v="1"/>
    <x v="9"/>
    <x v="1"/>
    <n v="26"/>
    <x v="0"/>
    <x v="0"/>
  </r>
  <r>
    <n v="38"/>
    <x v="5"/>
    <x v="0"/>
    <s v="secondary"/>
    <s v="no"/>
    <n v="821"/>
    <x v="1"/>
    <x v="1"/>
    <x v="0"/>
    <x v="8"/>
    <x v="8"/>
    <n v="224"/>
    <x v="0"/>
    <x v="1"/>
  </r>
  <r>
    <n v="42"/>
    <x v="3"/>
    <x v="0"/>
    <s v="secondary"/>
    <s v="no"/>
    <n v="130"/>
    <x v="1"/>
    <x v="0"/>
    <x v="1"/>
    <x v="12"/>
    <x v="1"/>
    <n v="285"/>
    <x v="0"/>
    <x v="1"/>
  </r>
  <r>
    <n v="32"/>
    <x v="2"/>
    <x v="2"/>
    <s v="tertiary"/>
    <s v="no"/>
    <n v="1"/>
    <x v="1"/>
    <x v="0"/>
    <x v="1"/>
    <x v="23"/>
    <x v="1"/>
    <n v="399"/>
    <x v="0"/>
    <x v="0"/>
  </r>
  <r>
    <n v="39"/>
    <x v="3"/>
    <x v="0"/>
    <s v="secondary"/>
    <s v="no"/>
    <n v="8"/>
    <x v="0"/>
    <x v="0"/>
    <x v="0"/>
    <x v="11"/>
    <x v="7"/>
    <n v="88"/>
    <x v="0"/>
    <x v="1"/>
  </r>
  <r>
    <n v="41"/>
    <x v="5"/>
    <x v="0"/>
    <s v="secondary"/>
    <s v="no"/>
    <n v="55"/>
    <x v="1"/>
    <x v="0"/>
    <x v="0"/>
    <x v="7"/>
    <x v="5"/>
    <n v="185"/>
    <x v="0"/>
    <x v="1"/>
  </r>
  <r>
    <n v="59"/>
    <x v="3"/>
    <x v="0"/>
    <s v="primary"/>
    <s v="no"/>
    <n v="699"/>
    <x v="0"/>
    <x v="0"/>
    <x v="0"/>
    <x v="24"/>
    <x v="6"/>
    <n v="98"/>
    <x v="0"/>
    <x v="2"/>
  </r>
  <r>
    <n v="42"/>
    <x v="0"/>
    <x v="2"/>
    <s v="secondary"/>
    <s v="no"/>
    <n v="759"/>
    <x v="0"/>
    <x v="0"/>
    <x v="0"/>
    <x v="24"/>
    <x v="6"/>
    <n v="97"/>
    <x v="0"/>
    <x v="1"/>
  </r>
  <r>
    <n v="33"/>
    <x v="3"/>
    <x v="0"/>
    <s v="secondary"/>
    <s v="no"/>
    <n v="687"/>
    <x v="1"/>
    <x v="0"/>
    <x v="0"/>
    <x v="6"/>
    <x v="1"/>
    <n v="72"/>
    <x v="0"/>
    <x v="0"/>
  </r>
  <r>
    <n v="53"/>
    <x v="10"/>
    <x v="0"/>
    <s v="secondary"/>
    <s v="no"/>
    <n v="4968"/>
    <x v="0"/>
    <x v="0"/>
    <x v="0"/>
    <x v="7"/>
    <x v="1"/>
    <n v="109"/>
    <x v="0"/>
    <x v="1"/>
  </r>
  <r>
    <n v="43"/>
    <x v="3"/>
    <x v="0"/>
    <s v="primary"/>
    <s v="no"/>
    <n v="1211"/>
    <x v="1"/>
    <x v="0"/>
    <x v="1"/>
    <x v="7"/>
    <x v="1"/>
    <n v="208"/>
    <x v="0"/>
    <x v="1"/>
  </r>
  <r>
    <n v="39"/>
    <x v="4"/>
    <x v="1"/>
    <s v="tertiary"/>
    <s v="no"/>
    <n v="426"/>
    <x v="0"/>
    <x v="0"/>
    <x v="1"/>
    <x v="15"/>
    <x v="3"/>
    <n v="1029"/>
    <x v="1"/>
    <x v="1"/>
  </r>
  <r>
    <n v="27"/>
    <x v="6"/>
    <x v="1"/>
    <s v="secondary"/>
    <s v="no"/>
    <n v="376"/>
    <x v="1"/>
    <x v="1"/>
    <x v="0"/>
    <x v="4"/>
    <x v="1"/>
    <n v="273"/>
    <x v="0"/>
    <x v="0"/>
  </r>
  <r>
    <n v="39"/>
    <x v="2"/>
    <x v="0"/>
    <s v="tertiary"/>
    <s v="no"/>
    <n v="12"/>
    <x v="1"/>
    <x v="0"/>
    <x v="1"/>
    <x v="5"/>
    <x v="1"/>
    <n v="130"/>
    <x v="0"/>
    <x v="1"/>
  </r>
  <r>
    <n v="27"/>
    <x v="3"/>
    <x v="1"/>
    <s v="secondary"/>
    <s v="no"/>
    <n v="23"/>
    <x v="0"/>
    <x v="0"/>
    <x v="0"/>
    <x v="18"/>
    <x v="4"/>
    <n v="590"/>
    <x v="0"/>
    <x v="0"/>
  </r>
  <r>
    <n v="33"/>
    <x v="7"/>
    <x v="0"/>
    <s v="secondary"/>
    <s v="no"/>
    <n v="353"/>
    <x v="1"/>
    <x v="0"/>
    <x v="0"/>
    <x v="0"/>
    <x v="8"/>
    <n v="107"/>
    <x v="0"/>
    <x v="0"/>
  </r>
  <r>
    <n v="29"/>
    <x v="1"/>
    <x v="2"/>
    <s v="secondary"/>
    <s v="no"/>
    <n v="330"/>
    <x v="1"/>
    <x v="0"/>
    <x v="1"/>
    <x v="16"/>
    <x v="1"/>
    <n v="88"/>
    <x v="0"/>
    <x v="0"/>
  </r>
  <r>
    <n v="33"/>
    <x v="2"/>
    <x v="2"/>
    <s v="tertiary"/>
    <s v="no"/>
    <n v="0"/>
    <x v="0"/>
    <x v="0"/>
    <x v="0"/>
    <x v="10"/>
    <x v="5"/>
    <n v="305"/>
    <x v="0"/>
    <x v="0"/>
  </r>
  <r>
    <n v="41"/>
    <x v="6"/>
    <x v="0"/>
    <s v="secondary"/>
    <s v="no"/>
    <n v="353"/>
    <x v="0"/>
    <x v="0"/>
    <x v="0"/>
    <x v="0"/>
    <x v="8"/>
    <n v="90"/>
    <x v="0"/>
    <x v="1"/>
  </r>
  <r>
    <n v="38"/>
    <x v="5"/>
    <x v="1"/>
    <s v="tertiary"/>
    <s v="no"/>
    <n v="2273"/>
    <x v="1"/>
    <x v="0"/>
    <x v="0"/>
    <x v="8"/>
    <x v="2"/>
    <n v="222"/>
    <x v="0"/>
    <x v="1"/>
  </r>
  <r>
    <n v="30"/>
    <x v="2"/>
    <x v="0"/>
    <s v="tertiary"/>
    <s v="no"/>
    <n v="0"/>
    <x v="1"/>
    <x v="0"/>
    <x v="0"/>
    <x v="25"/>
    <x v="7"/>
    <n v="127"/>
    <x v="0"/>
    <x v="0"/>
  </r>
  <r>
    <n v="58"/>
    <x v="0"/>
    <x v="0"/>
    <s v="tertiary"/>
    <s v="no"/>
    <n v="744"/>
    <x v="0"/>
    <x v="0"/>
    <x v="2"/>
    <x v="24"/>
    <x v="6"/>
    <n v="38"/>
    <x v="0"/>
    <x v="2"/>
  </r>
  <r>
    <n v="37"/>
    <x v="1"/>
    <x v="1"/>
    <s v="secondary"/>
    <s v="no"/>
    <n v="608"/>
    <x v="0"/>
    <x v="0"/>
    <x v="0"/>
    <x v="6"/>
    <x v="1"/>
    <n v="380"/>
    <x v="0"/>
    <x v="1"/>
  </r>
  <r>
    <n v="36"/>
    <x v="7"/>
    <x v="2"/>
    <s v="secondary"/>
    <s v="no"/>
    <n v="356"/>
    <x v="1"/>
    <x v="0"/>
    <x v="0"/>
    <x v="14"/>
    <x v="2"/>
    <n v="244"/>
    <x v="0"/>
    <x v="1"/>
  </r>
  <r>
    <n v="45"/>
    <x v="3"/>
    <x v="0"/>
    <s v="primary"/>
    <s v="no"/>
    <n v="1291"/>
    <x v="1"/>
    <x v="0"/>
    <x v="0"/>
    <x v="24"/>
    <x v="5"/>
    <n v="189"/>
    <x v="0"/>
    <x v="1"/>
  </r>
  <r>
    <n v="23"/>
    <x v="5"/>
    <x v="1"/>
    <s v="secondary"/>
    <s v="no"/>
    <n v="-306"/>
    <x v="1"/>
    <x v="0"/>
    <x v="1"/>
    <x v="21"/>
    <x v="3"/>
    <n v="217"/>
    <x v="0"/>
    <x v="0"/>
  </r>
  <r>
    <n v="53"/>
    <x v="3"/>
    <x v="0"/>
    <s v="primary"/>
    <s v="no"/>
    <n v="306"/>
    <x v="0"/>
    <x v="0"/>
    <x v="0"/>
    <x v="24"/>
    <x v="7"/>
    <n v="388"/>
    <x v="1"/>
    <x v="1"/>
  </r>
  <r>
    <n v="44"/>
    <x v="3"/>
    <x v="0"/>
    <s v="primary"/>
    <s v="no"/>
    <n v="-312"/>
    <x v="1"/>
    <x v="0"/>
    <x v="1"/>
    <x v="9"/>
    <x v="3"/>
    <n v="22"/>
    <x v="0"/>
    <x v="1"/>
  </r>
  <r>
    <n v="32"/>
    <x v="5"/>
    <x v="1"/>
    <s v="secondary"/>
    <s v="no"/>
    <n v="493"/>
    <x v="0"/>
    <x v="0"/>
    <x v="0"/>
    <x v="10"/>
    <x v="5"/>
    <n v="289"/>
    <x v="0"/>
    <x v="0"/>
  </r>
  <r>
    <n v="32"/>
    <x v="2"/>
    <x v="0"/>
    <s v="tertiary"/>
    <s v="no"/>
    <n v="71"/>
    <x v="1"/>
    <x v="0"/>
    <x v="0"/>
    <x v="17"/>
    <x v="7"/>
    <n v="221"/>
    <x v="0"/>
    <x v="0"/>
  </r>
  <r>
    <n v="38"/>
    <x v="7"/>
    <x v="0"/>
    <s v="tertiary"/>
    <s v="no"/>
    <n v="669"/>
    <x v="1"/>
    <x v="1"/>
    <x v="0"/>
    <x v="28"/>
    <x v="7"/>
    <n v="129"/>
    <x v="0"/>
    <x v="1"/>
  </r>
  <r>
    <n v="47"/>
    <x v="3"/>
    <x v="0"/>
    <s v="primary"/>
    <s v="no"/>
    <n v="556"/>
    <x v="1"/>
    <x v="0"/>
    <x v="0"/>
    <x v="21"/>
    <x v="4"/>
    <n v="147"/>
    <x v="0"/>
    <x v="1"/>
  </r>
  <r>
    <n v="34"/>
    <x v="1"/>
    <x v="1"/>
    <s v="secondary"/>
    <s v="no"/>
    <n v="84"/>
    <x v="1"/>
    <x v="0"/>
    <x v="1"/>
    <x v="5"/>
    <x v="1"/>
    <n v="299"/>
    <x v="0"/>
    <x v="0"/>
  </r>
  <r>
    <n v="52"/>
    <x v="1"/>
    <x v="0"/>
    <s v="secondary"/>
    <s v="no"/>
    <n v="108"/>
    <x v="1"/>
    <x v="0"/>
    <x v="1"/>
    <x v="22"/>
    <x v="1"/>
    <n v="543"/>
    <x v="0"/>
    <x v="1"/>
  </r>
  <r>
    <n v="45"/>
    <x v="7"/>
    <x v="1"/>
    <s v="secondary"/>
    <s v="no"/>
    <n v="-11"/>
    <x v="1"/>
    <x v="0"/>
    <x v="0"/>
    <x v="4"/>
    <x v="1"/>
    <n v="247"/>
    <x v="0"/>
    <x v="1"/>
  </r>
  <r>
    <n v="50"/>
    <x v="3"/>
    <x v="0"/>
    <s v="primary"/>
    <s v="no"/>
    <n v="1164"/>
    <x v="1"/>
    <x v="0"/>
    <x v="1"/>
    <x v="23"/>
    <x v="1"/>
    <n v="166"/>
    <x v="0"/>
    <x v="1"/>
  </r>
  <r>
    <n v="52"/>
    <x v="3"/>
    <x v="2"/>
    <s v="primary"/>
    <s v="no"/>
    <n v="-191"/>
    <x v="1"/>
    <x v="0"/>
    <x v="1"/>
    <x v="22"/>
    <x v="1"/>
    <n v="755"/>
    <x v="1"/>
    <x v="1"/>
  </r>
  <r>
    <n v="37"/>
    <x v="3"/>
    <x v="0"/>
    <s v="secondary"/>
    <s v="no"/>
    <n v="132"/>
    <x v="0"/>
    <x v="0"/>
    <x v="1"/>
    <x v="13"/>
    <x v="1"/>
    <n v="336"/>
    <x v="0"/>
    <x v="1"/>
  </r>
  <r>
    <n v="51"/>
    <x v="3"/>
    <x v="0"/>
    <s v="secondary"/>
    <s v="no"/>
    <n v="2237"/>
    <x v="1"/>
    <x v="0"/>
    <x v="1"/>
    <x v="12"/>
    <x v="1"/>
    <n v="619"/>
    <x v="0"/>
    <x v="1"/>
  </r>
  <r>
    <n v="32"/>
    <x v="2"/>
    <x v="0"/>
    <s v="tertiary"/>
    <s v="no"/>
    <n v="4761"/>
    <x v="1"/>
    <x v="0"/>
    <x v="0"/>
    <x v="4"/>
    <x v="1"/>
    <n v="159"/>
    <x v="0"/>
    <x v="0"/>
  </r>
  <r>
    <n v="33"/>
    <x v="3"/>
    <x v="0"/>
    <s v="secondary"/>
    <s v="no"/>
    <n v="-346"/>
    <x v="1"/>
    <x v="1"/>
    <x v="1"/>
    <x v="5"/>
    <x v="1"/>
    <n v="29"/>
    <x v="0"/>
    <x v="0"/>
  </r>
  <r>
    <n v="28"/>
    <x v="0"/>
    <x v="0"/>
    <s v="secondary"/>
    <s v="no"/>
    <n v="655"/>
    <x v="1"/>
    <x v="0"/>
    <x v="1"/>
    <x v="21"/>
    <x v="3"/>
    <n v="606"/>
    <x v="0"/>
    <x v="0"/>
  </r>
  <r>
    <n v="66"/>
    <x v="2"/>
    <x v="0"/>
    <s v="tertiary"/>
    <s v="no"/>
    <n v="1048"/>
    <x v="1"/>
    <x v="0"/>
    <x v="0"/>
    <x v="5"/>
    <x v="3"/>
    <n v="971"/>
    <x v="0"/>
    <x v="2"/>
  </r>
  <r>
    <n v="31"/>
    <x v="1"/>
    <x v="1"/>
    <s v="secondary"/>
    <s v="no"/>
    <n v="0"/>
    <x v="1"/>
    <x v="0"/>
    <x v="1"/>
    <x v="24"/>
    <x v="1"/>
    <n v="231"/>
    <x v="0"/>
    <x v="0"/>
  </r>
  <r>
    <n v="35"/>
    <x v="3"/>
    <x v="0"/>
    <s v="primary"/>
    <s v="no"/>
    <n v="624"/>
    <x v="1"/>
    <x v="0"/>
    <x v="1"/>
    <x v="14"/>
    <x v="1"/>
    <n v="163"/>
    <x v="0"/>
    <x v="1"/>
  </r>
  <r>
    <n v="47"/>
    <x v="1"/>
    <x v="1"/>
    <s v="unknown"/>
    <s v="no"/>
    <n v="1784"/>
    <x v="0"/>
    <x v="0"/>
    <x v="0"/>
    <x v="0"/>
    <x v="0"/>
    <n v="385"/>
    <x v="1"/>
    <x v="1"/>
  </r>
  <r>
    <n v="36"/>
    <x v="7"/>
    <x v="1"/>
    <s v="secondary"/>
    <s v="no"/>
    <n v="1281"/>
    <x v="0"/>
    <x v="0"/>
    <x v="2"/>
    <x v="30"/>
    <x v="7"/>
    <n v="119"/>
    <x v="0"/>
    <x v="1"/>
  </r>
  <r>
    <n v="32"/>
    <x v="5"/>
    <x v="1"/>
    <s v="tertiary"/>
    <s v="no"/>
    <n v="569"/>
    <x v="0"/>
    <x v="1"/>
    <x v="0"/>
    <x v="12"/>
    <x v="6"/>
    <n v="348"/>
    <x v="0"/>
    <x v="0"/>
  </r>
  <r>
    <n v="34"/>
    <x v="3"/>
    <x v="0"/>
    <s v="primary"/>
    <s v="no"/>
    <n v="1666"/>
    <x v="1"/>
    <x v="0"/>
    <x v="1"/>
    <x v="28"/>
    <x v="10"/>
    <n v="30"/>
    <x v="0"/>
    <x v="0"/>
  </r>
  <r>
    <n v="40"/>
    <x v="7"/>
    <x v="0"/>
    <s v="secondary"/>
    <s v="no"/>
    <n v="168"/>
    <x v="1"/>
    <x v="0"/>
    <x v="0"/>
    <x v="14"/>
    <x v="1"/>
    <n v="249"/>
    <x v="0"/>
    <x v="1"/>
  </r>
  <r>
    <n v="33"/>
    <x v="4"/>
    <x v="0"/>
    <s v="tertiary"/>
    <s v="no"/>
    <n v="263"/>
    <x v="0"/>
    <x v="0"/>
    <x v="0"/>
    <x v="21"/>
    <x v="1"/>
    <n v="119"/>
    <x v="0"/>
    <x v="0"/>
  </r>
  <r>
    <n v="39"/>
    <x v="3"/>
    <x v="0"/>
    <s v="secondary"/>
    <s v="no"/>
    <n v="-405"/>
    <x v="1"/>
    <x v="0"/>
    <x v="0"/>
    <x v="23"/>
    <x v="1"/>
    <n v="177"/>
    <x v="0"/>
    <x v="1"/>
  </r>
  <r>
    <n v="38"/>
    <x v="4"/>
    <x v="0"/>
    <s v="secondary"/>
    <s v="no"/>
    <n v="279"/>
    <x v="1"/>
    <x v="0"/>
    <x v="1"/>
    <x v="24"/>
    <x v="1"/>
    <n v="110"/>
    <x v="0"/>
    <x v="1"/>
  </r>
  <r>
    <n v="32"/>
    <x v="5"/>
    <x v="1"/>
    <s v="secondary"/>
    <s v="no"/>
    <n v="0"/>
    <x v="0"/>
    <x v="0"/>
    <x v="0"/>
    <x v="15"/>
    <x v="5"/>
    <n v="594"/>
    <x v="1"/>
    <x v="0"/>
  </r>
  <r>
    <n v="65"/>
    <x v="11"/>
    <x v="0"/>
    <s v="unknown"/>
    <s v="no"/>
    <n v="300"/>
    <x v="0"/>
    <x v="0"/>
    <x v="0"/>
    <x v="16"/>
    <x v="6"/>
    <n v="105"/>
    <x v="0"/>
    <x v="2"/>
  </r>
  <r>
    <n v="34"/>
    <x v="0"/>
    <x v="1"/>
    <s v="tertiary"/>
    <s v="no"/>
    <n v="415"/>
    <x v="0"/>
    <x v="0"/>
    <x v="0"/>
    <x v="16"/>
    <x v="5"/>
    <n v="123"/>
    <x v="0"/>
    <x v="0"/>
  </r>
  <r>
    <n v="34"/>
    <x v="7"/>
    <x v="1"/>
    <s v="primary"/>
    <s v="no"/>
    <n v="0"/>
    <x v="1"/>
    <x v="1"/>
    <x v="0"/>
    <x v="7"/>
    <x v="1"/>
    <n v="172"/>
    <x v="0"/>
    <x v="0"/>
  </r>
  <r>
    <n v="42"/>
    <x v="3"/>
    <x v="1"/>
    <s v="primary"/>
    <s v="no"/>
    <n v="1322"/>
    <x v="1"/>
    <x v="1"/>
    <x v="0"/>
    <x v="23"/>
    <x v="7"/>
    <n v="178"/>
    <x v="0"/>
    <x v="1"/>
  </r>
  <r>
    <n v="31"/>
    <x v="1"/>
    <x v="0"/>
    <s v="secondary"/>
    <s v="no"/>
    <n v="1062"/>
    <x v="1"/>
    <x v="1"/>
    <x v="0"/>
    <x v="7"/>
    <x v="2"/>
    <n v="230"/>
    <x v="0"/>
    <x v="0"/>
  </r>
  <r>
    <n v="47"/>
    <x v="5"/>
    <x v="0"/>
    <s v="secondary"/>
    <s v="no"/>
    <n v="302"/>
    <x v="1"/>
    <x v="0"/>
    <x v="1"/>
    <x v="9"/>
    <x v="3"/>
    <n v="89"/>
    <x v="0"/>
    <x v="1"/>
  </r>
  <r>
    <n v="44"/>
    <x v="5"/>
    <x v="2"/>
    <s v="secondary"/>
    <s v="no"/>
    <n v="809"/>
    <x v="1"/>
    <x v="0"/>
    <x v="1"/>
    <x v="22"/>
    <x v="1"/>
    <n v="118"/>
    <x v="0"/>
    <x v="1"/>
  </r>
  <r>
    <n v="38"/>
    <x v="9"/>
    <x v="0"/>
    <s v="secondary"/>
    <s v="no"/>
    <n v="-278"/>
    <x v="1"/>
    <x v="0"/>
    <x v="0"/>
    <x v="24"/>
    <x v="7"/>
    <n v="143"/>
    <x v="0"/>
    <x v="1"/>
  </r>
  <r>
    <n v="28"/>
    <x v="2"/>
    <x v="1"/>
    <s v="tertiary"/>
    <s v="no"/>
    <n v="3238"/>
    <x v="1"/>
    <x v="0"/>
    <x v="1"/>
    <x v="0"/>
    <x v="1"/>
    <n v="7"/>
    <x v="0"/>
    <x v="0"/>
  </r>
  <r>
    <n v="46"/>
    <x v="7"/>
    <x v="1"/>
    <s v="secondary"/>
    <s v="no"/>
    <n v="751"/>
    <x v="1"/>
    <x v="0"/>
    <x v="1"/>
    <x v="10"/>
    <x v="1"/>
    <n v="104"/>
    <x v="0"/>
    <x v="1"/>
  </r>
  <r>
    <n v="51"/>
    <x v="3"/>
    <x v="2"/>
    <s v="primary"/>
    <s v="no"/>
    <n v="-28"/>
    <x v="0"/>
    <x v="1"/>
    <x v="1"/>
    <x v="20"/>
    <x v="7"/>
    <n v="220"/>
    <x v="0"/>
    <x v="1"/>
  </r>
  <r>
    <n v="42"/>
    <x v="2"/>
    <x v="2"/>
    <s v="tertiary"/>
    <s v="no"/>
    <n v="0"/>
    <x v="0"/>
    <x v="0"/>
    <x v="1"/>
    <x v="9"/>
    <x v="3"/>
    <n v="85"/>
    <x v="0"/>
    <x v="1"/>
  </r>
  <r>
    <n v="37"/>
    <x v="5"/>
    <x v="1"/>
    <s v="secondary"/>
    <s v="no"/>
    <n v="2442"/>
    <x v="0"/>
    <x v="0"/>
    <x v="0"/>
    <x v="2"/>
    <x v="4"/>
    <n v="91"/>
    <x v="1"/>
    <x v="1"/>
  </r>
  <r>
    <n v="58"/>
    <x v="0"/>
    <x v="0"/>
    <s v="tertiary"/>
    <s v="no"/>
    <n v="1798"/>
    <x v="1"/>
    <x v="0"/>
    <x v="0"/>
    <x v="4"/>
    <x v="4"/>
    <n v="19"/>
    <x v="0"/>
    <x v="2"/>
  </r>
  <r>
    <n v="43"/>
    <x v="7"/>
    <x v="0"/>
    <s v="secondary"/>
    <s v="no"/>
    <n v="132"/>
    <x v="0"/>
    <x v="0"/>
    <x v="0"/>
    <x v="0"/>
    <x v="5"/>
    <n v="574"/>
    <x v="1"/>
    <x v="1"/>
  </r>
  <r>
    <n v="36"/>
    <x v="2"/>
    <x v="1"/>
    <s v="tertiary"/>
    <s v="no"/>
    <n v="260"/>
    <x v="1"/>
    <x v="0"/>
    <x v="0"/>
    <x v="14"/>
    <x v="1"/>
    <n v="49"/>
    <x v="0"/>
    <x v="1"/>
  </r>
  <r>
    <n v="34"/>
    <x v="3"/>
    <x v="0"/>
    <s v="secondary"/>
    <s v="no"/>
    <n v="7"/>
    <x v="1"/>
    <x v="1"/>
    <x v="0"/>
    <x v="20"/>
    <x v="4"/>
    <n v="171"/>
    <x v="0"/>
    <x v="0"/>
  </r>
  <r>
    <n v="31"/>
    <x v="2"/>
    <x v="1"/>
    <s v="tertiary"/>
    <s v="no"/>
    <n v="3283"/>
    <x v="0"/>
    <x v="0"/>
    <x v="0"/>
    <x v="20"/>
    <x v="4"/>
    <n v="258"/>
    <x v="1"/>
    <x v="0"/>
  </r>
  <r>
    <n v="49"/>
    <x v="5"/>
    <x v="0"/>
    <s v="unknown"/>
    <s v="no"/>
    <n v="323"/>
    <x v="1"/>
    <x v="0"/>
    <x v="0"/>
    <x v="15"/>
    <x v="8"/>
    <n v="41"/>
    <x v="0"/>
    <x v="1"/>
  </r>
  <r>
    <n v="54"/>
    <x v="2"/>
    <x v="0"/>
    <s v="tertiary"/>
    <s v="no"/>
    <n v="2960"/>
    <x v="1"/>
    <x v="0"/>
    <x v="0"/>
    <x v="9"/>
    <x v="8"/>
    <n v="83"/>
    <x v="0"/>
    <x v="1"/>
  </r>
  <r>
    <n v="29"/>
    <x v="0"/>
    <x v="1"/>
    <s v="secondary"/>
    <s v="no"/>
    <n v="486"/>
    <x v="0"/>
    <x v="0"/>
    <x v="2"/>
    <x v="11"/>
    <x v="2"/>
    <n v="95"/>
    <x v="0"/>
    <x v="0"/>
  </r>
  <r>
    <n v="51"/>
    <x v="10"/>
    <x v="2"/>
    <s v="secondary"/>
    <s v="no"/>
    <n v="343"/>
    <x v="1"/>
    <x v="0"/>
    <x v="1"/>
    <x v="11"/>
    <x v="1"/>
    <n v="78"/>
    <x v="0"/>
    <x v="1"/>
  </r>
  <r>
    <n v="40"/>
    <x v="0"/>
    <x v="2"/>
    <s v="secondary"/>
    <s v="no"/>
    <n v="507"/>
    <x v="1"/>
    <x v="0"/>
    <x v="0"/>
    <x v="20"/>
    <x v="4"/>
    <n v="134"/>
    <x v="0"/>
    <x v="1"/>
  </r>
  <r>
    <n v="35"/>
    <x v="2"/>
    <x v="1"/>
    <s v="tertiary"/>
    <s v="no"/>
    <n v="5958"/>
    <x v="1"/>
    <x v="0"/>
    <x v="0"/>
    <x v="19"/>
    <x v="10"/>
    <n v="215"/>
    <x v="1"/>
    <x v="1"/>
  </r>
  <r>
    <n v="25"/>
    <x v="8"/>
    <x v="1"/>
    <s v="secondary"/>
    <s v="no"/>
    <n v="304"/>
    <x v="0"/>
    <x v="0"/>
    <x v="0"/>
    <x v="18"/>
    <x v="1"/>
    <n v="226"/>
    <x v="1"/>
    <x v="0"/>
  </r>
  <r>
    <n v="32"/>
    <x v="3"/>
    <x v="1"/>
    <s v="secondary"/>
    <s v="no"/>
    <n v="118"/>
    <x v="1"/>
    <x v="0"/>
    <x v="0"/>
    <x v="8"/>
    <x v="7"/>
    <n v="1275"/>
    <x v="1"/>
    <x v="0"/>
  </r>
  <r>
    <n v="30"/>
    <x v="4"/>
    <x v="0"/>
    <s v="secondary"/>
    <s v="no"/>
    <n v="123"/>
    <x v="0"/>
    <x v="1"/>
    <x v="1"/>
    <x v="8"/>
    <x v="7"/>
    <n v="66"/>
    <x v="0"/>
    <x v="0"/>
  </r>
  <r>
    <n v="38"/>
    <x v="2"/>
    <x v="0"/>
    <s v="tertiary"/>
    <s v="no"/>
    <n v="76"/>
    <x v="1"/>
    <x v="0"/>
    <x v="0"/>
    <x v="14"/>
    <x v="7"/>
    <n v="196"/>
    <x v="0"/>
    <x v="1"/>
  </r>
  <r>
    <n v="46"/>
    <x v="7"/>
    <x v="0"/>
    <s v="secondary"/>
    <s v="no"/>
    <n v="70"/>
    <x v="1"/>
    <x v="0"/>
    <x v="0"/>
    <x v="13"/>
    <x v="10"/>
    <n v="229"/>
    <x v="1"/>
    <x v="1"/>
  </r>
  <r>
    <n v="43"/>
    <x v="0"/>
    <x v="0"/>
    <s v="primary"/>
    <s v="no"/>
    <n v="960"/>
    <x v="1"/>
    <x v="1"/>
    <x v="1"/>
    <x v="22"/>
    <x v="1"/>
    <n v="241"/>
    <x v="0"/>
    <x v="1"/>
  </r>
  <r>
    <n v="32"/>
    <x v="5"/>
    <x v="1"/>
    <s v="tertiary"/>
    <s v="no"/>
    <n v="2185"/>
    <x v="0"/>
    <x v="0"/>
    <x v="0"/>
    <x v="9"/>
    <x v="8"/>
    <n v="354"/>
    <x v="0"/>
    <x v="0"/>
  </r>
  <r>
    <n v="29"/>
    <x v="3"/>
    <x v="1"/>
    <s v="secondary"/>
    <s v="no"/>
    <n v="309"/>
    <x v="1"/>
    <x v="0"/>
    <x v="0"/>
    <x v="1"/>
    <x v="1"/>
    <n v="471"/>
    <x v="0"/>
    <x v="0"/>
  </r>
  <r>
    <n v="56"/>
    <x v="3"/>
    <x v="0"/>
    <s v="secondary"/>
    <s v="no"/>
    <n v="2190"/>
    <x v="0"/>
    <x v="1"/>
    <x v="0"/>
    <x v="11"/>
    <x v="6"/>
    <n v="90"/>
    <x v="0"/>
    <x v="2"/>
  </r>
  <r>
    <n v="57"/>
    <x v="5"/>
    <x v="0"/>
    <s v="primary"/>
    <s v="no"/>
    <n v="0"/>
    <x v="0"/>
    <x v="0"/>
    <x v="1"/>
    <x v="4"/>
    <x v="3"/>
    <n v="58"/>
    <x v="0"/>
    <x v="2"/>
  </r>
  <r>
    <n v="38"/>
    <x v="7"/>
    <x v="0"/>
    <s v="secondary"/>
    <s v="no"/>
    <n v="3732"/>
    <x v="1"/>
    <x v="0"/>
    <x v="1"/>
    <x v="17"/>
    <x v="1"/>
    <n v="379"/>
    <x v="0"/>
    <x v="1"/>
  </r>
  <r>
    <n v="51"/>
    <x v="5"/>
    <x v="0"/>
    <s v="primary"/>
    <s v="no"/>
    <n v="1550"/>
    <x v="0"/>
    <x v="0"/>
    <x v="1"/>
    <x v="9"/>
    <x v="3"/>
    <n v="12"/>
    <x v="0"/>
    <x v="1"/>
  </r>
  <r>
    <n v="35"/>
    <x v="7"/>
    <x v="1"/>
    <s v="tertiary"/>
    <s v="no"/>
    <n v="62"/>
    <x v="0"/>
    <x v="1"/>
    <x v="0"/>
    <x v="11"/>
    <x v="2"/>
    <n v="67"/>
    <x v="0"/>
    <x v="1"/>
  </r>
  <r>
    <n v="37"/>
    <x v="3"/>
    <x v="0"/>
    <s v="primary"/>
    <s v="no"/>
    <n v="704"/>
    <x v="0"/>
    <x v="0"/>
    <x v="1"/>
    <x v="15"/>
    <x v="3"/>
    <n v="165"/>
    <x v="0"/>
    <x v="1"/>
  </r>
  <r>
    <n v="48"/>
    <x v="2"/>
    <x v="0"/>
    <s v="secondary"/>
    <s v="no"/>
    <n v="4415"/>
    <x v="1"/>
    <x v="0"/>
    <x v="0"/>
    <x v="23"/>
    <x v="2"/>
    <n v="1032"/>
    <x v="1"/>
    <x v="1"/>
  </r>
  <r>
    <n v="30"/>
    <x v="3"/>
    <x v="1"/>
    <s v="secondary"/>
    <s v="yes"/>
    <n v="4"/>
    <x v="1"/>
    <x v="0"/>
    <x v="1"/>
    <x v="5"/>
    <x v="1"/>
    <n v="84"/>
    <x v="0"/>
    <x v="0"/>
  </r>
  <r>
    <n v="60"/>
    <x v="10"/>
    <x v="0"/>
    <s v="secondary"/>
    <s v="no"/>
    <n v="262"/>
    <x v="0"/>
    <x v="0"/>
    <x v="0"/>
    <x v="15"/>
    <x v="5"/>
    <n v="393"/>
    <x v="0"/>
    <x v="2"/>
  </r>
  <r>
    <n v="56"/>
    <x v="2"/>
    <x v="0"/>
    <s v="secondary"/>
    <s v="no"/>
    <n v="238"/>
    <x v="1"/>
    <x v="0"/>
    <x v="0"/>
    <x v="0"/>
    <x v="8"/>
    <n v="808"/>
    <x v="0"/>
    <x v="2"/>
  </r>
  <r>
    <n v="45"/>
    <x v="3"/>
    <x v="0"/>
    <s v="primary"/>
    <s v="no"/>
    <n v="97"/>
    <x v="1"/>
    <x v="0"/>
    <x v="1"/>
    <x v="14"/>
    <x v="1"/>
    <n v="923"/>
    <x v="0"/>
    <x v="1"/>
  </r>
  <r>
    <n v="38"/>
    <x v="5"/>
    <x v="2"/>
    <s v="secondary"/>
    <s v="no"/>
    <n v="410"/>
    <x v="0"/>
    <x v="0"/>
    <x v="0"/>
    <x v="1"/>
    <x v="5"/>
    <n v="63"/>
    <x v="0"/>
    <x v="1"/>
  </r>
  <r>
    <n v="20"/>
    <x v="8"/>
    <x v="1"/>
    <s v="secondary"/>
    <s v="no"/>
    <n v="1191"/>
    <x v="0"/>
    <x v="0"/>
    <x v="0"/>
    <x v="16"/>
    <x v="4"/>
    <n v="274"/>
    <x v="0"/>
    <x v="0"/>
  </r>
  <r>
    <n v="59"/>
    <x v="10"/>
    <x v="0"/>
    <s v="primary"/>
    <s v="no"/>
    <n v="-47"/>
    <x v="1"/>
    <x v="0"/>
    <x v="0"/>
    <x v="13"/>
    <x v="5"/>
    <n v="84"/>
    <x v="0"/>
    <x v="2"/>
  </r>
  <r>
    <n v="34"/>
    <x v="5"/>
    <x v="0"/>
    <s v="tertiary"/>
    <s v="no"/>
    <n v="197"/>
    <x v="0"/>
    <x v="0"/>
    <x v="0"/>
    <x v="9"/>
    <x v="5"/>
    <n v="78"/>
    <x v="1"/>
    <x v="0"/>
  </r>
  <r>
    <n v="36"/>
    <x v="3"/>
    <x v="0"/>
    <s v="unknown"/>
    <s v="no"/>
    <n v="6"/>
    <x v="0"/>
    <x v="0"/>
    <x v="1"/>
    <x v="9"/>
    <x v="3"/>
    <n v="41"/>
    <x v="0"/>
    <x v="1"/>
  </r>
  <r>
    <n v="53"/>
    <x v="7"/>
    <x v="1"/>
    <s v="secondary"/>
    <s v="no"/>
    <n v="2398"/>
    <x v="1"/>
    <x v="0"/>
    <x v="0"/>
    <x v="20"/>
    <x v="5"/>
    <n v="317"/>
    <x v="1"/>
    <x v="1"/>
  </r>
  <r>
    <n v="51"/>
    <x v="2"/>
    <x v="0"/>
    <s v="tertiary"/>
    <s v="no"/>
    <n v="630"/>
    <x v="1"/>
    <x v="0"/>
    <x v="0"/>
    <x v="4"/>
    <x v="1"/>
    <n v="138"/>
    <x v="0"/>
    <x v="1"/>
  </r>
  <r>
    <n v="58"/>
    <x v="10"/>
    <x v="0"/>
    <s v="secondary"/>
    <s v="no"/>
    <n v="235"/>
    <x v="0"/>
    <x v="0"/>
    <x v="0"/>
    <x v="13"/>
    <x v="5"/>
    <n v="88"/>
    <x v="0"/>
    <x v="2"/>
  </r>
  <r>
    <n v="48"/>
    <x v="2"/>
    <x v="0"/>
    <s v="primary"/>
    <s v="no"/>
    <n v="1910"/>
    <x v="1"/>
    <x v="0"/>
    <x v="1"/>
    <x v="12"/>
    <x v="1"/>
    <n v="413"/>
    <x v="0"/>
    <x v="1"/>
  </r>
  <r>
    <n v="56"/>
    <x v="2"/>
    <x v="0"/>
    <s v="tertiary"/>
    <s v="no"/>
    <n v="3172"/>
    <x v="1"/>
    <x v="0"/>
    <x v="0"/>
    <x v="4"/>
    <x v="4"/>
    <n v="139"/>
    <x v="0"/>
    <x v="2"/>
  </r>
  <r>
    <n v="51"/>
    <x v="3"/>
    <x v="0"/>
    <s v="primary"/>
    <s v="no"/>
    <n v="872"/>
    <x v="0"/>
    <x v="0"/>
    <x v="0"/>
    <x v="23"/>
    <x v="5"/>
    <n v="82"/>
    <x v="0"/>
    <x v="1"/>
  </r>
  <r>
    <n v="35"/>
    <x v="3"/>
    <x v="0"/>
    <s v="secondary"/>
    <s v="no"/>
    <n v="407"/>
    <x v="1"/>
    <x v="0"/>
    <x v="0"/>
    <x v="9"/>
    <x v="2"/>
    <n v="12"/>
    <x v="0"/>
    <x v="1"/>
  </r>
  <r>
    <n v="40"/>
    <x v="7"/>
    <x v="1"/>
    <s v="secondary"/>
    <s v="no"/>
    <n v="100"/>
    <x v="1"/>
    <x v="0"/>
    <x v="0"/>
    <x v="1"/>
    <x v="5"/>
    <n v="221"/>
    <x v="1"/>
    <x v="1"/>
  </r>
  <r>
    <n v="59"/>
    <x v="9"/>
    <x v="0"/>
    <s v="secondary"/>
    <s v="no"/>
    <n v="345"/>
    <x v="0"/>
    <x v="0"/>
    <x v="1"/>
    <x v="25"/>
    <x v="3"/>
    <n v="38"/>
    <x v="0"/>
    <x v="2"/>
  </r>
  <r>
    <n v="44"/>
    <x v="2"/>
    <x v="2"/>
    <s v="tertiary"/>
    <s v="no"/>
    <n v="2058"/>
    <x v="0"/>
    <x v="1"/>
    <x v="0"/>
    <x v="17"/>
    <x v="8"/>
    <n v="661"/>
    <x v="0"/>
    <x v="1"/>
  </r>
  <r>
    <n v="49"/>
    <x v="9"/>
    <x v="0"/>
    <s v="primary"/>
    <s v="no"/>
    <n v="889"/>
    <x v="0"/>
    <x v="0"/>
    <x v="2"/>
    <x v="14"/>
    <x v="7"/>
    <n v="388"/>
    <x v="1"/>
    <x v="1"/>
  </r>
  <r>
    <n v="35"/>
    <x v="7"/>
    <x v="0"/>
    <s v="tertiary"/>
    <s v="no"/>
    <n v="0"/>
    <x v="1"/>
    <x v="0"/>
    <x v="0"/>
    <x v="24"/>
    <x v="7"/>
    <n v="151"/>
    <x v="0"/>
    <x v="1"/>
  </r>
  <r>
    <n v="41"/>
    <x v="2"/>
    <x v="0"/>
    <s v="tertiary"/>
    <s v="no"/>
    <n v="51"/>
    <x v="0"/>
    <x v="0"/>
    <x v="0"/>
    <x v="29"/>
    <x v="5"/>
    <n v="140"/>
    <x v="0"/>
    <x v="1"/>
  </r>
  <r>
    <n v="55"/>
    <x v="10"/>
    <x v="0"/>
    <s v="primary"/>
    <s v="no"/>
    <n v="150"/>
    <x v="0"/>
    <x v="0"/>
    <x v="0"/>
    <x v="23"/>
    <x v="7"/>
    <n v="124"/>
    <x v="0"/>
    <x v="2"/>
  </r>
  <r>
    <n v="51"/>
    <x v="4"/>
    <x v="0"/>
    <s v="secondary"/>
    <s v="yes"/>
    <n v="34"/>
    <x v="0"/>
    <x v="1"/>
    <x v="0"/>
    <x v="14"/>
    <x v="7"/>
    <n v="200"/>
    <x v="0"/>
    <x v="1"/>
  </r>
  <r>
    <n v="27"/>
    <x v="1"/>
    <x v="1"/>
    <s v="secondary"/>
    <s v="no"/>
    <n v="795"/>
    <x v="0"/>
    <x v="0"/>
    <x v="0"/>
    <x v="7"/>
    <x v="4"/>
    <n v="101"/>
    <x v="0"/>
    <x v="0"/>
  </r>
  <r>
    <n v="57"/>
    <x v="3"/>
    <x v="0"/>
    <s v="primary"/>
    <s v="no"/>
    <n v="282"/>
    <x v="0"/>
    <x v="1"/>
    <x v="0"/>
    <x v="14"/>
    <x v="7"/>
    <n v="261"/>
    <x v="0"/>
    <x v="2"/>
  </r>
  <r>
    <n v="51"/>
    <x v="2"/>
    <x v="1"/>
    <s v="tertiary"/>
    <s v="no"/>
    <n v="2139"/>
    <x v="0"/>
    <x v="0"/>
    <x v="0"/>
    <x v="8"/>
    <x v="8"/>
    <n v="176"/>
    <x v="0"/>
    <x v="1"/>
  </r>
  <r>
    <n v="38"/>
    <x v="2"/>
    <x v="0"/>
    <s v="tertiary"/>
    <s v="no"/>
    <n v="-469"/>
    <x v="1"/>
    <x v="0"/>
    <x v="1"/>
    <x v="2"/>
    <x v="3"/>
    <n v="209"/>
    <x v="0"/>
    <x v="1"/>
  </r>
  <r>
    <n v="49"/>
    <x v="7"/>
    <x v="0"/>
    <s v="secondary"/>
    <s v="no"/>
    <n v="197"/>
    <x v="1"/>
    <x v="0"/>
    <x v="0"/>
    <x v="10"/>
    <x v="2"/>
    <n v="223"/>
    <x v="1"/>
    <x v="1"/>
  </r>
  <r>
    <n v="40"/>
    <x v="5"/>
    <x v="1"/>
    <s v="tertiary"/>
    <s v="no"/>
    <n v="825"/>
    <x v="1"/>
    <x v="0"/>
    <x v="0"/>
    <x v="9"/>
    <x v="2"/>
    <n v="38"/>
    <x v="0"/>
    <x v="1"/>
  </r>
  <r>
    <n v="47"/>
    <x v="9"/>
    <x v="1"/>
    <s v="tertiary"/>
    <s v="no"/>
    <n v="3232"/>
    <x v="0"/>
    <x v="0"/>
    <x v="2"/>
    <x v="7"/>
    <x v="0"/>
    <n v="541"/>
    <x v="0"/>
    <x v="1"/>
  </r>
  <r>
    <n v="48"/>
    <x v="2"/>
    <x v="2"/>
    <s v="secondary"/>
    <s v="no"/>
    <n v="1598"/>
    <x v="1"/>
    <x v="0"/>
    <x v="1"/>
    <x v="12"/>
    <x v="1"/>
    <n v="84"/>
    <x v="0"/>
    <x v="1"/>
  </r>
  <r>
    <n v="47"/>
    <x v="1"/>
    <x v="0"/>
    <s v="tertiary"/>
    <s v="no"/>
    <n v="871"/>
    <x v="0"/>
    <x v="0"/>
    <x v="0"/>
    <x v="19"/>
    <x v="5"/>
    <n v="602"/>
    <x v="0"/>
    <x v="1"/>
  </r>
  <r>
    <n v="56"/>
    <x v="1"/>
    <x v="0"/>
    <s v="secondary"/>
    <s v="no"/>
    <n v="83"/>
    <x v="0"/>
    <x v="0"/>
    <x v="0"/>
    <x v="13"/>
    <x v="5"/>
    <n v="26"/>
    <x v="0"/>
    <x v="2"/>
  </r>
  <r>
    <n v="29"/>
    <x v="2"/>
    <x v="1"/>
    <s v="tertiary"/>
    <s v="no"/>
    <n v="1445"/>
    <x v="0"/>
    <x v="0"/>
    <x v="0"/>
    <x v="18"/>
    <x v="2"/>
    <n v="328"/>
    <x v="1"/>
    <x v="0"/>
  </r>
  <r>
    <n v="38"/>
    <x v="5"/>
    <x v="0"/>
    <s v="secondary"/>
    <s v="no"/>
    <n v="226"/>
    <x v="1"/>
    <x v="0"/>
    <x v="1"/>
    <x v="11"/>
    <x v="1"/>
    <n v="762"/>
    <x v="1"/>
    <x v="1"/>
  </r>
  <r>
    <n v="32"/>
    <x v="2"/>
    <x v="0"/>
    <s v="tertiary"/>
    <s v="no"/>
    <n v="-55"/>
    <x v="1"/>
    <x v="0"/>
    <x v="0"/>
    <x v="18"/>
    <x v="5"/>
    <n v="107"/>
    <x v="0"/>
    <x v="0"/>
  </r>
  <r>
    <n v="42"/>
    <x v="7"/>
    <x v="1"/>
    <s v="secondary"/>
    <s v="no"/>
    <n v="243"/>
    <x v="1"/>
    <x v="0"/>
    <x v="1"/>
    <x v="6"/>
    <x v="1"/>
    <n v="46"/>
    <x v="0"/>
    <x v="1"/>
  </r>
  <r>
    <n v="30"/>
    <x v="3"/>
    <x v="0"/>
    <s v="primary"/>
    <s v="no"/>
    <n v="-336"/>
    <x v="0"/>
    <x v="0"/>
    <x v="0"/>
    <x v="27"/>
    <x v="7"/>
    <n v="128"/>
    <x v="0"/>
    <x v="0"/>
  </r>
  <r>
    <n v="26"/>
    <x v="7"/>
    <x v="1"/>
    <s v="tertiary"/>
    <s v="no"/>
    <n v="3672"/>
    <x v="1"/>
    <x v="0"/>
    <x v="1"/>
    <x v="12"/>
    <x v="1"/>
    <n v="360"/>
    <x v="0"/>
    <x v="0"/>
  </r>
  <r>
    <n v="35"/>
    <x v="5"/>
    <x v="0"/>
    <s v="secondary"/>
    <s v="no"/>
    <n v="0"/>
    <x v="1"/>
    <x v="0"/>
    <x v="0"/>
    <x v="25"/>
    <x v="8"/>
    <n v="524"/>
    <x v="1"/>
    <x v="1"/>
  </r>
  <r>
    <n v="35"/>
    <x v="5"/>
    <x v="0"/>
    <s v="secondary"/>
    <s v="no"/>
    <n v="251"/>
    <x v="1"/>
    <x v="1"/>
    <x v="1"/>
    <x v="26"/>
    <x v="7"/>
    <n v="128"/>
    <x v="0"/>
    <x v="1"/>
  </r>
  <r>
    <n v="35"/>
    <x v="4"/>
    <x v="1"/>
    <s v="tertiary"/>
    <s v="no"/>
    <n v="44"/>
    <x v="0"/>
    <x v="0"/>
    <x v="0"/>
    <x v="14"/>
    <x v="9"/>
    <n v="310"/>
    <x v="0"/>
    <x v="1"/>
  </r>
  <r>
    <n v="57"/>
    <x v="3"/>
    <x v="0"/>
    <s v="secondary"/>
    <s v="no"/>
    <n v="2887"/>
    <x v="0"/>
    <x v="0"/>
    <x v="0"/>
    <x v="17"/>
    <x v="5"/>
    <n v="819"/>
    <x v="1"/>
    <x v="2"/>
  </r>
  <r>
    <n v="29"/>
    <x v="7"/>
    <x v="1"/>
    <s v="secondary"/>
    <s v="no"/>
    <n v="1992"/>
    <x v="0"/>
    <x v="0"/>
    <x v="0"/>
    <x v="23"/>
    <x v="7"/>
    <n v="202"/>
    <x v="0"/>
    <x v="0"/>
  </r>
  <r>
    <n v="32"/>
    <x v="3"/>
    <x v="1"/>
    <s v="secondary"/>
    <s v="no"/>
    <n v="2"/>
    <x v="0"/>
    <x v="0"/>
    <x v="1"/>
    <x v="25"/>
    <x v="1"/>
    <n v="144"/>
    <x v="0"/>
    <x v="0"/>
  </r>
  <r>
    <n v="45"/>
    <x v="5"/>
    <x v="0"/>
    <s v="secondary"/>
    <s v="no"/>
    <n v="1415"/>
    <x v="1"/>
    <x v="0"/>
    <x v="0"/>
    <x v="30"/>
    <x v="7"/>
    <n v="311"/>
    <x v="0"/>
    <x v="1"/>
  </r>
  <r>
    <n v="51"/>
    <x v="2"/>
    <x v="1"/>
    <s v="tertiary"/>
    <s v="no"/>
    <n v="297"/>
    <x v="1"/>
    <x v="0"/>
    <x v="0"/>
    <x v="22"/>
    <x v="1"/>
    <n v="415"/>
    <x v="1"/>
    <x v="1"/>
  </r>
  <r>
    <n v="31"/>
    <x v="5"/>
    <x v="1"/>
    <s v="secondary"/>
    <s v="no"/>
    <n v="1094"/>
    <x v="1"/>
    <x v="0"/>
    <x v="1"/>
    <x v="16"/>
    <x v="3"/>
    <n v="93"/>
    <x v="0"/>
    <x v="0"/>
  </r>
  <r>
    <n v="50"/>
    <x v="4"/>
    <x v="0"/>
    <s v="unknown"/>
    <s v="no"/>
    <n v="-84"/>
    <x v="1"/>
    <x v="0"/>
    <x v="1"/>
    <x v="7"/>
    <x v="1"/>
    <n v="101"/>
    <x v="0"/>
    <x v="1"/>
  </r>
  <r>
    <n v="38"/>
    <x v="3"/>
    <x v="1"/>
    <s v="secondary"/>
    <s v="no"/>
    <n v="-1"/>
    <x v="1"/>
    <x v="0"/>
    <x v="1"/>
    <x v="14"/>
    <x v="1"/>
    <n v="72"/>
    <x v="0"/>
    <x v="1"/>
  </r>
  <r>
    <n v="37"/>
    <x v="2"/>
    <x v="0"/>
    <s v="tertiary"/>
    <s v="no"/>
    <n v="347"/>
    <x v="1"/>
    <x v="0"/>
    <x v="0"/>
    <x v="19"/>
    <x v="7"/>
    <n v="282"/>
    <x v="0"/>
    <x v="1"/>
  </r>
  <r>
    <n v="35"/>
    <x v="2"/>
    <x v="0"/>
    <s v="tertiary"/>
    <s v="no"/>
    <n v="1253"/>
    <x v="1"/>
    <x v="0"/>
    <x v="1"/>
    <x v="0"/>
    <x v="1"/>
    <n v="210"/>
    <x v="0"/>
    <x v="1"/>
  </r>
  <r>
    <n v="37"/>
    <x v="0"/>
    <x v="0"/>
    <s v="unknown"/>
    <s v="no"/>
    <n v="4565"/>
    <x v="0"/>
    <x v="0"/>
    <x v="0"/>
    <x v="21"/>
    <x v="9"/>
    <n v="369"/>
    <x v="0"/>
    <x v="1"/>
  </r>
  <r>
    <n v="28"/>
    <x v="2"/>
    <x v="1"/>
    <s v="tertiary"/>
    <s v="no"/>
    <n v="781"/>
    <x v="0"/>
    <x v="0"/>
    <x v="0"/>
    <x v="25"/>
    <x v="2"/>
    <n v="125"/>
    <x v="0"/>
    <x v="0"/>
  </r>
  <r>
    <n v="38"/>
    <x v="2"/>
    <x v="0"/>
    <s v="tertiary"/>
    <s v="no"/>
    <n v="7124"/>
    <x v="0"/>
    <x v="0"/>
    <x v="1"/>
    <x v="2"/>
    <x v="3"/>
    <n v="301"/>
    <x v="0"/>
    <x v="1"/>
  </r>
  <r>
    <n v="43"/>
    <x v="2"/>
    <x v="0"/>
    <s v="secondary"/>
    <s v="no"/>
    <n v="17555"/>
    <x v="0"/>
    <x v="0"/>
    <x v="0"/>
    <x v="18"/>
    <x v="5"/>
    <n v="14"/>
    <x v="0"/>
    <x v="1"/>
  </r>
  <r>
    <n v="43"/>
    <x v="2"/>
    <x v="0"/>
    <s v="unknown"/>
    <s v="no"/>
    <n v="5172"/>
    <x v="1"/>
    <x v="0"/>
    <x v="1"/>
    <x v="12"/>
    <x v="1"/>
    <n v="57"/>
    <x v="0"/>
    <x v="1"/>
  </r>
  <r>
    <n v="56"/>
    <x v="2"/>
    <x v="0"/>
    <s v="tertiary"/>
    <s v="no"/>
    <n v="15520"/>
    <x v="0"/>
    <x v="0"/>
    <x v="0"/>
    <x v="15"/>
    <x v="8"/>
    <n v="420"/>
    <x v="0"/>
    <x v="2"/>
  </r>
  <r>
    <n v="32"/>
    <x v="5"/>
    <x v="1"/>
    <s v="tertiary"/>
    <s v="no"/>
    <n v="13711"/>
    <x v="1"/>
    <x v="0"/>
    <x v="0"/>
    <x v="6"/>
    <x v="1"/>
    <n v="638"/>
    <x v="0"/>
    <x v="0"/>
  </r>
  <r>
    <n v="58"/>
    <x v="2"/>
    <x v="2"/>
    <s v="tertiary"/>
    <s v="no"/>
    <n v="1533"/>
    <x v="0"/>
    <x v="0"/>
    <x v="1"/>
    <x v="22"/>
    <x v="1"/>
    <n v="137"/>
    <x v="0"/>
    <x v="2"/>
  </r>
  <r>
    <n v="47"/>
    <x v="2"/>
    <x v="0"/>
    <s v="tertiary"/>
    <s v="no"/>
    <n v="286"/>
    <x v="0"/>
    <x v="0"/>
    <x v="0"/>
    <x v="19"/>
    <x v="5"/>
    <n v="557"/>
    <x v="0"/>
    <x v="1"/>
  </r>
  <r>
    <n v="31"/>
    <x v="3"/>
    <x v="1"/>
    <s v="secondary"/>
    <s v="no"/>
    <n v="-219"/>
    <x v="1"/>
    <x v="0"/>
    <x v="1"/>
    <x v="11"/>
    <x v="1"/>
    <n v="66"/>
    <x v="0"/>
    <x v="0"/>
  </r>
  <r>
    <n v="38"/>
    <x v="2"/>
    <x v="0"/>
    <s v="tertiary"/>
    <s v="no"/>
    <n v="0"/>
    <x v="1"/>
    <x v="0"/>
    <x v="1"/>
    <x v="9"/>
    <x v="1"/>
    <n v="206"/>
    <x v="0"/>
    <x v="1"/>
  </r>
  <r>
    <n v="50"/>
    <x v="3"/>
    <x v="0"/>
    <s v="secondary"/>
    <s v="no"/>
    <n v="810"/>
    <x v="1"/>
    <x v="0"/>
    <x v="1"/>
    <x v="6"/>
    <x v="1"/>
    <n v="19"/>
    <x v="0"/>
    <x v="1"/>
  </r>
  <r>
    <n v="32"/>
    <x v="3"/>
    <x v="0"/>
    <s v="secondary"/>
    <s v="no"/>
    <n v="300"/>
    <x v="0"/>
    <x v="0"/>
    <x v="0"/>
    <x v="7"/>
    <x v="4"/>
    <n v="166"/>
    <x v="0"/>
    <x v="0"/>
  </r>
  <r>
    <n v="37"/>
    <x v="1"/>
    <x v="1"/>
    <s v="secondary"/>
    <s v="no"/>
    <n v="1175"/>
    <x v="1"/>
    <x v="0"/>
    <x v="0"/>
    <x v="22"/>
    <x v="1"/>
    <n v="102"/>
    <x v="0"/>
    <x v="1"/>
  </r>
  <r>
    <n v="39"/>
    <x v="2"/>
    <x v="0"/>
    <s v="tertiary"/>
    <s v="no"/>
    <n v="0"/>
    <x v="1"/>
    <x v="0"/>
    <x v="1"/>
    <x v="20"/>
    <x v="3"/>
    <n v="46"/>
    <x v="0"/>
    <x v="1"/>
  </r>
  <r>
    <n v="40"/>
    <x v="1"/>
    <x v="0"/>
    <s v="secondary"/>
    <s v="no"/>
    <n v="113"/>
    <x v="1"/>
    <x v="0"/>
    <x v="1"/>
    <x v="21"/>
    <x v="3"/>
    <n v="126"/>
    <x v="0"/>
    <x v="1"/>
  </r>
  <r>
    <n v="41"/>
    <x v="3"/>
    <x v="0"/>
    <s v="secondary"/>
    <s v="no"/>
    <n v="641"/>
    <x v="1"/>
    <x v="0"/>
    <x v="1"/>
    <x v="10"/>
    <x v="1"/>
    <n v="161"/>
    <x v="0"/>
    <x v="1"/>
  </r>
  <r>
    <n v="45"/>
    <x v="5"/>
    <x v="0"/>
    <s v="secondary"/>
    <s v="no"/>
    <n v="1477"/>
    <x v="1"/>
    <x v="0"/>
    <x v="0"/>
    <x v="23"/>
    <x v="7"/>
    <n v="355"/>
    <x v="0"/>
    <x v="1"/>
  </r>
  <r>
    <n v="31"/>
    <x v="7"/>
    <x v="0"/>
    <s v="secondary"/>
    <s v="no"/>
    <n v="0"/>
    <x v="1"/>
    <x v="0"/>
    <x v="1"/>
    <x v="6"/>
    <x v="1"/>
    <n v="40"/>
    <x v="0"/>
    <x v="0"/>
  </r>
  <r>
    <n v="54"/>
    <x v="1"/>
    <x v="0"/>
    <s v="primary"/>
    <s v="no"/>
    <n v="8"/>
    <x v="1"/>
    <x v="0"/>
    <x v="0"/>
    <x v="6"/>
    <x v="1"/>
    <n v="143"/>
    <x v="0"/>
    <x v="1"/>
  </r>
  <r>
    <n v="39"/>
    <x v="7"/>
    <x v="2"/>
    <s v="secondary"/>
    <s v="no"/>
    <n v="399"/>
    <x v="1"/>
    <x v="1"/>
    <x v="0"/>
    <x v="6"/>
    <x v="5"/>
    <n v="133"/>
    <x v="0"/>
    <x v="1"/>
  </r>
  <r>
    <n v="56"/>
    <x v="7"/>
    <x v="2"/>
    <s v="secondary"/>
    <s v="yes"/>
    <n v="-435"/>
    <x v="1"/>
    <x v="1"/>
    <x v="1"/>
    <x v="25"/>
    <x v="1"/>
    <n v="185"/>
    <x v="0"/>
    <x v="2"/>
  </r>
  <r>
    <n v="35"/>
    <x v="7"/>
    <x v="1"/>
    <s v="secondary"/>
    <s v="no"/>
    <n v="2830"/>
    <x v="0"/>
    <x v="0"/>
    <x v="1"/>
    <x v="9"/>
    <x v="3"/>
    <n v="22"/>
    <x v="0"/>
    <x v="1"/>
  </r>
  <r>
    <n v="34"/>
    <x v="2"/>
    <x v="0"/>
    <s v="secondary"/>
    <s v="no"/>
    <n v="15"/>
    <x v="0"/>
    <x v="0"/>
    <x v="0"/>
    <x v="29"/>
    <x v="5"/>
    <n v="184"/>
    <x v="0"/>
    <x v="0"/>
  </r>
  <r>
    <n v="31"/>
    <x v="5"/>
    <x v="1"/>
    <s v="secondary"/>
    <s v="no"/>
    <n v="125"/>
    <x v="0"/>
    <x v="0"/>
    <x v="0"/>
    <x v="19"/>
    <x v="5"/>
    <n v="78"/>
    <x v="0"/>
    <x v="0"/>
  </r>
  <r>
    <n v="38"/>
    <x v="5"/>
    <x v="0"/>
    <s v="tertiary"/>
    <s v="no"/>
    <n v="45"/>
    <x v="0"/>
    <x v="0"/>
    <x v="0"/>
    <x v="19"/>
    <x v="7"/>
    <n v="125"/>
    <x v="0"/>
    <x v="1"/>
  </r>
  <r>
    <n v="41"/>
    <x v="5"/>
    <x v="0"/>
    <s v="tertiary"/>
    <s v="no"/>
    <n v="13"/>
    <x v="0"/>
    <x v="0"/>
    <x v="1"/>
    <x v="4"/>
    <x v="3"/>
    <n v="189"/>
    <x v="0"/>
    <x v="1"/>
  </r>
  <r>
    <n v="44"/>
    <x v="6"/>
    <x v="0"/>
    <s v="tertiary"/>
    <s v="no"/>
    <n v="0"/>
    <x v="1"/>
    <x v="0"/>
    <x v="1"/>
    <x v="25"/>
    <x v="7"/>
    <n v="300"/>
    <x v="0"/>
    <x v="1"/>
  </r>
  <r>
    <n v="49"/>
    <x v="3"/>
    <x v="0"/>
    <s v="secondary"/>
    <s v="no"/>
    <n v="579"/>
    <x v="1"/>
    <x v="0"/>
    <x v="1"/>
    <x v="24"/>
    <x v="1"/>
    <n v="396"/>
    <x v="0"/>
    <x v="1"/>
  </r>
  <r>
    <n v="30"/>
    <x v="1"/>
    <x v="1"/>
    <s v="secondary"/>
    <s v="no"/>
    <n v="432"/>
    <x v="1"/>
    <x v="0"/>
    <x v="1"/>
    <x v="9"/>
    <x v="1"/>
    <n v="340"/>
    <x v="0"/>
    <x v="0"/>
  </r>
  <r>
    <n v="31"/>
    <x v="1"/>
    <x v="1"/>
    <s v="secondary"/>
    <s v="no"/>
    <n v="1987"/>
    <x v="1"/>
    <x v="0"/>
    <x v="2"/>
    <x v="9"/>
    <x v="8"/>
    <n v="55"/>
    <x v="0"/>
    <x v="0"/>
  </r>
  <r>
    <n v="34"/>
    <x v="2"/>
    <x v="0"/>
    <s v="secondary"/>
    <s v="no"/>
    <n v="857"/>
    <x v="1"/>
    <x v="0"/>
    <x v="0"/>
    <x v="19"/>
    <x v="5"/>
    <n v="238"/>
    <x v="0"/>
    <x v="0"/>
  </r>
  <r>
    <n v="70"/>
    <x v="10"/>
    <x v="0"/>
    <s v="tertiary"/>
    <s v="no"/>
    <n v="15834"/>
    <x v="0"/>
    <x v="0"/>
    <x v="0"/>
    <x v="4"/>
    <x v="2"/>
    <n v="172"/>
    <x v="0"/>
    <x v="3"/>
  </r>
  <r>
    <n v="45"/>
    <x v="2"/>
    <x v="0"/>
    <s v="tertiary"/>
    <s v="no"/>
    <n v="3370"/>
    <x v="0"/>
    <x v="0"/>
    <x v="1"/>
    <x v="16"/>
    <x v="3"/>
    <n v="36"/>
    <x v="0"/>
    <x v="1"/>
  </r>
  <r>
    <n v="31"/>
    <x v="2"/>
    <x v="0"/>
    <s v="tertiary"/>
    <s v="no"/>
    <n v="6290"/>
    <x v="0"/>
    <x v="0"/>
    <x v="0"/>
    <x v="9"/>
    <x v="8"/>
    <n v="303"/>
    <x v="0"/>
    <x v="0"/>
  </r>
  <r>
    <n v="57"/>
    <x v="7"/>
    <x v="0"/>
    <s v="secondary"/>
    <s v="no"/>
    <n v="808"/>
    <x v="0"/>
    <x v="0"/>
    <x v="0"/>
    <x v="6"/>
    <x v="7"/>
    <n v="417"/>
    <x v="0"/>
    <x v="2"/>
  </r>
  <r>
    <n v="40"/>
    <x v="1"/>
    <x v="0"/>
    <s v="unknown"/>
    <s v="no"/>
    <n v="4075"/>
    <x v="1"/>
    <x v="0"/>
    <x v="1"/>
    <x v="2"/>
    <x v="3"/>
    <n v="162"/>
    <x v="0"/>
    <x v="1"/>
  </r>
  <r>
    <n v="28"/>
    <x v="3"/>
    <x v="0"/>
    <s v="secondary"/>
    <s v="no"/>
    <n v="373"/>
    <x v="1"/>
    <x v="0"/>
    <x v="0"/>
    <x v="6"/>
    <x v="1"/>
    <n v="10"/>
    <x v="0"/>
    <x v="0"/>
  </r>
  <r>
    <n v="44"/>
    <x v="7"/>
    <x v="1"/>
    <s v="secondary"/>
    <s v="no"/>
    <n v="-101"/>
    <x v="1"/>
    <x v="0"/>
    <x v="0"/>
    <x v="27"/>
    <x v="7"/>
    <n v="99"/>
    <x v="0"/>
    <x v="1"/>
  </r>
  <r>
    <n v="49"/>
    <x v="1"/>
    <x v="2"/>
    <s v="secondary"/>
    <s v="no"/>
    <n v="3250"/>
    <x v="0"/>
    <x v="0"/>
    <x v="1"/>
    <x v="2"/>
    <x v="3"/>
    <n v="32"/>
    <x v="0"/>
    <x v="1"/>
  </r>
  <r>
    <n v="46"/>
    <x v="2"/>
    <x v="0"/>
    <s v="tertiary"/>
    <s v="no"/>
    <n v="1375"/>
    <x v="1"/>
    <x v="0"/>
    <x v="0"/>
    <x v="8"/>
    <x v="8"/>
    <n v="308"/>
    <x v="0"/>
    <x v="1"/>
  </r>
  <r>
    <n v="34"/>
    <x v="2"/>
    <x v="0"/>
    <s v="tertiary"/>
    <s v="no"/>
    <n v="180"/>
    <x v="0"/>
    <x v="0"/>
    <x v="0"/>
    <x v="2"/>
    <x v="3"/>
    <n v="298"/>
    <x v="0"/>
    <x v="0"/>
  </r>
  <r>
    <n v="58"/>
    <x v="5"/>
    <x v="0"/>
    <s v="secondary"/>
    <s v="no"/>
    <n v="175"/>
    <x v="0"/>
    <x v="0"/>
    <x v="0"/>
    <x v="16"/>
    <x v="5"/>
    <n v="92"/>
    <x v="0"/>
    <x v="2"/>
  </r>
  <r>
    <n v="52"/>
    <x v="1"/>
    <x v="0"/>
    <s v="secondary"/>
    <s v="no"/>
    <n v="381"/>
    <x v="0"/>
    <x v="1"/>
    <x v="0"/>
    <x v="29"/>
    <x v="5"/>
    <n v="288"/>
    <x v="0"/>
    <x v="1"/>
  </r>
  <r>
    <n v="27"/>
    <x v="3"/>
    <x v="0"/>
    <s v="secondary"/>
    <s v="no"/>
    <n v="2171"/>
    <x v="1"/>
    <x v="0"/>
    <x v="0"/>
    <x v="2"/>
    <x v="2"/>
    <n v="130"/>
    <x v="0"/>
    <x v="0"/>
  </r>
  <r>
    <n v="48"/>
    <x v="5"/>
    <x v="0"/>
    <s v="secondary"/>
    <s v="no"/>
    <n v="340"/>
    <x v="1"/>
    <x v="0"/>
    <x v="0"/>
    <x v="24"/>
    <x v="6"/>
    <n v="255"/>
    <x v="0"/>
    <x v="1"/>
  </r>
  <r>
    <n v="33"/>
    <x v="5"/>
    <x v="2"/>
    <s v="secondary"/>
    <s v="yes"/>
    <n v="10"/>
    <x v="1"/>
    <x v="1"/>
    <x v="0"/>
    <x v="15"/>
    <x v="8"/>
    <n v="167"/>
    <x v="0"/>
    <x v="0"/>
  </r>
  <r>
    <n v="46"/>
    <x v="7"/>
    <x v="0"/>
    <s v="secondary"/>
    <s v="no"/>
    <n v="4958"/>
    <x v="1"/>
    <x v="0"/>
    <x v="0"/>
    <x v="8"/>
    <x v="8"/>
    <n v="64"/>
    <x v="0"/>
    <x v="1"/>
  </r>
  <r>
    <n v="51"/>
    <x v="9"/>
    <x v="0"/>
    <s v="unknown"/>
    <s v="no"/>
    <n v="21244"/>
    <x v="0"/>
    <x v="1"/>
    <x v="0"/>
    <x v="21"/>
    <x v="5"/>
    <n v="166"/>
    <x v="0"/>
    <x v="1"/>
  </r>
  <r>
    <n v="31"/>
    <x v="2"/>
    <x v="0"/>
    <s v="tertiary"/>
    <s v="no"/>
    <n v="156"/>
    <x v="0"/>
    <x v="0"/>
    <x v="0"/>
    <x v="10"/>
    <x v="5"/>
    <n v="657"/>
    <x v="1"/>
    <x v="0"/>
  </r>
  <r>
    <n v="35"/>
    <x v="5"/>
    <x v="2"/>
    <s v="secondary"/>
    <s v="no"/>
    <n v="473"/>
    <x v="1"/>
    <x v="1"/>
    <x v="1"/>
    <x v="18"/>
    <x v="1"/>
    <n v="434"/>
    <x v="0"/>
    <x v="1"/>
  </r>
  <r>
    <n v="37"/>
    <x v="7"/>
    <x v="1"/>
    <s v="secondary"/>
    <s v="no"/>
    <n v="781"/>
    <x v="0"/>
    <x v="0"/>
    <x v="0"/>
    <x v="9"/>
    <x v="5"/>
    <n v="75"/>
    <x v="0"/>
    <x v="1"/>
  </r>
  <r>
    <n v="60"/>
    <x v="6"/>
    <x v="0"/>
    <s v="primary"/>
    <s v="no"/>
    <n v="0"/>
    <x v="0"/>
    <x v="0"/>
    <x v="2"/>
    <x v="5"/>
    <x v="7"/>
    <n v="40"/>
    <x v="0"/>
    <x v="2"/>
  </r>
  <r>
    <n v="40"/>
    <x v="5"/>
    <x v="0"/>
    <s v="secondary"/>
    <s v="no"/>
    <n v="1819"/>
    <x v="0"/>
    <x v="0"/>
    <x v="0"/>
    <x v="4"/>
    <x v="3"/>
    <n v="398"/>
    <x v="0"/>
    <x v="1"/>
  </r>
  <r>
    <n v="50"/>
    <x v="2"/>
    <x v="0"/>
    <s v="tertiary"/>
    <s v="no"/>
    <n v="4374"/>
    <x v="1"/>
    <x v="0"/>
    <x v="0"/>
    <x v="17"/>
    <x v="8"/>
    <n v="163"/>
    <x v="0"/>
    <x v="1"/>
  </r>
  <r>
    <n v="34"/>
    <x v="6"/>
    <x v="0"/>
    <s v="secondary"/>
    <s v="no"/>
    <n v="456"/>
    <x v="1"/>
    <x v="1"/>
    <x v="0"/>
    <x v="24"/>
    <x v="5"/>
    <n v="137"/>
    <x v="0"/>
    <x v="0"/>
  </r>
  <r>
    <n v="32"/>
    <x v="5"/>
    <x v="0"/>
    <s v="secondary"/>
    <s v="no"/>
    <n v="253"/>
    <x v="1"/>
    <x v="0"/>
    <x v="1"/>
    <x v="21"/>
    <x v="3"/>
    <n v="257"/>
    <x v="0"/>
    <x v="0"/>
  </r>
  <r>
    <n v="36"/>
    <x v="1"/>
    <x v="1"/>
    <s v="secondary"/>
    <s v="no"/>
    <n v="774"/>
    <x v="1"/>
    <x v="0"/>
    <x v="0"/>
    <x v="3"/>
    <x v="4"/>
    <n v="231"/>
    <x v="0"/>
    <x v="1"/>
  </r>
  <r>
    <n v="32"/>
    <x v="7"/>
    <x v="1"/>
    <s v="tertiary"/>
    <s v="no"/>
    <n v="-59"/>
    <x v="0"/>
    <x v="1"/>
    <x v="1"/>
    <x v="21"/>
    <x v="7"/>
    <n v="192"/>
    <x v="0"/>
    <x v="0"/>
  </r>
  <r>
    <n v="40"/>
    <x v="1"/>
    <x v="2"/>
    <s v="secondary"/>
    <s v="no"/>
    <n v="-81"/>
    <x v="0"/>
    <x v="1"/>
    <x v="0"/>
    <x v="5"/>
    <x v="7"/>
    <n v="186"/>
    <x v="0"/>
    <x v="1"/>
  </r>
  <r>
    <n v="37"/>
    <x v="3"/>
    <x v="0"/>
    <s v="primary"/>
    <s v="no"/>
    <n v="0"/>
    <x v="1"/>
    <x v="0"/>
    <x v="0"/>
    <x v="7"/>
    <x v="1"/>
    <n v="226"/>
    <x v="0"/>
    <x v="1"/>
  </r>
  <r>
    <n v="57"/>
    <x v="2"/>
    <x v="0"/>
    <s v="tertiary"/>
    <s v="no"/>
    <n v="0"/>
    <x v="1"/>
    <x v="0"/>
    <x v="0"/>
    <x v="17"/>
    <x v="8"/>
    <n v="67"/>
    <x v="0"/>
    <x v="2"/>
  </r>
  <r>
    <n v="46"/>
    <x v="2"/>
    <x v="0"/>
    <s v="tertiary"/>
    <s v="no"/>
    <n v="-3"/>
    <x v="0"/>
    <x v="0"/>
    <x v="0"/>
    <x v="24"/>
    <x v="5"/>
    <n v="205"/>
    <x v="0"/>
    <x v="1"/>
  </r>
  <r>
    <n v="31"/>
    <x v="3"/>
    <x v="1"/>
    <s v="primary"/>
    <s v="no"/>
    <n v="2488"/>
    <x v="1"/>
    <x v="0"/>
    <x v="0"/>
    <x v="9"/>
    <x v="2"/>
    <n v="14"/>
    <x v="0"/>
    <x v="0"/>
  </r>
  <r>
    <n v="39"/>
    <x v="5"/>
    <x v="2"/>
    <s v="tertiary"/>
    <s v="yes"/>
    <n v="3"/>
    <x v="0"/>
    <x v="0"/>
    <x v="0"/>
    <x v="7"/>
    <x v="1"/>
    <n v="488"/>
    <x v="1"/>
    <x v="1"/>
  </r>
  <r>
    <n v="35"/>
    <x v="2"/>
    <x v="0"/>
    <s v="secondary"/>
    <s v="no"/>
    <n v="839"/>
    <x v="1"/>
    <x v="0"/>
    <x v="1"/>
    <x v="5"/>
    <x v="1"/>
    <n v="50"/>
    <x v="0"/>
    <x v="1"/>
  </r>
  <r>
    <n v="32"/>
    <x v="3"/>
    <x v="0"/>
    <s v="primary"/>
    <s v="no"/>
    <n v="103"/>
    <x v="0"/>
    <x v="0"/>
    <x v="0"/>
    <x v="5"/>
    <x v="7"/>
    <n v="312"/>
    <x v="0"/>
    <x v="0"/>
  </r>
  <r>
    <n v="44"/>
    <x v="5"/>
    <x v="2"/>
    <s v="secondary"/>
    <s v="no"/>
    <n v="316"/>
    <x v="1"/>
    <x v="0"/>
    <x v="0"/>
    <x v="17"/>
    <x v="7"/>
    <n v="163"/>
    <x v="0"/>
    <x v="1"/>
  </r>
  <r>
    <n v="41"/>
    <x v="5"/>
    <x v="1"/>
    <s v="secondary"/>
    <s v="no"/>
    <n v="1680"/>
    <x v="1"/>
    <x v="0"/>
    <x v="1"/>
    <x v="20"/>
    <x v="3"/>
    <n v="76"/>
    <x v="0"/>
    <x v="1"/>
  </r>
  <r>
    <n v="59"/>
    <x v="10"/>
    <x v="2"/>
    <s v="primary"/>
    <s v="no"/>
    <n v="7179"/>
    <x v="0"/>
    <x v="0"/>
    <x v="0"/>
    <x v="4"/>
    <x v="4"/>
    <n v="150"/>
    <x v="0"/>
    <x v="2"/>
  </r>
  <r>
    <n v="39"/>
    <x v="1"/>
    <x v="0"/>
    <s v="secondary"/>
    <s v="no"/>
    <n v="247"/>
    <x v="1"/>
    <x v="0"/>
    <x v="0"/>
    <x v="8"/>
    <x v="2"/>
    <n v="244"/>
    <x v="0"/>
    <x v="1"/>
  </r>
  <r>
    <n v="54"/>
    <x v="2"/>
    <x v="0"/>
    <s v="tertiary"/>
    <s v="no"/>
    <n v="8295"/>
    <x v="0"/>
    <x v="0"/>
    <x v="0"/>
    <x v="4"/>
    <x v="3"/>
    <n v="207"/>
    <x v="1"/>
    <x v="1"/>
  </r>
  <r>
    <n v="27"/>
    <x v="1"/>
    <x v="1"/>
    <s v="secondary"/>
    <s v="no"/>
    <n v="261"/>
    <x v="1"/>
    <x v="1"/>
    <x v="0"/>
    <x v="15"/>
    <x v="1"/>
    <n v="113"/>
    <x v="0"/>
    <x v="0"/>
  </r>
  <r>
    <n v="51"/>
    <x v="4"/>
    <x v="0"/>
    <s v="secondary"/>
    <s v="no"/>
    <n v="95"/>
    <x v="1"/>
    <x v="0"/>
    <x v="0"/>
    <x v="5"/>
    <x v="7"/>
    <n v="1309"/>
    <x v="1"/>
    <x v="1"/>
  </r>
  <r>
    <n v="33"/>
    <x v="5"/>
    <x v="1"/>
    <s v="secondary"/>
    <s v="no"/>
    <n v="291"/>
    <x v="0"/>
    <x v="0"/>
    <x v="0"/>
    <x v="29"/>
    <x v="5"/>
    <n v="72"/>
    <x v="0"/>
    <x v="0"/>
  </r>
  <r>
    <n v="38"/>
    <x v="3"/>
    <x v="0"/>
    <s v="primary"/>
    <s v="no"/>
    <n v="2240"/>
    <x v="1"/>
    <x v="0"/>
    <x v="0"/>
    <x v="0"/>
    <x v="8"/>
    <n v="551"/>
    <x v="0"/>
    <x v="1"/>
  </r>
  <r>
    <n v="52"/>
    <x v="6"/>
    <x v="0"/>
    <s v="tertiary"/>
    <s v="no"/>
    <n v="0"/>
    <x v="0"/>
    <x v="0"/>
    <x v="1"/>
    <x v="0"/>
    <x v="3"/>
    <n v="163"/>
    <x v="0"/>
    <x v="1"/>
  </r>
  <r>
    <n v="54"/>
    <x v="2"/>
    <x v="2"/>
    <s v="tertiary"/>
    <s v="no"/>
    <n v="1295"/>
    <x v="1"/>
    <x v="0"/>
    <x v="0"/>
    <x v="17"/>
    <x v="7"/>
    <n v="179"/>
    <x v="0"/>
    <x v="1"/>
  </r>
  <r>
    <n v="33"/>
    <x v="3"/>
    <x v="0"/>
    <s v="primary"/>
    <s v="no"/>
    <n v="324"/>
    <x v="1"/>
    <x v="0"/>
    <x v="0"/>
    <x v="10"/>
    <x v="1"/>
    <n v="217"/>
    <x v="0"/>
    <x v="0"/>
  </r>
  <r>
    <n v="50"/>
    <x v="5"/>
    <x v="0"/>
    <s v="secondary"/>
    <s v="no"/>
    <n v="669"/>
    <x v="1"/>
    <x v="0"/>
    <x v="1"/>
    <x v="20"/>
    <x v="3"/>
    <n v="88"/>
    <x v="0"/>
    <x v="1"/>
  </r>
  <r>
    <n v="39"/>
    <x v="3"/>
    <x v="1"/>
    <s v="secondary"/>
    <s v="no"/>
    <n v="4143"/>
    <x v="1"/>
    <x v="1"/>
    <x v="1"/>
    <x v="20"/>
    <x v="3"/>
    <n v="21"/>
    <x v="0"/>
    <x v="1"/>
  </r>
  <r>
    <n v="34"/>
    <x v="2"/>
    <x v="1"/>
    <s v="tertiary"/>
    <s v="no"/>
    <n v="2646"/>
    <x v="0"/>
    <x v="0"/>
    <x v="0"/>
    <x v="6"/>
    <x v="2"/>
    <n v="142"/>
    <x v="1"/>
    <x v="0"/>
  </r>
  <r>
    <n v="41"/>
    <x v="5"/>
    <x v="1"/>
    <s v="secondary"/>
    <s v="no"/>
    <n v="618"/>
    <x v="0"/>
    <x v="0"/>
    <x v="0"/>
    <x v="4"/>
    <x v="4"/>
    <n v="1056"/>
    <x v="0"/>
    <x v="1"/>
  </r>
  <r>
    <n v="48"/>
    <x v="2"/>
    <x v="2"/>
    <s v="tertiary"/>
    <s v="no"/>
    <n v="541"/>
    <x v="1"/>
    <x v="0"/>
    <x v="0"/>
    <x v="6"/>
    <x v="1"/>
    <n v="72"/>
    <x v="0"/>
    <x v="1"/>
  </r>
  <r>
    <n v="38"/>
    <x v="1"/>
    <x v="0"/>
    <s v="secondary"/>
    <s v="no"/>
    <n v="434"/>
    <x v="1"/>
    <x v="0"/>
    <x v="1"/>
    <x v="9"/>
    <x v="1"/>
    <n v="411"/>
    <x v="0"/>
    <x v="1"/>
  </r>
  <r>
    <n v="34"/>
    <x v="3"/>
    <x v="0"/>
    <s v="secondary"/>
    <s v="no"/>
    <n v="622"/>
    <x v="1"/>
    <x v="0"/>
    <x v="1"/>
    <x v="17"/>
    <x v="1"/>
    <n v="145"/>
    <x v="0"/>
    <x v="0"/>
  </r>
  <r>
    <n v="32"/>
    <x v="3"/>
    <x v="0"/>
    <s v="secondary"/>
    <s v="no"/>
    <n v="0"/>
    <x v="1"/>
    <x v="0"/>
    <x v="0"/>
    <x v="23"/>
    <x v="1"/>
    <n v="80"/>
    <x v="0"/>
    <x v="0"/>
  </r>
  <r>
    <n v="48"/>
    <x v="2"/>
    <x v="0"/>
    <s v="secondary"/>
    <s v="no"/>
    <n v="99"/>
    <x v="1"/>
    <x v="0"/>
    <x v="1"/>
    <x v="24"/>
    <x v="1"/>
    <n v="344"/>
    <x v="0"/>
    <x v="1"/>
  </r>
  <r>
    <n v="28"/>
    <x v="1"/>
    <x v="1"/>
    <s v="secondary"/>
    <s v="no"/>
    <n v="290"/>
    <x v="1"/>
    <x v="0"/>
    <x v="0"/>
    <x v="15"/>
    <x v="1"/>
    <n v="128"/>
    <x v="0"/>
    <x v="0"/>
  </r>
  <r>
    <n v="47"/>
    <x v="3"/>
    <x v="0"/>
    <s v="secondary"/>
    <s v="no"/>
    <n v="1230"/>
    <x v="1"/>
    <x v="0"/>
    <x v="0"/>
    <x v="11"/>
    <x v="2"/>
    <n v="412"/>
    <x v="1"/>
    <x v="1"/>
  </r>
  <r>
    <n v="32"/>
    <x v="7"/>
    <x v="1"/>
    <s v="secondary"/>
    <s v="no"/>
    <n v="45"/>
    <x v="1"/>
    <x v="1"/>
    <x v="0"/>
    <x v="6"/>
    <x v="1"/>
    <n v="908"/>
    <x v="0"/>
    <x v="0"/>
  </r>
  <r>
    <n v="32"/>
    <x v="7"/>
    <x v="0"/>
    <s v="secondary"/>
    <s v="no"/>
    <n v="923"/>
    <x v="1"/>
    <x v="0"/>
    <x v="0"/>
    <x v="8"/>
    <x v="2"/>
    <n v="819"/>
    <x v="0"/>
    <x v="0"/>
  </r>
  <r>
    <n v="38"/>
    <x v="2"/>
    <x v="0"/>
    <s v="tertiary"/>
    <s v="no"/>
    <n v="950"/>
    <x v="0"/>
    <x v="0"/>
    <x v="0"/>
    <x v="4"/>
    <x v="5"/>
    <n v="210"/>
    <x v="0"/>
    <x v="1"/>
  </r>
  <r>
    <n v="86"/>
    <x v="10"/>
    <x v="0"/>
    <s v="secondary"/>
    <s v="no"/>
    <n v="1503"/>
    <x v="0"/>
    <x v="0"/>
    <x v="2"/>
    <x v="15"/>
    <x v="10"/>
    <n v="165"/>
    <x v="0"/>
    <x v="3"/>
  </r>
  <r>
    <n v="47"/>
    <x v="5"/>
    <x v="0"/>
    <s v="secondary"/>
    <s v="no"/>
    <n v="65"/>
    <x v="0"/>
    <x v="0"/>
    <x v="0"/>
    <x v="24"/>
    <x v="5"/>
    <n v="118"/>
    <x v="0"/>
    <x v="1"/>
  </r>
  <r>
    <n v="42"/>
    <x v="2"/>
    <x v="0"/>
    <s v="primary"/>
    <s v="no"/>
    <n v="-679"/>
    <x v="1"/>
    <x v="1"/>
    <x v="0"/>
    <x v="7"/>
    <x v="1"/>
    <n v="159"/>
    <x v="0"/>
    <x v="1"/>
  </r>
  <r>
    <n v="44"/>
    <x v="2"/>
    <x v="0"/>
    <s v="tertiary"/>
    <s v="no"/>
    <n v="773"/>
    <x v="0"/>
    <x v="1"/>
    <x v="0"/>
    <x v="25"/>
    <x v="7"/>
    <n v="618"/>
    <x v="0"/>
    <x v="1"/>
  </r>
  <r>
    <n v="25"/>
    <x v="8"/>
    <x v="1"/>
    <s v="unknown"/>
    <s v="no"/>
    <n v="10788"/>
    <x v="0"/>
    <x v="0"/>
    <x v="0"/>
    <x v="5"/>
    <x v="11"/>
    <n v="102"/>
    <x v="0"/>
    <x v="0"/>
  </r>
  <r>
    <n v="34"/>
    <x v="1"/>
    <x v="2"/>
    <s v="secondary"/>
    <s v="no"/>
    <n v="991"/>
    <x v="1"/>
    <x v="0"/>
    <x v="0"/>
    <x v="7"/>
    <x v="1"/>
    <n v="89"/>
    <x v="0"/>
    <x v="0"/>
  </r>
  <r>
    <n v="34"/>
    <x v="7"/>
    <x v="0"/>
    <s v="secondary"/>
    <s v="no"/>
    <n v="247"/>
    <x v="0"/>
    <x v="0"/>
    <x v="0"/>
    <x v="23"/>
    <x v="0"/>
    <n v="401"/>
    <x v="1"/>
    <x v="0"/>
  </r>
  <r>
    <n v="53"/>
    <x v="3"/>
    <x v="0"/>
    <s v="primary"/>
    <s v="no"/>
    <n v="4143"/>
    <x v="0"/>
    <x v="0"/>
    <x v="0"/>
    <x v="22"/>
    <x v="7"/>
    <n v="200"/>
    <x v="0"/>
    <x v="1"/>
  </r>
  <r>
    <n v="42"/>
    <x v="3"/>
    <x v="0"/>
    <s v="unknown"/>
    <s v="no"/>
    <n v="-406"/>
    <x v="1"/>
    <x v="0"/>
    <x v="0"/>
    <x v="11"/>
    <x v="7"/>
    <n v="152"/>
    <x v="0"/>
    <x v="1"/>
  </r>
  <r>
    <n v="30"/>
    <x v="3"/>
    <x v="1"/>
    <s v="secondary"/>
    <s v="no"/>
    <n v="180"/>
    <x v="0"/>
    <x v="0"/>
    <x v="0"/>
    <x v="6"/>
    <x v="7"/>
    <n v="203"/>
    <x v="0"/>
    <x v="0"/>
  </r>
  <r>
    <n v="26"/>
    <x v="3"/>
    <x v="1"/>
    <s v="primary"/>
    <s v="no"/>
    <n v="-887"/>
    <x v="1"/>
    <x v="0"/>
    <x v="0"/>
    <x v="15"/>
    <x v="1"/>
    <n v="827"/>
    <x v="1"/>
    <x v="0"/>
  </r>
  <r>
    <n v="40"/>
    <x v="1"/>
    <x v="0"/>
    <s v="secondary"/>
    <s v="no"/>
    <n v="4157"/>
    <x v="1"/>
    <x v="0"/>
    <x v="1"/>
    <x v="22"/>
    <x v="1"/>
    <n v="735"/>
    <x v="0"/>
    <x v="1"/>
  </r>
  <r>
    <n v="34"/>
    <x v="5"/>
    <x v="1"/>
    <s v="secondary"/>
    <s v="no"/>
    <n v="1386"/>
    <x v="1"/>
    <x v="1"/>
    <x v="1"/>
    <x v="24"/>
    <x v="1"/>
    <n v="185"/>
    <x v="0"/>
    <x v="0"/>
  </r>
  <r>
    <n v="34"/>
    <x v="1"/>
    <x v="0"/>
    <s v="secondary"/>
    <s v="no"/>
    <n v="2211"/>
    <x v="0"/>
    <x v="0"/>
    <x v="1"/>
    <x v="23"/>
    <x v="1"/>
    <n v="149"/>
    <x v="0"/>
    <x v="0"/>
  </r>
  <r>
    <n v="40"/>
    <x v="2"/>
    <x v="0"/>
    <s v="tertiary"/>
    <s v="no"/>
    <n v="-495"/>
    <x v="0"/>
    <x v="1"/>
    <x v="0"/>
    <x v="12"/>
    <x v="7"/>
    <n v="303"/>
    <x v="0"/>
    <x v="1"/>
  </r>
  <r>
    <n v="36"/>
    <x v="2"/>
    <x v="0"/>
    <s v="tertiary"/>
    <s v="no"/>
    <n v="27359"/>
    <x v="1"/>
    <x v="0"/>
    <x v="1"/>
    <x v="3"/>
    <x v="3"/>
    <n v="71"/>
    <x v="0"/>
    <x v="1"/>
  </r>
  <r>
    <n v="34"/>
    <x v="5"/>
    <x v="1"/>
    <s v="secondary"/>
    <s v="no"/>
    <n v="440"/>
    <x v="1"/>
    <x v="0"/>
    <x v="0"/>
    <x v="7"/>
    <x v="1"/>
    <n v="445"/>
    <x v="0"/>
    <x v="0"/>
  </r>
  <r>
    <n v="32"/>
    <x v="3"/>
    <x v="1"/>
    <s v="secondary"/>
    <s v="no"/>
    <n v="135"/>
    <x v="1"/>
    <x v="0"/>
    <x v="0"/>
    <x v="15"/>
    <x v="1"/>
    <n v="232"/>
    <x v="0"/>
    <x v="0"/>
  </r>
  <r>
    <n v="39"/>
    <x v="5"/>
    <x v="0"/>
    <s v="secondary"/>
    <s v="no"/>
    <n v="-735"/>
    <x v="1"/>
    <x v="0"/>
    <x v="0"/>
    <x v="11"/>
    <x v="6"/>
    <n v="144"/>
    <x v="0"/>
    <x v="1"/>
  </r>
  <r>
    <n v="36"/>
    <x v="5"/>
    <x v="0"/>
    <s v="tertiary"/>
    <s v="no"/>
    <n v="60"/>
    <x v="0"/>
    <x v="0"/>
    <x v="0"/>
    <x v="0"/>
    <x v="5"/>
    <n v="209"/>
    <x v="0"/>
    <x v="1"/>
  </r>
  <r>
    <n v="39"/>
    <x v="5"/>
    <x v="2"/>
    <s v="secondary"/>
    <s v="no"/>
    <n v="902"/>
    <x v="1"/>
    <x v="0"/>
    <x v="0"/>
    <x v="27"/>
    <x v="4"/>
    <n v="691"/>
    <x v="1"/>
    <x v="1"/>
  </r>
  <r>
    <n v="33"/>
    <x v="2"/>
    <x v="0"/>
    <s v="unknown"/>
    <s v="no"/>
    <n v="18347"/>
    <x v="1"/>
    <x v="0"/>
    <x v="1"/>
    <x v="5"/>
    <x v="1"/>
    <n v="415"/>
    <x v="0"/>
    <x v="0"/>
  </r>
  <r>
    <n v="34"/>
    <x v="3"/>
    <x v="1"/>
    <s v="secondary"/>
    <s v="no"/>
    <n v="-72"/>
    <x v="1"/>
    <x v="0"/>
    <x v="0"/>
    <x v="14"/>
    <x v="7"/>
    <n v="273"/>
    <x v="0"/>
    <x v="0"/>
  </r>
  <r>
    <n v="42"/>
    <x v="2"/>
    <x v="0"/>
    <s v="tertiary"/>
    <s v="no"/>
    <n v="1205"/>
    <x v="0"/>
    <x v="0"/>
    <x v="2"/>
    <x v="23"/>
    <x v="9"/>
    <n v="376"/>
    <x v="1"/>
    <x v="1"/>
  </r>
  <r>
    <n v="46"/>
    <x v="5"/>
    <x v="0"/>
    <s v="secondary"/>
    <s v="no"/>
    <n v="499"/>
    <x v="1"/>
    <x v="0"/>
    <x v="0"/>
    <x v="28"/>
    <x v="7"/>
    <n v="37"/>
    <x v="0"/>
    <x v="1"/>
  </r>
  <r>
    <n v="32"/>
    <x v="2"/>
    <x v="1"/>
    <s v="tertiary"/>
    <s v="no"/>
    <n v="656"/>
    <x v="1"/>
    <x v="1"/>
    <x v="0"/>
    <x v="9"/>
    <x v="2"/>
    <n v="148"/>
    <x v="0"/>
    <x v="0"/>
  </r>
  <r>
    <n v="27"/>
    <x v="1"/>
    <x v="0"/>
    <s v="secondary"/>
    <s v="no"/>
    <n v="100"/>
    <x v="0"/>
    <x v="0"/>
    <x v="0"/>
    <x v="2"/>
    <x v="7"/>
    <n v="57"/>
    <x v="0"/>
    <x v="0"/>
  </r>
  <r>
    <n v="35"/>
    <x v="5"/>
    <x v="2"/>
    <s v="secondary"/>
    <s v="no"/>
    <n v="69"/>
    <x v="1"/>
    <x v="0"/>
    <x v="1"/>
    <x v="23"/>
    <x v="1"/>
    <n v="461"/>
    <x v="0"/>
    <x v="1"/>
  </r>
  <r>
    <n v="53"/>
    <x v="5"/>
    <x v="0"/>
    <s v="unknown"/>
    <s v="no"/>
    <n v="619"/>
    <x v="0"/>
    <x v="0"/>
    <x v="1"/>
    <x v="8"/>
    <x v="3"/>
    <n v="198"/>
    <x v="0"/>
    <x v="1"/>
  </r>
  <r>
    <n v="29"/>
    <x v="1"/>
    <x v="1"/>
    <s v="secondary"/>
    <s v="no"/>
    <n v="192"/>
    <x v="0"/>
    <x v="0"/>
    <x v="0"/>
    <x v="11"/>
    <x v="6"/>
    <n v="327"/>
    <x v="0"/>
    <x v="0"/>
  </r>
  <r>
    <n v="35"/>
    <x v="2"/>
    <x v="1"/>
    <s v="tertiary"/>
    <s v="no"/>
    <n v="0"/>
    <x v="0"/>
    <x v="0"/>
    <x v="0"/>
    <x v="12"/>
    <x v="5"/>
    <n v="669"/>
    <x v="0"/>
    <x v="1"/>
  </r>
  <r>
    <n v="49"/>
    <x v="2"/>
    <x v="0"/>
    <s v="tertiary"/>
    <s v="no"/>
    <n v="87"/>
    <x v="0"/>
    <x v="0"/>
    <x v="0"/>
    <x v="12"/>
    <x v="6"/>
    <n v="165"/>
    <x v="0"/>
    <x v="1"/>
  </r>
  <r>
    <n v="58"/>
    <x v="2"/>
    <x v="0"/>
    <s v="tertiary"/>
    <s v="no"/>
    <n v="3228"/>
    <x v="0"/>
    <x v="0"/>
    <x v="0"/>
    <x v="0"/>
    <x v="5"/>
    <n v="58"/>
    <x v="0"/>
    <x v="2"/>
  </r>
  <r>
    <n v="40"/>
    <x v="2"/>
    <x v="1"/>
    <s v="tertiary"/>
    <s v="no"/>
    <n v="1361"/>
    <x v="0"/>
    <x v="0"/>
    <x v="0"/>
    <x v="12"/>
    <x v="6"/>
    <n v="1473"/>
    <x v="1"/>
    <x v="1"/>
  </r>
  <r>
    <n v="19"/>
    <x v="8"/>
    <x v="1"/>
    <s v="unknown"/>
    <s v="no"/>
    <n v="0"/>
    <x v="0"/>
    <x v="0"/>
    <x v="0"/>
    <x v="1"/>
    <x v="4"/>
    <n v="123"/>
    <x v="0"/>
    <x v="0"/>
  </r>
  <r>
    <n v="30"/>
    <x v="8"/>
    <x v="1"/>
    <s v="tertiary"/>
    <s v="no"/>
    <n v="34"/>
    <x v="1"/>
    <x v="0"/>
    <x v="1"/>
    <x v="7"/>
    <x v="1"/>
    <n v="289"/>
    <x v="0"/>
    <x v="0"/>
  </r>
  <r>
    <n v="34"/>
    <x v="5"/>
    <x v="1"/>
    <s v="secondary"/>
    <s v="no"/>
    <n v="318"/>
    <x v="0"/>
    <x v="1"/>
    <x v="0"/>
    <x v="29"/>
    <x v="7"/>
    <n v="239"/>
    <x v="0"/>
    <x v="0"/>
  </r>
  <r>
    <n v="60"/>
    <x v="10"/>
    <x v="0"/>
    <s v="secondary"/>
    <s v="no"/>
    <n v="197"/>
    <x v="0"/>
    <x v="0"/>
    <x v="0"/>
    <x v="14"/>
    <x v="0"/>
    <n v="1386"/>
    <x v="0"/>
    <x v="2"/>
  </r>
  <r>
    <n v="28"/>
    <x v="8"/>
    <x v="1"/>
    <s v="tertiary"/>
    <s v="no"/>
    <n v="0"/>
    <x v="0"/>
    <x v="0"/>
    <x v="0"/>
    <x v="24"/>
    <x v="9"/>
    <n v="294"/>
    <x v="1"/>
    <x v="0"/>
  </r>
  <r>
    <n v="46"/>
    <x v="2"/>
    <x v="0"/>
    <s v="tertiary"/>
    <s v="no"/>
    <n v="273"/>
    <x v="1"/>
    <x v="0"/>
    <x v="0"/>
    <x v="15"/>
    <x v="10"/>
    <n v="910"/>
    <x v="1"/>
    <x v="1"/>
  </r>
  <r>
    <n v="49"/>
    <x v="3"/>
    <x v="2"/>
    <s v="primary"/>
    <s v="no"/>
    <n v="15"/>
    <x v="1"/>
    <x v="0"/>
    <x v="1"/>
    <x v="13"/>
    <x v="1"/>
    <n v="550"/>
    <x v="0"/>
    <x v="1"/>
  </r>
  <r>
    <n v="59"/>
    <x v="2"/>
    <x v="2"/>
    <s v="tertiary"/>
    <s v="no"/>
    <n v="7813"/>
    <x v="1"/>
    <x v="0"/>
    <x v="0"/>
    <x v="17"/>
    <x v="8"/>
    <n v="75"/>
    <x v="0"/>
    <x v="2"/>
  </r>
  <r>
    <n v="44"/>
    <x v="5"/>
    <x v="1"/>
    <s v="secondary"/>
    <s v="no"/>
    <n v="-27"/>
    <x v="1"/>
    <x v="1"/>
    <x v="1"/>
    <x v="6"/>
    <x v="1"/>
    <n v="100"/>
    <x v="0"/>
    <x v="1"/>
  </r>
  <r>
    <n v="33"/>
    <x v="5"/>
    <x v="0"/>
    <s v="tertiary"/>
    <s v="no"/>
    <n v="75"/>
    <x v="0"/>
    <x v="0"/>
    <x v="0"/>
    <x v="17"/>
    <x v="7"/>
    <n v="204"/>
    <x v="0"/>
    <x v="0"/>
  </r>
  <r>
    <n v="54"/>
    <x v="10"/>
    <x v="0"/>
    <s v="secondary"/>
    <s v="no"/>
    <n v="1139"/>
    <x v="1"/>
    <x v="0"/>
    <x v="0"/>
    <x v="6"/>
    <x v="1"/>
    <n v="155"/>
    <x v="0"/>
    <x v="1"/>
  </r>
  <r>
    <n v="26"/>
    <x v="3"/>
    <x v="0"/>
    <s v="secondary"/>
    <s v="no"/>
    <n v="115"/>
    <x v="1"/>
    <x v="0"/>
    <x v="1"/>
    <x v="21"/>
    <x v="7"/>
    <n v="46"/>
    <x v="0"/>
    <x v="0"/>
  </r>
  <r>
    <n v="54"/>
    <x v="3"/>
    <x v="0"/>
    <s v="secondary"/>
    <s v="no"/>
    <n v="0"/>
    <x v="0"/>
    <x v="0"/>
    <x v="2"/>
    <x v="2"/>
    <x v="2"/>
    <n v="1366"/>
    <x v="0"/>
    <x v="1"/>
  </r>
  <r>
    <n v="48"/>
    <x v="9"/>
    <x v="0"/>
    <s v="primary"/>
    <s v="no"/>
    <n v="7195"/>
    <x v="0"/>
    <x v="0"/>
    <x v="0"/>
    <x v="17"/>
    <x v="8"/>
    <n v="609"/>
    <x v="1"/>
    <x v="1"/>
  </r>
  <r>
    <n v="30"/>
    <x v="1"/>
    <x v="1"/>
    <s v="tertiary"/>
    <s v="no"/>
    <n v="-477"/>
    <x v="0"/>
    <x v="1"/>
    <x v="0"/>
    <x v="17"/>
    <x v="5"/>
    <n v="1532"/>
    <x v="1"/>
    <x v="0"/>
  </r>
  <r>
    <n v="29"/>
    <x v="2"/>
    <x v="1"/>
    <s v="tertiary"/>
    <s v="no"/>
    <n v="1026"/>
    <x v="0"/>
    <x v="0"/>
    <x v="0"/>
    <x v="16"/>
    <x v="8"/>
    <n v="226"/>
    <x v="1"/>
    <x v="0"/>
  </r>
  <r>
    <n v="51"/>
    <x v="6"/>
    <x v="0"/>
    <s v="tertiary"/>
    <s v="no"/>
    <n v="3921"/>
    <x v="1"/>
    <x v="0"/>
    <x v="0"/>
    <x v="4"/>
    <x v="1"/>
    <n v="168"/>
    <x v="0"/>
    <x v="1"/>
  </r>
  <r>
    <n v="53"/>
    <x v="0"/>
    <x v="0"/>
    <s v="primary"/>
    <s v="no"/>
    <n v="980"/>
    <x v="1"/>
    <x v="0"/>
    <x v="0"/>
    <x v="3"/>
    <x v="11"/>
    <n v="352"/>
    <x v="1"/>
    <x v="1"/>
  </r>
  <r>
    <n v="43"/>
    <x v="3"/>
    <x v="0"/>
    <s v="secondary"/>
    <s v="no"/>
    <n v="-179"/>
    <x v="1"/>
    <x v="0"/>
    <x v="0"/>
    <x v="11"/>
    <x v="7"/>
    <n v="335"/>
    <x v="0"/>
    <x v="1"/>
  </r>
  <r>
    <n v="34"/>
    <x v="7"/>
    <x v="0"/>
    <s v="tertiary"/>
    <s v="no"/>
    <n v="2552"/>
    <x v="1"/>
    <x v="1"/>
    <x v="0"/>
    <x v="29"/>
    <x v="9"/>
    <n v="74"/>
    <x v="0"/>
    <x v="0"/>
  </r>
  <r>
    <n v="40"/>
    <x v="6"/>
    <x v="0"/>
    <s v="tertiary"/>
    <s v="no"/>
    <n v="1729"/>
    <x v="1"/>
    <x v="0"/>
    <x v="0"/>
    <x v="16"/>
    <x v="1"/>
    <n v="85"/>
    <x v="0"/>
    <x v="1"/>
  </r>
  <r>
    <n v="43"/>
    <x v="5"/>
    <x v="0"/>
    <s v="secondary"/>
    <s v="no"/>
    <n v="434"/>
    <x v="1"/>
    <x v="0"/>
    <x v="1"/>
    <x v="4"/>
    <x v="1"/>
    <n v="117"/>
    <x v="0"/>
    <x v="1"/>
  </r>
  <r>
    <n v="33"/>
    <x v="7"/>
    <x v="1"/>
    <s v="secondary"/>
    <s v="no"/>
    <n v="-300"/>
    <x v="1"/>
    <x v="1"/>
    <x v="0"/>
    <x v="29"/>
    <x v="7"/>
    <n v="184"/>
    <x v="0"/>
    <x v="0"/>
  </r>
  <r>
    <n v="66"/>
    <x v="10"/>
    <x v="0"/>
    <s v="secondary"/>
    <s v="no"/>
    <n v="4785"/>
    <x v="0"/>
    <x v="0"/>
    <x v="0"/>
    <x v="10"/>
    <x v="5"/>
    <n v="72"/>
    <x v="0"/>
    <x v="2"/>
  </r>
  <r>
    <n v="44"/>
    <x v="5"/>
    <x v="2"/>
    <s v="secondary"/>
    <s v="no"/>
    <n v="-329"/>
    <x v="1"/>
    <x v="0"/>
    <x v="1"/>
    <x v="14"/>
    <x v="1"/>
    <n v="171"/>
    <x v="0"/>
    <x v="1"/>
  </r>
  <r>
    <n v="33"/>
    <x v="1"/>
    <x v="0"/>
    <s v="secondary"/>
    <s v="no"/>
    <n v="0"/>
    <x v="1"/>
    <x v="0"/>
    <x v="2"/>
    <x v="19"/>
    <x v="7"/>
    <n v="44"/>
    <x v="0"/>
    <x v="0"/>
  </r>
  <r>
    <n v="31"/>
    <x v="5"/>
    <x v="1"/>
    <s v="secondary"/>
    <s v="no"/>
    <n v="391"/>
    <x v="0"/>
    <x v="0"/>
    <x v="0"/>
    <x v="10"/>
    <x v="5"/>
    <n v="336"/>
    <x v="0"/>
    <x v="0"/>
  </r>
  <r>
    <n v="71"/>
    <x v="10"/>
    <x v="0"/>
    <s v="primary"/>
    <s v="no"/>
    <n v="4657"/>
    <x v="0"/>
    <x v="0"/>
    <x v="0"/>
    <x v="2"/>
    <x v="4"/>
    <n v="93"/>
    <x v="1"/>
    <x v="3"/>
  </r>
  <r>
    <n v="22"/>
    <x v="8"/>
    <x v="1"/>
    <s v="primary"/>
    <s v="no"/>
    <n v="3472"/>
    <x v="0"/>
    <x v="0"/>
    <x v="0"/>
    <x v="9"/>
    <x v="0"/>
    <n v="332"/>
    <x v="1"/>
    <x v="0"/>
  </r>
  <r>
    <n v="46"/>
    <x v="0"/>
    <x v="1"/>
    <s v="tertiary"/>
    <s v="no"/>
    <n v="705"/>
    <x v="0"/>
    <x v="0"/>
    <x v="0"/>
    <x v="21"/>
    <x v="4"/>
    <n v="398"/>
    <x v="0"/>
    <x v="1"/>
  </r>
  <r>
    <n v="32"/>
    <x v="1"/>
    <x v="0"/>
    <s v="secondary"/>
    <s v="no"/>
    <n v="255"/>
    <x v="1"/>
    <x v="1"/>
    <x v="1"/>
    <x v="17"/>
    <x v="1"/>
    <n v="86"/>
    <x v="0"/>
    <x v="0"/>
  </r>
  <r>
    <n v="45"/>
    <x v="3"/>
    <x v="0"/>
    <s v="secondary"/>
    <s v="no"/>
    <n v="4365"/>
    <x v="0"/>
    <x v="1"/>
    <x v="0"/>
    <x v="25"/>
    <x v="4"/>
    <n v="45"/>
    <x v="0"/>
    <x v="1"/>
  </r>
  <r>
    <n v="32"/>
    <x v="2"/>
    <x v="0"/>
    <s v="secondary"/>
    <s v="no"/>
    <n v="350"/>
    <x v="1"/>
    <x v="0"/>
    <x v="1"/>
    <x v="24"/>
    <x v="1"/>
    <n v="110"/>
    <x v="0"/>
    <x v="0"/>
  </r>
  <r>
    <n v="49"/>
    <x v="3"/>
    <x v="0"/>
    <s v="primary"/>
    <s v="no"/>
    <n v="474"/>
    <x v="1"/>
    <x v="1"/>
    <x v="2"/>
    <x v="25"/>
    <x v="4"/>
    <n v="152"/>
    <x v="0"/>
    <x v="1"/>
  </r>
  <r>
    <n v="27"/>
    <x v="5"/>
    <x v="1"/>
    <s v="secondary"/>
    <s v="no"/>
    <n v="489"/>
    <x v="1"/>
    <x v="0"/>
    <x v="0"/>
    <x v="11"/>
    <x v="7"/>
    <n v="356"/>
    <x v="1"/>
    <x v="0"/>
  </r>
  <r>
    <n v="46"/>
    <x v="6"/>
    <x v="0"/>
    <s v="secondary"/>
    <s v="no"/>
    <n v="757"/>
    <x v="0"/>
    <x v="0"/>
    <x v="1"/>
    <x v="2"/>
    <x v="3"/>
    <n v="382"/>
    <x v="0"/>
    <x v="1"/>
  </r>
  <r>
    <n v="37"/>
    <x v="2"/>
    <x v="1"/>
    <s v="tertiary"/>
    <s v="no"/>
    <n v="695"/>
    <x v="0"/>
    <x v="0"/>
    <x v="0"/>
    <x v="24"/>
    <x v="6"/>
    <n v="233"/>
    <x v="0"/>
    <x v="1"/>
  </r>
  <r>
    <n v="30"/>
    <x v="0"/>
    <x v="1"/>
    <s v="secondary"/>
    <s v="yes"/>
    <n v="-770"/>
    <x v="1"/>
    <x v="0"/>
    <x v="1"/>
    <x v="24"/>
    <x v="1"/>
    <n v="87"/>
    <x v="0"/>
    <x v="0"/>
  </r>
  <r>
    <n v="44"/>
    <x v="4"/>
    <x v="2"/>
    <s v="secondary"/>
    <s v="no"/>
    <n v="80"/>
    <x v="1"/>
    <x v="1"/>
    <x v="1"/>
    <x v="6"/>
    <x v="1"/>
    <n v="387"/>
    <x v="0"/>
    <x v="1"/>
  </r>
  <r>
    <n v="45"/>
    <x v="5"/>
    <x v="0"/>
    <s v="secondary"/>
    <s v="no"/>
    <n v="315"/>
    <x v="1"/>
    <x v="0"/>
    <x v="0"/>
    <x v="11"/>
    <x v="3"/>
    <n v="103"/>
    <x v="0"/>
    <x v="1"/>
  </r>
  <r>
    <n v="27"/>
    <x v="8"/>
    <x v="1"/>
    <s v="secondary"/>
    <s v="no"/>
    <n v="213"/>
    <x v="0"/>
    <x v="0"/>
    <x v="0"/>
    <x v="13"/>
    <x v="10"/>
    <n v="378"/>
    <x v="1"/>
    <x v="0"/>
  </r>
  <r>
    <n v="57"/>
    <x v="9"/>
    <x v="0"/>
    <s v="primary"/>
    <s v="no"/>
    <n v="0"/>
    <x v="0"/>
    <x v="0"/>
    <x v="1"/>
    <x v="25"/>
    <x v="3"/>
    <n v="257"/>
    <x v="0"/>
    <x v="2"/>
  </r>
  <r>
    <n v="66"/>
    <x v="2"/>
    <x v="0"/>
    <s v="tertiary"/>
    <s v="no"/>
    <n v="2169"/>
    <x v="0"/>
    <x v="0"/>
    <x v="0"/>
    <x v="14"/>
    <x v="7"/>
    <n v="282"/>
    <x v="0"/>
    <x v="2"/>
  </r>
  <r>
    <n v="40"/>
    <x v="7"/>
    <x v="2"/>
    <s v="secondary"/>
    <s v="no"/>
    <n v="212"/>
    <x v="0"/>
    <x v="0"/>
    <x v="1"/>
    <x v="14"/>
    <x v="6"/>
    <n v="176"/>
    <x v="0"/>
    <x v="1"/>
  </r>
  <r>
    <n v="48"/>
    <x v="3"/>
    <x v="0"/>
    <s v="secondary"/>
    <s v="no"/>
    <n v="333"/>
    <x v="1"/>
    <x v="0"/>
    <x v="0"/>
    <x v="6"/>
    <x v="1"/>
    <n v="24"/>
    <x v="0"/>
    <x v="1"/>
  </r>
  <r>
    <n v="33"/>
    <x v="3"/>
    <x v="1"/>
    <s v="secondary"/>
    <s v="no"/>
    <n v="4404"/>
    <x v="1"/>
    <x v="0"/>
    <x v="0"/>
    <x v="9"/>
    <x v="8"/>
    <n v="766"/>
    <x v="0"/>
    <x v="0"/>
  </r>
  <r>
    <n v="42"/>
    <x v="1"/>
    <x v="2"/>
    <s v="secondary"/>
    <s v="no"/>
    <n v="257"/>
    <x v="1"/>
    <x v="0"/>
    <x v="0"/>
    <x v="16"/>
    <x v="1"/>
    <n v="955"/>
    <x v="1"/>
    <x v="1"/>
  </r>
  <r>
    <n v="47"/>
    <x v="0"/>
    <x v="0"/>
    <s v="secondary"/>
    <s v="no"/>
    <n v="3188"/>
    <x v="1"/>
    <x v="0"/>
    <x v="0"/>
    <x v="3"/>
    <x v="4"/>
    <n v="426"/>
    <x v="0"/>
    <x v="1"/>
  </r>
  <r>
    <n v="27"/>
    <x v="5"/>
    <x v="1"/>
    <s v="tertiary"/>
    <s v="no"/>
    <n v="3083"/>
    <x v="1"/>
    <x v="0"/>
    <x v="1"/>
    <x v="12"/>
    <x v="1"/>
    <n v="244"/>
    <x v="0"/>
    <x v="0"/>
  </r>
  <r>
    <n v="78"/>
    <x v="10"/>
    <x v="0"/>
    <s v="tertiary"/>
    <s v="no"/>
    <n v="226"/>
    <x v="0"/>
    <x v="0"/>
    <x v="2"/>
    <x v="7"/>
    <x v="8"/>
    <n v="136"/>
    <x v="0"/>
    <x v="3"/>
  </r>
  <r>
    <n v="50"/>
    <x v="1"/>
    <x v="0"/>
    <s v="primary"/>
    <s v="no"/>
    <n v="1260"/>
    <x v="0"/>
    <x v="0"/>
    <x v="0"/>
    <x v="15"/>
    <x v="8"/>
    <n v="172"/>
    <x v="0"/>
    <x v="1"/>
  </r>
  <r>
    <n v="46"/>
    <x v="6"/>
    <x v="1"/>
    <s v="tertiary"/>
    <s v="no"/>
    <n v="1410"/>
    <x v="1"/>
    <x v="0"/>
    <x v="0"/>
    <x v="0"/>
    <x v="8"/>
    <n v="93"/>
    <x v="0"/>
    <x v="1"/>
  </r>
  <r>
    <n v="41"/>
    <x v="7"/>
    <x v="2"/>
    <s v="secondary"/>
    <s v="no"/>
    <n v="6046"/>
    <x v="1"/>
    <x v="1"/>
    <x v="2"/>
    <x v="22"/>
    <x v="10"/>
    <n v="300"/>
    <x v="1"/>
    <x v="1"/>
  </r>
  <r>
    <n v="36"/>
    <x v="7"/>
    <x v="1"/>
    <s v="tertiary"/>
    <s v="no"/>
    <n v="980"/>
    <x v="0"/>
    <x v="0"/>
    <x v="0"/>
    <x v="1"/>
    <x v="8"/>
    <n v="118"/>
    <x v="0"/>
    <x v="1"/>
  </r>
  <r>
    <n v="49"/>
    <x v="10"/>
    <x v="0"/>
    <s v="primary"/>
    <s v="no"/>
    <n v="-37"/>
    <x v="0"/>
    <x v="0"/>
    <x v="1"/>
    <x v="21"/>
    <x v="7"/>
    <n v="191"/>
    <x v="0"/>
    <x v="1"/>
  </r>
  <r>
    <n v="46"/>
    <x v="2"/>
    <x v="2"/>
    <s v="tertiary"/>
    <s v="no"/>
    <n v="-154"/>
    <x v="1"/>
    <x v="1"/>
    <x v="1"/>
    <x v="13"/>
    <x v="1"/>
    <n v="107"/>
    <x v="0"/>
    <x v="1"/>
  </r>
  <r>
    <n v="77"/>
    <x v="10"/>
    <x v="0"/>
    <s v="primary"/>
    <s v="no"/>
    <n v="680"/>
    <x v="0"/>
    <x v="0"/>
    <x v="2"/>
    <x v="30"/>
    <x v="4"/>
    <n v="513"/>
    <x v="0"/>
    <x v="3"/>
  </r>
  <r>
    <n v="30"/>
    <x v="5"/>
    <x v="1"/>
    <s v="tertiary"/>
    <s v="no"/>
    <n v="799"/>
    <x v="1"/>
    <x v="1"/>
    <x v="1"/>
    <x v="7"/>
    <x v="3"/>
    <n v="91"/>
    <x v="0"/>
    <x v="0"/>
  </r>
  <r>
    <n v="43"/>
    <x v="2"/>
    <x v="1"/>
    <s v="secondary"/>
    <s v="yes"/>
    <n v="-1164"/>
    <x v="1"/>
    <x v="1"/>
    <x v="0"/>
    <x v="15"/>
    <x v="7"/>
    <n v="76"/>
    <x v="0"/>
    <x v="1"/>
  </r>
  <r>
    <n v="44"/>
    <x v="3"/>
    <x v="0"/>
    <s v="secondary"/>
    <s v="no"/>
    <n v="2523"/>
    <x v="1"/>
    <x v="0"/>
    <x v="1"/>
    <x v="12"/>
    <x v="1"/>
    <n v="1236"/>
    <x v="0"/>
    <x v="1"/>
  </r>
  <r>
    <n v="40"/>
    <x v="3"/>
    <x v="0"/>
    <s v="primary"/>
    <s v="no"/>
    <n v="98"/>
    <x v="1"/>
    <x v="0"/>
    <x v="1"/>
    <x v="20"/>
    <x v="3"/>
    <n v="193"/>
    <x v="0"/>
    <x v="1"/>
  </r>
  <r>
    <n v="38"/>
    <x v="3"/>
    <x v="0"/>
    <s v="primary"/>
    <s v="no"/>
    <n v="3419"/>
    <x v="1"/>
    <x v="0"/>
    <x v="1"/>
    <x v="9"/>
    <x v="3"/>
    <n v="324"/>
    <x v="0"/>
    <x v="1"/>
  </r>
  <r>
    <n v="25"/>
    <x v="0"/>
    <x v="1"/>
    <s v="tertiary"/>
    <s v="no"/>
    <n v="343"/>
    <x v="0"/>
    <x v="0"/>
    <x v="0"/>
    <x v="26"/>
    <x v="3"/>
    <n v="377"/>
    <x v="1"/>
    <x v="0"/>
  </r>
  <r>
    <n v="49"/>
    <x v="2"/>
    <x v="0"/>
    <s v="tertiary"/>
    <s v="no"/>
    <n v="852"/>
    <x v="1"/>
    <x v="0"/>
    <x v="0"/>
    <x v="9"/>
    <x v="8"/>
    <n v="408"/>
    <x v="0"/>
    <x v="1"/>
  </r>
  <r>
    <n v="33"/>
    <x v="3"/>
    <x v="0"/>
    <s v="primary"/>
    <s v="no"/>
    <n v="50"/>
    <x v="1"/>
    <x v="0"/>
    <x v="0"/>
    <x v="14"/>
    <x v="1"/>
    <n v="246"/>
    <x v="0"/>
    <x v="0"/>
  </r>
  <r>
    <n v="40"/>
    <x v="2"/>
    <x v="1"/>
    <s v="tertiary"/>
    <s v="no"/>
    <n v="0"/>
    <x v="0"/>
    <x v="0"/>
    <x v="0"/>
    <x v="18"/>
    <x v="5"/>
    <n v="58"/>
    <x v="0"/>
    <x v="1"/>
  </r>
  <r>
    <n v="44"/>
    <x v="3"/>
    <x v="0"/>
    <s v="primary"/>
    <s v="no"/>
    <n v="10"/>
    <x v="1"/>
    <x v="0"/>
    <x v="0"/>
    <x v="8"/>
    <x v="7"/>
    <n v="196"/>
    <x v="0"/>
    <x v="1"/>
  </r>
  <r>
    <n v="32"/>
    <x v="3"/>
    <x v="0"/>
    <s v="secondary"/>
    <s v="no"/>
    <n v="950"/>
    <x v="1"/>
    <x v="1"/>
    <x v="0"/>
    <x v="9"/>
    <x v="2"/>
    <n v="219"/>
    <x v="0"/>
    <x v="0"/>
  </r>
  <r>
    <n v="52"/>
    <x v="2"/>
    <x v="0"/>
    <s v="tertiary"/>
    <s v="no"/>
    <n v="0"/>
    <x v="1"/>
    <x v="0"/>
    <x v="0"/>
    <x v="25"/>
    <x v="7"/>
    <n v="197"/>
    <x v="0"/>
    <x v="1"/>
  </r>
  <r>
    <n v="35"/>
    <x v="2"/>
    <x v="0"/>
    <s v="tertiary"/>
    <s v="no"/>
    <n v="175"/>
    <x v="1"/>
    <x v="0"/>
    <x v="0"/>
    <x v="14"/>
    <x v="5"/>
    <n v="257"/>
    <x v="0"/>
    <x v="1"/>
  </r>
  <r>
    <n v="35"/>
    <x v="5"/>
    <x v="0"/>
    <s v="secondary"/>
    <s v="no"/>
    <n v="-259"/>
    <x v="1"/>
    <x v="0"/>
    <x v="0"/>
    <x v="12"/>
    <x v="6"/>
    <n v="381"/>
    <x v="0"/>
    <x v="1"/>
  </r>
  <r>
    <n v="32"/>
    <x v="2"/>
    <x v="0"/>
    <s v="secondary"/>
    <s v="no"/>
    <n v="6217"/>
    <x v="1"/>
    <x v="1"/>
    <x v="1"/>
    <x v="17"/>
    <x v="1"/>
    <n v="486"/>
    <x v="0"/>
    <x v="0"/>
  </r>
  <r>
    <n v="42"/>
    <x v="5"/>
    <x v="0"/>
    <s v="secondary"/>
    <s v="no"/>
    <n v="-1310"/>
    <x v="1"/>
    <x v="1"/>
    <x v="1"/>
    <x v="24"/>
    <x v="1"/>
    <n v="162"/>
    <x v="0"/>
    <x v="1"/>
  </r>
  <r>
    <n v="59"/>
    <x v="3"/>
    <x v="0"/>
    <s v="unknown"/>
    <s v="no"/>
    <n v="139"/>
    <x v="0"/>
    <x v="0"/>
    <x v="1"/>
    <x v="4"/>
    <x v="3"/>
    <n v="153"/>
    <x v="0"/>
    <x v="2"/>
  </r>
  <r>
    <n v="44"/>
    <x v="5"/>
    <x v="1"/>
    <s v="secondary"/>
    <s v="no"/>
    <n v="7138"/>
    <x v="0"/>
    <x v="0"/>
    <x v="0"/>
    <x v="23"/>
    <x v="5"/>
    <n v="809"/>
    <x v="1"/>
    <x v="1"/>
  </r>
  <r>
    <n v="50"/>
    <x v="7"/>
    <x v="2"/>
    <s v="secondary"/>
    <s v="no"/>
    <n v="1111"/>
    <x v="1"/>
    <x v="0"/>
    <x v="0"/>
    <x v="8"/>
    <x v="2"/>
    <n v="50"/>
    <x v="0"/>
    <x v="1"/>
  </r>
  <r>
    <n v="27"/>
    <x v="3"/>
    <x v="1"/>
    <s v="secondary"/>
    <s v="no"/>
    <n v="113"/>
    <x v="0"/>
    <x v="0"/>
    <x v="0"/>
    <x v="19"/>
    <x v="7"/>
    <n v="39"/>
    <x v="0"/>
    <x v="0"/>
  </r>
  <r>
    <n v="55"/>
    <x v="2"/>
    <x v="2"/>
    <s v="tertiary"/>
    <s v="no"/>
    <n v="-612"/>
    <x v="0"/>
    <x v="0"/>
    <x v="0"/>
    <x v="18"/>
    <x v="5"/>
    <n v="131"/>
    <x v="0"/>
    <x v="2"/>
  </r>
  <r>
    <n v="54"/>
    <x v="3"/>
    <x v="0"/>
    <s v="unknown"/>
    <s v="no"/>
    <n v="310"/>
    <x v="1"/>
    <x v="0"/>
    <x v="2"/>
    <x v="24"/>
    <x v="6"/>
    <n v="526"/>
    <x v="0"/>
    <x v="1"/>
  </r>
  <r>
    <n v="31"/>
    <x v="0"/>
    <x v="1"/>
    <s v="secondary"/>
    <s v="no"/>
    <n v="-186"/>
    <x v="1"/>
    <x v="0"/>
    <x v="1"/>
    <x v="18"/>
    <x v="1"/>
    <n v="172"/>
    <x v="0"/>
    <x v="0"/>
  </r>
  <r>
    <n v="56"/>
    <x v="7"/>
    <x v="0"/>
    <s v="unknown"/>
    <s v="no"/>
    <n v="2038"/>
    <x v="0"/>
    <x v="0"/>
    <x v="0"/>
    <x v="23"/>
    <x v="4"/>
    <n v="405"/>
    <x v="0"/>
    <x v="2"/>
  </r>
  <r>
    <n v="51"/>
    <x v="4"/>
    <x v="0"/>
    <s v="tertiary"/>
    <s v="no"/>
    <n v="833"/>
    <x v="0"/>
    <x v="0"/>
    <x v="0"/>
    <x v="28"/>
    <x v="7"/>
    <n v="77"/>
    <x v="0"/>
    <x v="1"/>
  </r>
  <r>
    <n v="61"/>
    <x v="3"/>
    <x v="0"/>
    <s v="primary"/>
    <s v="no"/>
    <n v="625"/>
    <x v="1"/>
    <x v="0"/>
    <x v="1"/>
    <x v="0"/>
    <x v="1"/>
    <n v="158"/>
    <x v="0"/>
    <x v="2"/>
  </r>
  <r>
    <n v="34"/>
    <x v="5"/>
    <x v="1"/>
    <s v="secondary"/>
    <s v="no"/>
    <n v="105"/>
    <x v="1"/>
    <x v="0"/>
    <x v="0"/>
    <x v="14"/>
    <x v="1"/>
    <n v="146"/>
    <x v="0"/>
    <x v="0"/>
  </r>
  <r>
    <n v="56"/>
    <x v="3"/>
    <x v="0"/>
    <s v="primary"/>
    <s v="no"/>
    <n v="551"/>
    <x v="0"/>
    <x v="0"/>
    <x v="1"/>
    <x v="12"/>
    <x v="1"/>
    <n v="27"/>
    <x v="0"/>
    <x v="2"/>
  </r>
  <r>
    <n v="29"/>
    <x v="8"/>
    <x v="1"/>
    <s v="unknown"/>
    <s v="no"/>
    <n v="145"/>
    <x v="0"/>
    <x v="0"/>
    <x v="0"/>
    <x v="6"/>
    <x v="5"/>
    <n v="105"/>
    <x v="0"/>
    <x v="0"/>
  </r>
  <r>
    <n v="34"/>
    <x v="2"/>
    <x v="1"/>
    <s v="tertiary"/>
    <s v="no"/>
    <n v="618"/>
    <x v="1"/>
    <x v="0"/>
    <x v="1"/>
    <x v="3"/>
    <x v="3"/>
    <n v="119"/>
    <x v="0"/>
    <x v="0"/>
  </r>
  <r>
    <n v="35"/>
    <x v="1"/>
    <x v="1"/>
    <s v="secondary"/>
    <s v="no"/>
    <n v="1063"/>
    <x v="1"/>
    <x v="1"/>
    <x v="0"/>
    <x v="2"/>
    <x v="2"/>
    <n v="327"/>
    <x v="0"/>
    <x v="1"/>
  </r>
  <r>
    <n v="56"/>
    <x v="7"/>
    <x v="2"/>
    <s v="secondary"/>
    <s v="no"/>
    <n v="985"/>
    <x v="0"/>
    <x v="1"/>
    <x v="0"/>
    <x v="15"/>
    <x v="5"/>
    <n v="150"/>
    <x v="0"/>
    <x v="2"/>
  </r>
  <r>
    <n v="45"/>
    <x v="3"/>
    <x v="0"/>
    <s v="secondary"/>
    <s v="no"/>
    <n v="2926"/>
    <x v="1"/>
    <x v="1"/>
    <x v="0"/>
    <x v="0"/>
    <x v="8"/>
    <n v="482"/>
    <x v="0"/>
    <x v="1"/>
  </r>
  <r>
    <n v="31"/>
    <x v="7"/>
    <x v="1"/>
    <s v="secondary"/>
    <s v="no"/>
    <n v="-449"/>
    <x v="1"/>
    <x v="0"/>
    <x v="1"/>
    <x v="24"/>
    <x v="1"/>
    <n v="81"/>
    <x v="0"/>
    <x v="0"/>
  </r>
  <r>
    <n v="37"/>
    <x v="6"/>
    <x v="2"/>
    <s v="tertiary"/>
    <s v="no"/>
    <n v="66"/>
    <x v="0"/>
    <x v="0"/>
    <x v="0"/>
    <x v="15"/>
    <x v="8"/>
    <n v="1164"/>
    <x v="1"/>
    <x v="1"/>
  </r>
  <r>
    <n v="43"/>
    <x v="7"/>
    <x v="0"/>
    <s v="secondary"/>
    <s v="no"/>
    <n v="0"/>
    <x v="1"/>
    <x v="0"/>
    <x v="0"/>
    <x v="8"/>
    <x v="7"/>
    <n v="674"/>
    <x v="0"/>
    <x v="1"/>
  </r>
  <r>
    <n v="40"/>
    <x v="2"/>
    <x v="0"/>
    <s v="unknown"/>
    <s v="no"/>
    <n v="419"/>
    <x v="1"/>
    <x v="0"/>
    <x v="0"/>
    <x v="27"/>
    <x v="7"/>
    <n v="347"/>
    <x v="0"/>
    <x v="1"/>
  </r>
  <r>
    <n v="44"/>
    <x v="2"/>
    <x v="0"/>
    <s v="primary"/>
    <s v="no"/>
    <n v="4758"/>
    <x v="1"/>
    <x v="0"/>
    <x v="0"/>
    <x v="19"/>
    <x v="7"/>
    <n v="712"/>
    <x v="1"/>
    <x v="1"/>
  </r>
  <r>
    <n v="38"/>
    <x v="7"/>
    <x v="1"/>
    <s v="secondary"/>
    <s v="no"/>
    <n v="-23"/>
    <x v="0"/>
    <x v="0"/>
    <x v="0"/>
    <x v="9"/>
    <x v="8"/>
    <n v="48"/>
    <x v="0"/>
    <x v="1"/>
  </r>
  <r>
    <n v="58"/>
    <x v="2"/>
    <x v="2"/>
    <s v="tertiary"/>
    <s v="no"/>
    <n v="1573"/>
    <x v="1"/>
    <x v="1"/>
    <x v="0"/>
    <x v="8"/>
    <x v="8"/>
    <n v="279"/>
    <x v="0"/>
    <x v="2"/>
  </r>
  <r>
    <n v="24"/>
    <x v="3"/>
    <x v="1"/>
    <s v="secondary"/>
    <s v="no"/>
    <n v="77"/>
    <x v="1"/>
    <x v="0"/>
    <x v="1"/>
    <x v="2"/>
    <x v="1"/>
    <n v="236"/>
    <x v="0"/>
    <x v="0"/>
  </r>
  <r>
    <n v="53"/>
    <x v="1"/>
    <x v="0"/>
    <s v="secondary"/>
    <s v="no"/>
    <n v="1378"/>
    <x v="1"/>
    <x v="0"/>
    <x v="0"/>
    <x v="15"/>
    <x v="7"/>
    <n v="91"/>
    <x v="0"/>
    <x v="1"/>
  </r>
  <r>
    <n v="36"/>
    <x v="3"/>
    <x v="0"/>
    <s v="secondary"/>
    <s v="no"/>
    <n v="-73"/>
    <x v="1"/>
    <x v="1"/>
    <x v="0"/>
    <x v="15"/>
    <x v="1"/>
    <n v="15"/>
    <x v="0"/>
    <x v="1"/>
  </r>
  <r>
    <n v="28"/>
    <x v="3"/>
    <x v="0"/>
    <s v="primary"/>
    <s v="no"/>
    <n v="60"/>
    <x v="1"/>
    <x v="0"/>
    <x v="0"/>
    <x v="7"/>
    <x v="1"/>
    <n v="161"/>
    <x v="0"/>
    <x v="0"/>
  </r>
  <r>
    <n v="45"/>
    <x v="3"/>
    <x v="0"/>
    <s v="primary"/>
    <s v="no"/>
    <n v="137"/>
    <x v="1"/>
    <x v="1"/>
    <x v="1"/>
    <x v="2"/>
    <x v="1"/>
    <n v="187"/>
    <x v="0"/>
    <x v="1"/>
  </r>
  <r>
    <n v="32"/>
    <x v="7"/>
    <x v="1"/>
    <s v="tertiary"/>
    <s v="no"/>
    <n v="1583"/>
    <x v="1"/>
    <x v="0"/>
    <x v="0"/>
    <x v="0"/>
    <x v="8"/>
    <n v="100"/>
    <x v="0"/>
    <x v="0"/>
  </r>
  <r>
    <n v="46"/>
    <x v="7"/>
    <x v="0"/>
    <s v="secondary"/>
    <s v="no"/>
    <n v="-121"/>
    <x v="1"/>
    <x v="1"/>
    <x v="0"/>
    <x v="23"/>
    <x v="7"/>
    <n v="214"/>
    <x v="0"/>
    <x v="1"/>
  </r>
  <r>
    <n v="28"/>
    <x v="3"/>
    <x v="1"/>
    <s v="secondary"/>
    <s v="no"/>
    <n v="1065"/>
    <x v="1"/>
    <x v="1"/>
    <x v="0"/>
    <x v="8"/>
    <x v="2"/>
    <n v="406"/>
    <x v="0"/>
    <x v="0"/>
  </r>
  <r>
    <n v="51"/>
    <x v="0"/>
    <x v="0"/>
    <s v="secondary"/>
    <s v="no"/>
    <n v="-13"/>
    <x v="1"/>
    <x v="0"/>
    <x v="0"/>
    <x v="10"/>
    <x v="1"/>
    <n v="361"/>
    <x v="0"/>
    <x v="1"/>
  </r>
  <r>
    <n v="51"/>
    <x v="3"/>
    <x v="0"/>
    <s v="primary"/>
    <s v="no"/>
    <n v="1869"/>
    <x v="0"/>
    <x v="0"/>
    <x v="1"/>
    <x v="8"/>
    <x v="3"/>
    <n v="30"/>
    <x v="0"/>
    <x v="1"/>
  </r>
  <r>
    <n v="30"/>
    <x v="5"/>
    <x v="1"/>
    <s v="secondary"/>
    <s v="no"/>
    <n v="4787"/>
    <x v="1"/>
    <x v="0"/>
    <x v="1"/>
    <x v="21"/>
    <x v="3"/>
    <n v="99"/>
    <x v="0"/>
    <x v="0"/>
  </r>
  <r>
    <n v="39"/>
    <x v="5"/>
    <x v="0"/>
    <s v="secondary"/>
    <s v="yes"/>
    <n v="-183"/>
    <x v="1"/>
    <x v="0"/>
    <x v="1"/>
    <x v="6"/>
    <x v="1"/>
    <n v="202"/>
    <x v="0"/>
    <x v="1"/>
  </r>
  <r>
    <n v="28"/>
    <x v="3"/>
    <x v="0"/>
    <s v="primary"/>
    <s v="no"/>
    <n v="702"/>
    <x v="1"/>
    <x v="0"/>
    <x v="1"/>
    <x v="18"/>
    <x v="3"/>
    <n v="318"/>
    <x v="0"/>
    <x v="0"/>
  </r>
  <r>
    <n v="31"/>
    <x v="2"/>
    <x v="1"/>
    <s v="tertiary"/>
    <s v="no"/>
    <n v="1494"/>
    <x v="0"/>
    <x v="0"/>
    <x v="0"/>
    <x v="10"/>
    <x v="5"/>
    <n v="275"/>
    <x v="0"/>
    <x v="0"/>
  </r>
  <r>
    <n v="31"/>
    <x v="3"/>
    <x v="0"/>
    <s v="primary"/>
    <s v="no"/>
    <n v="0"/>
    <x v="1"/>
    <x v="1"/>
    <x v="1"/>
    <x v="16"/>
    <x v="1"/>
    <n v="59"/>
    <x v="0"/>
    <x v="0"/>
  </r>
  <r>
    <n v="38"/>
    <x v="2"/>
    <x v="0"/>
    <s v="tertiary"/>
    <s v="no"/>
    <n v="46"/>
    <x v="0"/>
    <x v="0"/>
    <x v="0"/>
    <x v="12"/>
    <x v="5"/>
    <n v="70"/>
    <x v="0"/>
    <x v="1"/>
  </r>
  <r>
    <n v="31"/>
    <x v="3"/>
    <x v="1"/>
    <s v="secondary"/>
    <s v="no"/>
    <n v="609"/>
    <x v="1"/>
    <x v="0"/>
    <x v="0"/>
    <x v="6"/>
    <x v="2"/>
    <n v="1126"/>
    <x v="0"/>
    <x v="0"/>
  </r>
  <r>
    <n v="74"/>
    <x v="10"/>
    <x v="2"/>
    <s v="secondary"/>
    <s v="no"/>
    <n v="4079"/>
    <x v="0"/>
    <x v="0"/>
    <x v="0"/>
    <x v="0"/>
    <x v="0"/>
    <n v="343"/>
    <x v="1"/>
    <x v="3"/>
  </r>
  <r>
    <n v="40"/>
    <x v="2"/>
    <x v="1"/>
    <s v="tertiary"/>
    <s v="no"/>
    <n v="0"/>
    <x v="1"/>
    <x v="0"/>
    <x v="0"/>
    <x v="5"/>
    <x v="4"/>
    <n v="228"/>
    <x v="1"/>
    <x v="1"/>
  </r>
  <r>
    <n v="43"/>
    <x v="5"/>
    <x v="0"/>
    <s v="secondary"/>
    <s v="no"/>
    <n v="7876"/>
    <x v="1"/>
    <x v="0"/>
    <x v="0"/>
    <x v="1"/>
    <x v="5"/>
    <n v="209"/>
    <x v="0"/>
    <x v="1"/>
  </r>
  <r>
    <n v="34"/>
    <x v="5"/>
    <x v="1"/>
    <s v="tertiary"/>
    <s v="no"/>
    <n v="925"/>
    <x v="1"/>
    <x v="0"/>
    <x v="0"/>
    <x v="10"/>
    <x v="2"/>
    <n v="709"/>
    <x v="1"/>
    <x v="0"/>
  </r>
  <r>
    <n v="54"/>
    <x v="2"/>
    <x v="2"/>
    <s v="tertiary"/>
    <s v="no"/>
    <n v="7010"/>
    <x v="0"/>
    <x v="0"/>
    <x v="0"/>
    <x v="1"/>
    <x v="10"/>
    <n v="275"/>
    <x v="0"/>
    <x v="1"/>
  </r>
  <r>
    <n v="51"/>
    <x v="3"/>
    <x v="0"/>
    <s v="primary"/>
    <s v="no"/>
    <n v="42"/>
    <x v="1"/>
    <x v="0"/>
    <x v="0"/>
    <x v="16"/>
    <x v="1"/>
    <n v="51"/>
    <x v="0"/>
    <x v="1"/>
  </r>
  <r>
    <n v="33"/>
    <x v="3"/>
    <x v="0"/>
    <s v="secondary"/>
    <s v="no"/>
    <n v="285"/>
    <x v="0"/>
    <x v="1"/>
    <x v="1"/>
    <x v="3"/>
    <x v="7"/>
    <n v="267"/>
    <x v="0"/>
    <x v="0"/>
  </r>
  <r>
    <n v="41"/>
    <x v="5"/>
    <x v="0"/>
    <s v="tertiary"/>
    <s v="no"/>
    <n v="0"/>
    <x v="0"/>
    <x v="0"/>
    <x v="1"/>
    <x v="9"/>
    <x v="3"/>
    <n v="95"/>
    <x v="0"/>
    <x v="1"/>
  </r>
  <r>
    <n v="33"/>
    <x v="2"/>
    <x v="1"/>
    <s v="tertiary"/>
    <s v="no"/>
    <n v="3170"/>
    <x v="0"/>
    <x v="0"/>
    <x v="0"/>
    <x v="24"/>
    <x v="0"/>
    <n v="246"/>
    <x v="0"/>
    <x v="0"/>
  </r>
  <r>
    <n v="48"/>
    <x v="7"/>
    <x v="0"/>
    <s v="secondary"/>
    <s v="no"/>
    <n v="8"/>
    <x v="0"/>
    <x v="1"/>
    <x v="0"/>
    <x v="14"/>
    <x v="7"/>
    <n v="46"/>
    <x v="0"/>
    <x v="1"/>
  </r>
  <r>
    <n v="42"/>
    <x v="4"/>
    <x v="2"/>
    <s v="tertiary"/>
    <s v="no"/>
    <n v="216"/>
    <x v="1"/>
    <x v="0"/>
    <x v="0"/>
    <x v="23"/>
    <x v="1"/>
    <n v="144"/>
    <x v="0"/>
    <x v="1"/>
  </r>
  <r>
    <n v="35"/>
    <x v="2"/>
    <x v="1"/>
    <s v="tertiary"/>
    <s v="no"/>
    <n v="2975"/>
    <x v="0"/>
    <x v="0"/>
    <x v="0"/>
    <x v="23"/>
    <x v="5"/>
    <n v="249"/>
    <x v="0"/>
    <x v="1"/>
  </r>
  <r>
    <n v="25"/>
    <x v="7"/>
    <x v="0"/>
    <s v="secondary"/>
    <s v="no"/>
    <n v="894"/>
    <x v="1"/>
    <x v="0"/>
    <x v="1"/>
    <x v="24"/>
    <x v="1"/>
    <n v="328"/>
    <x v="0"/>
    <x v="0"/>
  </r>
  <r>
    <n v="38"/>
    <x v="3"/>
    <x v="1"/>
    <s v="primary"/>
    <s v="no"/>
    <n v="490"/>
    <x v="1"/>
    <x v="1"/>
    <x v="1"/>
    <x v="29"/>
    <x v="5"/>
    <n v="17"/>
    <x v="0"/>
    <x v="1"/>
  </r>
  <r>
    <n v="45"/>
    <x v="6"/>
    <x v="0"/>
    <s v="secondary"/>
    <s v="no"/>
    <n v="245"/>
    <x v="1"/>
    <x v="0"/>
    <x v="1"/>
    <x v="6"/>
    <x v="1"/>
    <n v="126"/>
    <x v="0"/>
    <x v="1"/>
  </r>
  <r>
    <n v="59"/>
    <x v="2"/>
    <x v="2"/>
    <s v="tertiary"/>
    <s v="no"/>
    <n v="0"/>
    <x v="1"/>
    <x v="0"/>
    <x v="0"/>
    <x v="28"/>
    <x v="7"/>
    <n v="52"/>
    <x v="0"/>
    <x v="2"/>
  </r>
  <r>
    <n v="47"/>
    <x v="2"/>
    <x v="0"/>
    <s v="unknown"/>
    <s v="no"/>
    <n v="150"/>
    <x v="0"/>
    <x v="0"/>
    <x v="1"/>
    <x v="25"/>
    <x v="3"/>
    <n v="52"/>
    <x v="0"/>
    <x v="1"/>
  </r>
  <r>
    <n v="33"/>
    <x v="2"/>
    <x v="0"/>
    <s v="tertiary"/>
    <s v="no"/>
    <n v="4"/>
    <x v="1"/>
    <x v="0"/>
    <x v="0"/>
    <x v="2"/>
    <x v="7"/>
    <n v="285"/>
    <x v="0"/>
    <x v="0"/>
  </r>
  <r>
    <n v="59"/>
    <x v="2"/>
    <x v="0"/>
    <s v="primary"/>
    <s v="no"/>
    <n v="1727"/>
    <x v="0"/>
    <x v="0"/>
    <x v="2"/>
    <x v="29"/>
    <x v="1"/>
    <n v="500"/>
    <x v="1"/>
    <x v="2"/>
  </r>
  <r>
    <n v="41"/>
    <x v="3"/>
    <x v="2"/>
    <s v="primary"/>
    <s v="no"/>
    <n v="664"/>
    <x v="0"/>
    <x v="1"/>
    <x v="0"/>
    <x v="22"/>
    <x v="7"/>
    <n v="955"/>
    <x v="1"/>
    <x v="1"/>
  </r>
  <r>
    <n v="42"/>
    <x v="5"/>
    <x v="0"/>
    <s v="secondary"/>
    <s v="no"/>
    <n v="473"/>
    <x v="1"/>
    <x v="0"/>
    <x v="0"/>
    <x v="14"/>
    <x v="7"/>
    <n v="216"/>
    <x v="0"/>
    <x v="1"/>
  </r>
  <r>
    <n v="51"/>
    <x v="5"/>
    <x v="2"/>
    <s v="tertiary"/>
    <s v="no"/>
    <n v="0"/>
    <x v="0"/>
    <x v="0"/>
    <x v="0"/>
    <x v="24"/>
    <x v="5"/>
    <n v="84"/>
    <x v="0"/>
    <x v="1"/>
  </r>
  <r>
    <n v="45"/>
    <x v="2"/>
    <x v="0"/>
    <s v="tertiary"/>
    <s v="no"/>
    <n v="-192"/>
    <x v="1"/>
    <x v="0"/>
    <x v="0"/>
    <x v="7"/>
    <x v="1"/>
    <n v="138"/>
    <x v="0"/>
    <x v="1"/>
  </r>
  <r>
    <n v="30"/>
    <x v="2"/>
    <x v="0"/>
    <s v="tertiary"/>
    <s v="no"/>
    <n v="1942"/>
    <x v="1"/>
    <x v="1"/>
    <x v="0"/>
    <x v="17"/>
    <x v="8"/>
    <n v="436"/>
    <x v="1"/>
    <x v="0"/>
  </r>
  <r>
    <n v="33"/>
    <x v="3"/>
    <x v="1"/>
    <s v="secondary"/>
    <s v="no"/>
    <n v="5137"/>
    <x v="1"/>
    <x v="0"/>
    <x v="0"/>
    <x v="7"/>
    <x v="1"/>
    <n v="123"/>
    <x v="0"/>
    <x v="0"/>
  </r>
  <r>
    <n v="43"/>
    <x v="2"/>
    <x v="0"/>
    <s v="tertiary"/>
    <s v="no"/>
    <n v="13044"/>
    <x v="0"/>
    <x v="0"/>
    <x v="0"/>
    <x v="15"/>
    <x v="5"/>
    <n v="36"/>
    <x v="0"/>
    <x v="1"/>
  </r>
  <r>
    <n v="37"/>
    <x v="3"/>
    <x v="0"/>
    <s v="secondary"/>
    <s v="no"/>
    <n v="1053"/>
    <x v="0"/>
    <x v="0"/>
    <x v="1"/>
    <x v="2"/>
    <x v="3"/>
    <n v="405"/>
    <x v="0"/>
    <x v="1"/>
  </r>
  <r>
    <n v="73"/>
    <x v="10"/>
    <x v="0"/>
    <s v="primary"/>
    <s v="no"/>
    <n v="154"/>
    <x v="0"/>
    <x v="0"/>
    <x v="0"/>
    <x v="22"/>
    <x v="0"/>
    <n v="103"/>
    <x v="0"/>
    <x v="3"/>
  </r>
  <r>
    <n v="43"/>
    <x v="3"/>
    <x v="0"/>
    <s v="secondary"/>
    <s v="no"/>
    <n v="625"/>
    <x v="1"/>
    <x v="0"/>
    <x v="1"/>
    <x v="11"/>
    <x v="9"/>
    <n v="175"/>
    <x v="0"/>
    <x v="1"/>
  </r>
  <r>
    <n v="52"/>
    <x v="0"/>
    <x v="0"/>
    <s v="primary"/>
    <s v="no"/>
    <n v="255"/>
    <x v="0"/>
    <x v="1"/>
    <x v="0"/>
    <x v="27"/>
    <x v="7"/>
    <n v="374"/>
    <x v="0"/>
    <x v="1"/>
  </r>
  <r>
    <n v="44"/>
    <x v="2"/>
    <x v="0"/>
    <s v="tertiary"/>
    <s v="no"/>
    <n v="529"/>
    <x v="1"/>
    <x v="0"/>
    <x v="1"/>
    <x v="21"/>
    <x v="3"/>
    <n v="129"/>
    <x v="0"/>
    <x v="1"/>
  </r>
  <r>
    <n v="56"/>
    <x v="2"/>
    <x v="0"/>
    <s v="tertiary"/>
    <s v="no"/>
    <n v="318"/>
    <x v="0"/>
    <x v="1"/>
    <x v="2"/>
    <x v="25"/>
    <x v="7"/>
    <n v="246"/>
    <x v="0"/>
    <x v="2"/>
  </r>
  <r>
    <n v="21"/>
    <x v="1"/>
    <x v="1"/>
    <s v="secondary"/>
    <s v="no"/>
    <n v="1903"/>
    <x v="1"/>
    <x v="0"/>
    <x v="1"/>
    <x v="12"/>
    <x v="1"/>
    <n v="107"/>
    <x v="0"/>
    <x v="0"/>
  </r>
  <r>
    <n v="43"/>
    <x v="11"/>
    <x v="0"/>
    <s v="tertiary"/>
    <s v="no"/>
    <n v="1937"/>
    <x v="0"/>
    <x v="0"/>
    <x v="1"/>
    <x v="0"/>
    <x v="3"/>
    <n v="385"/>
    <x v="0"/>
    <x v="1"/>
  </r>
  <r>
    <n v="54"/>
    <x v="2"/>
    <x v="0"/>
    <s v="primary"/>
    <s v="no"/>
    <n v="3859"/>
    <x v="0"/>
    <x v="1"/>
    <x v="0"/>
    <x v="9"/>
    <x v="8"/>
    <n v="104"/>
    <x v="0"/>
    <x v="1"/>
  </r>
  <r>
    <n v="59"/>
    <x v="5"/>
    <x v="0"/>
    <s v="primary"/>
    <s v="no"/>
    <n v="4198"/>
    <x v="0"/>
    <x v="0"/>
    <x v="0"/>
    <x v="6"/>
    <x v="6"/>
    <n v="309"/>
    <x v="1"/>
    <x v="2"/>
  </r>
  <r>
    <n v="52"/>
    <x v="3"/>
    <x v="0"/>
    <s v="primary"/>
    <s v="no"/>
    <n v="230"/>
    <x v="1"/>
    <x v="0"/>
    <x v="0"/>
    <x v="7"/>
    <x v="1"/>
    <n v="198"/>
    <x v="0"/>
    <x v="1"/>
  </r>
  <r>
    <n v="31"/>
    <x v="7"/>
    <x v="1"/>
    <s v="secondary"/>
    <s v="no"/>
    <n v="747"/>
    <x v="1"/>
    <x v="0"/>
    <x v="1"/>
    <x v="18"/>
    <x v="1"/>
    <n v="543"/>
    <x v="1"/>
    <x v="0"/>
  </r>
  <r>
    <n v="53"/>
    <x v="7"/>
    <x v="0"/>
    <s v="secondary"/>
    <s v="no"/>
    <n v="263"/>
    <x v="0"/>
    <x v="1"/>
    <x v="0"/>
    <x v="15"/>
    <x v="7"/>
    <n v="143"/>
    <x v="0"/>
    <x v="1"/>
  </r>
  <r>
    <n v="24"/>
    <x v="5"/>
    <x v="1"/>
    <s v="secondary"/>
    <s v="no"/>
    <n v="-46"/>
    <x v="1"/>
    <x v="0"/>
    <x v="1"/>
    <x v="0"/>
    <x v="1"/>
    <n v="23"/>
    <x v="0"/>
    <x v="0"/>
  </r>
  <r>
    <n v="57"/>
    <x v="10"/>
    <x v="0"/>
    <s v="secondary"/>
    <s v="no"/>
    <n v="0"/>
    <x v="0"/>
    <x v="1"/>
    <x v="1"/>
    <x v="11"/>
    <x v="3"/>
    <n v="104"/>
    <x v="0"/>
    <x v="2"/>
  </r>
  <r>
    <n v="48"/>
    <x v="5"/>
    <x v="0"/>
    <s v="secondary"/>
    <s v="no"/>
    <n v="568"/>
    <x v="1"/>
    <x v="0"/>
    <x v="0"/>
    <x v="20"/>
    <x v="9"/>
    <n v="378"/>
    <x v="1"/>
    <x v="1"/>
  </r>
  <r>
    <n v="57"/>
    <x v="5"/>
    <x v="0"/>
    <s v="secondary"/>
    <s v="no"/>
    <n v="1469"/>
    <x v="1"/>
    <x v="0"/>
    <x v="0"/>
    <x v="8"/>
    <x v="8"/>
    <n v="364"/>
    <x v="0"/>
    <x v="2"/>
  </r>
  <r>
    <n v="51"/>
    <x v="5"/>
    <x v="0"/>
    <s v="secondary"/>
    <s v="no"/>
    <n v="18"/>
    <x v="0"/>
    <x v="1"/>
    <x v="0"/>
    <x v="29"/>
    <x v="7"/>
    <n v="363"/>
    <x v="0"/>
    <x v="1"/>
  </r>
  <r>
    <n v="50"/>
    <x v="2"/>
    <x v="2"/>
    <s v="tertiary"/>
    <s v="no"/>
    <n v="201"/>
    <x v="1"/>
    <x v="0"/>
    <x v="0"/>
    <x v="30"/>
    <x v="7"/>
    <n v="248"/>
    <x v="0"/>
    <x v="1"/>
  </r>
  <r>
    <n v="34"/>
    <x v="3"/>
    <x v="0"/>
    <s v="secondary"/>
    <s v="no"/>
    <n v="1412"/>
    <x v="1"/>
    <x v="1"/>
    <x v="1"/>
    <x v="13"/>
    <x v="1"/>
    <n v="157"/>
    <x v="0"/>
    <x v="0"/>
  </r>
  <r>
    <n v="43"/>
    <x v="3"/>
    <x v="0"/>
    <s v="primary"/>
    <s v="no"/>
    <n v="-93"/>
    <x v="1"/>
    <x v="0"/>
    <x v="1"/>
    <x v="18"/>
    <x v="1"/>
    <n v="402"/>
    <x v="0"/>
    <x v="1"/>
  </r>
  <r>
    <n v="31"/>
    <x v="1"/>
    <x v="0"/>
    <s v="secondary"/>
    <s v="no"/>
    <n v="-331"/>
    <x v="1"/>
    <x v="0"/>
    <x v="1"/>
    <x v="5"/>
    <x v="1"/>
    <n v="203"/>
    <x v="0"/>
    <x v="0"/>
  </r>
  <r>
    <n v="29"/>
    <x v="3"/>
    <x v="0"/>
    <s v="unknown"/>
    <s v="no"/>
    <n v="486"/>
    <x v="1"/>
    <x v="0"/>
    <x v="0"/>
    <x v="7"/>
    <x v="1"/>
    <n v="422"/>
    <x v="0"/>
    <x v="0"/>
  </r>
  <r>
    <n v="39"/>
    <x v="3"/>
    <x v="0"/>
    <s v="primary"/>
    <s v="no"/>
    <n v="694"/>
    <x v="1"/>
    <x v="0"/>
    <x v="0"/>
    <x v="17"/>
    <x v="8"/>
    <n v="44"/>
    <x v="0"/>
    <x v="1"/>
  </r>
  <r>
    <n v="36"/>
    <x v="2"/>
    <x v="1"/>
    <s v="tertiary"/>
    <s v="no"/>
    <n v="2806"/>
    <x v="1"/>
    <x v="0"/>
    <x v="1"/>
    <x v="11"/>
    <x v="1"/>
    <n v="358"/>
    <x v="0"/>
    <x v="1"/>
  </r>
  <r>
    <n v="38"/>
    <x v="0"/>
    <x v="1"/>
    <s v="tertiary"/>
    <s v="no"/>
    <n v="0"/>
    <x v="0"/>
    <x v="0"/>
    <x v="0"/>
    <x v="7"/>
    <x v="4"/>
    <n v="39"/>
    <x v="0"/>
    <x v="1"/>
  </r>
  <r>
    <n v="56"/>
    <x v="2"/>
    <x v="2"/>
    <s v="tertiary"/>
    <s v="no"/>
    <n v="2959"/>
    <x v="1"/>
    <x v="0"/>
    <x v="2"/>
    <x v="15"/>
    <x v="1"/>
    <n v="325"/>
    <x v="0"/>
    <x v="2"/>
  </r>
  <r>
    <n v="41"/>
    <x v="9"/>
    <x v="2"/>
    <s v="primary"/>
    <s v="no"/>
    <n v="22"/>
    <x v="1"/>
    <x v="0"/>
    <x v="0"/>
    <x v="15"/>
    <x v="8"/>
    <n v="238"/>
    <x v="0"/>
    <x v="1"/>
  </r>
  <r>
    <n v="47"/>
    <x v="5"/>
    <x v="0"/>
    <s v="secondary"/>
    <s v="no"/>
    <n v="1167"/>
    <x v="1"/>
    <x v="0"/>
    <x v="0"/>
    <x v="11"/>
    <x v="2"/>
    <n v="968"/>
    <x v="1"/>
    <x v="1"/>
  </r>
  <r>
    <n v="38"/>
    <x v="2"/>
    <x v="1"/>
    <s v="tertiary"/>
    <s v="no"/>
    <n v="35"/>
    <x v="1"/>
    <x v="0"/>
    <x v="0"/>
    <x v="8"/>
    <x v="2"/>
    <n v="156"/>
    <x v="0"/>
    <x v="1"/>
  </r>
  <r>
    <n v="80"/>
    <x v="10"/>
    <x v="0"/>
    <s v="secondary"/>
    <s v="no"/>
    <n v="8304"/>
    <x v="0"/>
    <x v="0"/>
    <x v="2"/>
    <x v="7"/>
    <x v="2"/>
    <n v="681"/>
    <x v="0"/>
    <x v="3"/>
  </r>
  <r>
    <n v="37"/>
    <x v="1"/>
    <x v="0"/>
    <s v="secondary"/>
    <s v="no"/>
    <n v="4760"/>
    <x v="1"/>
    <x v="0"/>
    <x v="0"/>
    <x v="9"/>
    <x v="8"/>
    <n v="187"/>
    <x v="0"/>
    <x v="1"/>
  </r>
  <r>
    <n v="44"/>
    <x v="2"/>
    <x v="1"/>
    <s v="tertiary"/>
    <s v="no"/>
    <n v="-1313"/>
    <x v="1"/>
    <x v="1"/>
    <x v="0"/>
    <x v="22"/>
    <x v="1"/>
    <n v="104"/>
    <x v="0"/>
    <x v="1"/>
  </r>
  <r>
    <n v="33"/>
    <x v="3"/>
    <x v="1"/>
    <s v="secondary"/>
    <s v="no"/>
    <n v="697"/>
    <x v="0"/>
    <x v="0"/>
    <x v="0"/>
    <x v="7"/>
    <x v="4"/>
    <n v="860"/>
    <x v="1"/>
    <x v="0"/>
  </r>
  <r>
    <n v="53"/>
    <x v="5"/>
    <x v="0"/>
    <s v="secondary"/>
    <s v="no"/>
    <n v="230"/>
    <x v="0"/>
    <x v="1"/>
    <x v="0"/>
    <x v="10"/>
    <x v="5"/>
    <n v="112"/>
    <x v="0"/>
    <x v="1"/>
  </r>
  <r>
    <n v="69"/>
    <x v="10"/>
    <x v="0"/>
    <s v="tertiary"/>
    <s v="no"/>
    <n v="473"/>
    <x v="0"/>
    <x v="0"/>
    <x v="0"/>
    <x v="14"/>
    <x v="7"/>
    <n v="112"/>
    <x v="0"/>
    <x v="2"/>
  </r>
  <r>
    <n v="46"/>
    <x v="5"/>
    <x v="0"/>
    <s v="secondary"/>
    <s v="no"/>
    <n v="1427"/>
    <x v="1"/>
    <x v="0"/>
    <x v="1"/>
    <x v="6"/>
    <x v="1"/>
    <n v="32"/>
    <x v="0"/>
    <x v="1"/>
  </r>
  <r>
    <n v="30"/>
    <x v="2"/>
    <x v="1"/>
    <s v="tertiary"/>
    <s v="no"/>
    <n v="201"/>
    <x v="1"/>
    <x v="0"/>
    <x v="0"/>
    <x v="8"/>
    <x v="10"/>
    <n v="325"/>
    <x v="1"/>
    <x v="0"/>
  </r>
  <r>
    <n v="31"/>
    <x v="4"/>
    <x v="1"/>
    <s v="secondary"/>
    <s v="no"/>
    <n v="1086"/>
    <x v="0"/>
    <x v="0"/>
    <x v="0"/>
    <x v="9"/>
    <x v="8"/>
    <n v="410"/>
    <x v="0"/>
    <x v="0"/>
  </r>
  <r>
    <n v="38"/>
    <x v="2"/>
    <x v="2"/>
    <s v="tertiary"/>
    <s v="no"/>
    <n v="4335"/>
    <x v="1"/>
    <x v="0"/>
    <x v="0"/>
    <x v="9"/>
    <x v="8"/>
    <n v="640"/>
    <x v="0"/>
    <x v="1"/>
  </r>
  <r>
    <n v="34"/>
    <x v="1"/>
    <x v="2"/>
    <s v="secondary"/>
    <s v="no"/>
    <n v="44"/>
    <x v="0"/>
    <x v="0"/>
    <x v="1"/>
    <x v="25"/>
    <x v="3"/>
    <n v="118"/>
    <x v="0"/>
    <x v="0"/>
  </r>
  <r>
    <n v="48"/>
    <x v="11"/>
    <x v="0"/>
    <s v="unknown"/>
    <s v="no"/>
    <n v="286"/>
    <x v="0"/>
    <x v="0"/>
    <x v="0"/>
    <x v="11"/>
    <x v="7"/>
    <n v="166"/>
    <x v="0"/>
    <x v="1"/>
  </r>
  <r>
    <n v="46"/>
    <x v="3"/>
    <x v="2"/>
    <s v="primary"/>
    <s v="no"/>
    <n v="216"/>
    <x v="0"/>
    <x v="0"/>
    <x v="0"/>
    <x v="20"/>
    <x v="4"/>
    <n v="173"/>
    <x v="0"/>
    <x v="1"/>
  </r>
  <r>
    <n v="42"/>
    <x v="7"/>
    <x v="0"/>
    <s v="secondary"/>
    <s v="no"/>
    <n v="214"/>
    <x v="1"/>
    <x v="0"/>
    <x v="1"/>
    <x v="24"/>
    <x v="1"/>
    <n v="21"/>
    <x v="0"/>
    <x v="1"/>
  </r>
  <r>
    <n v="41"/>
    <x v="3"/>
    <x v="0"/>
    <s v="secondary"/>
    <s v="no"/>
    <n v="343"/>
    <x v="1"/>
    <x v="0"/>
    <x v="1"/>
    <x v="6"/>
    <x v="1"/>
    <n v="89"/>
    <x v="0"/>
    <x v="1"/>
  </r>
  <r>
    <n v="33"/>
    <x v="3"/>
    <x v="0"/>
    <s v="secondary"/>
    <s v="no"/>
    <n v="-77"/>
    <x v="1"/>
    <x v="0"/>
    <x v="0"/>
    <x v="24"/>
    <x v="7"/>
    <n v="151"/>
    <x v="0"/>
    <x v="0"/>
  </r>
  <r>
    <n v="39"/>
    <x v="3"/>
    <x v="0"/>
    <s v="primary"/>
    <s v="no"/>
    <n v="1046"/>
    <x v="0"/>
    <x v="0"/>
    <x v="1"/>
    <x v="0"/>
    <x v="3"/>
    <n v="112"/>
    <x v="0"/>
    <x v="1"/>
  </r>
  <r>
    <n v="27"/>
    <x v="8"/>
    <x v="1"/>
    <s v="secondary"/>
    <s v="no"/>
    <n v="1566"/>
    <x v="0"/>
    <x v="0"/>
    <x v="0"/>
    <x v="11"/>
    <x v="6"/>
    <n v="164"/>
    <x v="0"/>
    <x v="0"/>
  </r>
  <r>
    <n v="26"/>
    <x v="2"/>
    <x v="1"/>
    <s v="tertiary"/>
    <s v="no"/>
    <n v="592"/>
    <x v="0"/>
    <x v="0"/>
    <x v="2"/>
    <x v="12"/>
    <x v="6"/>
    <n v="145"/>
    <x v="0"/>
    <x v="0"/>
  </r>
  <r>
    <n v="38"/>
    <x v="2"/>
    <x v="1"/>
    <s v="tertiary"/>
    <s v="no"/>
    <n v="104"/>
    <x v="1"/>
    <x v="0"/>
    <x v="0"/>
    <x v="7"/>
    <x v="1"/>
    <n v="606"/>
    <x v="1"/>
    <x v="1"/>
  </r>
  <r>
    <n v="48"/>
    <x v="3"/>
    <x v="0"/>
    <s v="secondary"/>
    <s v="no"/>
    <n v="0"/>
    <x v="1"/>
    <x v="0"/>
    <x v="1"/>
    <x v="18"/>
    <x v="1"/>
    <n v="105"/>
    <x v="0"/>
    <x v="1"/>
  </r>
  <r>
    <n v="54"/>
    <x v="1"/>
    <x v="0"/>
    <s v="secondary"/>
    <s v="no"/>
    <n v="-22"/>
    <x v="0"/>
    <x v="1"/>
    <x v="0"/>
    <x v="25"/>
    <x v="7"/>
    <n v="85"/>
    <x v="0"/>
    <x v="1"/>
  </r>
  <r>
    <n v="51"/>
    <x v="1"/>
    <x v="0"/>
    <s v="secondary"/>
    <s v="no"/>
    <n v="0"/>
    <x v="0"/>
    <x v="0"/>
    <x v="0"/>
    <x v="15"/>
    <x v="7"/>
    <n v="439"/>
    <x v="0"/>
    <x v="1"/>
  </r>
  <r>
    <n v="47"/>
    <x v="5"/>
    <x v="0"/>
    <s v="secondary"/>
    <s v="no"/>
    <n v="72"/>
    <x v="0"/>
    <x v="0"/>
    <x v="1"/>
    <x v="12"/>
    <x v="1"/>
    <n v="278"/>
    <x v="0"/>
    <x v="1"/>
  </r>
  <r>
    <n v="53"/>
    <x v="5"/>
    <x v="0"/>
    <s v="secondary"/>
    <s v="no"/>
    <n v="100"/>
    <x v="0"/>
    <x v="0"/>
    <x v="0"/>
    <x v="10"/>
    <x v="5"/>
    <n v="205"/>
    <x v="0"/>
    <x v="1"/>
  </r>
  <r>
    <n v="35"/>
    <x v="3"/>
    <x v="0"/>
    <s v="primary"/>
    <s v="no"/>
    <n v="319"/>
    <x v="1"/>
    <x v="0"/>
    <x v="0"/>
    <x v="2"/>
    <x v="7"/>
    <n v="221"/>
    <x v="0"/>
    <x v="1"/>
  </r>
  <r>
    <n v="58"/>
    <x v="2"/>
    <x v="0"/>
    <s v="tertiary"/>
    <s v="no"/>
    <n v="9339"/>
    <x v="1"/>
    <x v="0"/>
    <x v="2"/>
    <x v="15"/>
    <x v="8"/>
    <n v="52"/>
    <x v="0"/>
    <x v="2"/>
  </r>
  <r>
    <n v="52"/>
    <x v="2"/>
    <x v="2"/>
    <s v="tertiary"/>
    <s v="no"/>
    <n v="50"/>
    <x v="1"/>
    <x v="0"/>
    <x v="1"/>
    <x v="16"/>
    <x v="3"/>
    <n v="84"/>
    <x v="0"/>
    <x v="1"/>
  </r>
  <r>
    <n v="57"/>
    <x v="10"/>
    <x v="0"/>
    <s v="secondary"/>
    <s v="yes"/>
    <n v="32"/>
    <x v="1"/>
    <x v="0"/>
    <x v="0"/>
    <x v="22"/>
    <x v="1"/>
    <n v="476"/>
    <x v="0"/>
    <x v="2"/>
  </r>
  <r>
    <n v="52"/>
    <x v="2"/>
    <x v="0"/>
    <s v="tertiary"/>
    <s v="no"/>
    <n v="6922"/>
    <x v="0"/>
    <x v="0"/>
    <x v="0"/>
    <x v="9"/>
    <x v="8"/>
    <n v="371"/>
    <x v="0"/>
    <x v="1"/>
  </r>
  <r>
    <n v="35"/>
    <x v="2"/>
    <x v="1"/>
    <s v="tertiary"/>
    <s v="no"/>
    <n v="633"/>
    <x v="1"/>
    <x v="0"/>
    <x v="0"/>
    <x v="8"/>
    <x v="2"/>
    <n v="128"/>
    <x v="0"/>
    <x v="1"/>
  </r>
  <r>
    <n v="48"/>
    <x v="5"/>
    <x v="0"/>
    <s v="secondary"/>
    <s v="no"/>
    <n v="4265"/>
    <x v="1"/>
    <x v="0"/>
    <x v="1"/>
    <x v="10"/>
    <x v="1"/>
    <n v="220"/>
    <x v="0"/>
    <x v="1"/>
  </r>
  <r>
    <n v="46"/>
    <x v="6"/>
    <x v="0"/>
    <s v="tertiary"/>
    <s v="no"/>
    <n v="2262"/>
    <x v="0"/>
    <x v="0"/>
    <x v="2"/>
    <x v="6"/>
    <x v="7"/>
    <n v="44"/>
    <x v="0"/>
    <x v="1"/>
  </r>
  <r>
    <n v="39"/>
    <x v="1"/>
    <x v="0"/>
    <s v="secondary"/>
    <s v="no"/>
    <n v="1970"/>
    <x v="1"/>
    <x v="0"/>
    <x v="1"/>
    <x v="23"/>
    <x v="3"/>
    <n v="30"/>
    <x v="0"/>
    <x v="1"/>
  </r>
  <r>
    <n v="38"/>
    <x v="4"/>
    <x v="2"/>
    <s v="tertiary"/>
    <s v="no"/>
    <n v="1513"/>
    <x v="0"/>
    <x v="0"/>
    <x v="0"/>
    <x v="14"/>
    <x v="1"/>
    <n v="330"/>
    <x v="0"/>
    <x v="1"/>
  </r>
  <r>
    <n v="34"/>
    <x v="6"/>
    <x v="0"/>
    <s v="secondary"/>
    <s v="no"/>
    <n v="4659"/>
    <x v="1"/>
    <x v="0"/>
    <x v="1"/>
    <x v="11"/>
    <x v="5"/>
    <n v="28"/>
    <x v="0"/>
    <x v="0"/>
  </r>
  <r>
    <n v="47"/>
    <x v="6"/>
    <x v="0"/>
    <s v="primary"/>
    <s v="no"/>
    <n v="668"/>
    <x v="0"/>
    <x v="0"/>
    <x v="0"/>
    <x v="16"/>
    <x v="1"/>
    <n v="908"/>
    <x v="0"/>
    <x v="1"/>
  </r>
  <r>
    <n v="35"/>
    <x v="2"/>
    <x v="2"/>
    <s v="tertiary"/>
    <s v="no"/>
    <n v="649"/>
    <x v="0"/>
    <x v="0"/>
    <x v="0"/>
    <x v="2"/>
    <x v="2"/>
    <n v="177"/>
    <x v="0"/>
    <x v="1"/>
  </r>
  <r>
    <n v="46"/>
    <x v="3"/>
    <x v="2"/>
    <s v="primary"/>
    <s v="no"/>
    <n v="452"/>
    <x v="1"/>
    <x v="0"/>
    <x v="1"/>
    <x v="25"/>
    <x v="1"/>
    <n v="113"/>
    <x v="0"/>
    <x v="1"/>
  </r>
  <r>
    <n v="27"/>
    <x v="7"/>
    <x v="1"/>
    <s v="secondary"/>
    <s v="no"/>
    <n v="-145"/>
    <x v="1"/>
    <x v="0"/>
    <x v="2"/>
    <x v="22"/>
    <x v="1"/>
    <n v="289"/>
    <x v="0"/>
    <x v="0"/>
  </r>
  <r>
    <n v="31"/>
    <x v="3"/>
    <x v="0"/>
    <s v="secondary"/>
    <s v="no"/>
    <n v="-498"/>
    <x v="1"/>
    <x v="0"/>
    <x v="0"/>
    <x v="17"/>
    <x v="7"/>
    <n v="357"/>
    <x v="0"/>
    <x v="0"/>
  </r>
  <r>
    <n v="31"/>
    <x v="2"/>
    <x v="1"/>
    <s v="tertiary"/>
    <s v="no"/>
    <n v="0"/>
    <x v="0"/>
    <x v="0"/>
    <x v="0"/>
    <x v="24"/>
    <x v="5"/>
    <n v="38"/>
    <x v="0"/>
    <x v="0"/>
  </r>
  <r>
    <n v="46"/>
    <x v="7"/>
    <x v="0"/>
    <s v="secondary"/>
    <s v="no"/>
    <n v="22"/>
    <x v="1"/>
    <x v="0"/>
    <x v="0"/>
    <x v="14"/>
    <x v="5"/>
    <n v="414"/>
    <x v="0"/>
    <x v="1"/>
  </r>
  <r>
    <n v="31"/>
    <x v="7"/>
    <x v="0"/>
    <s v="secondary"/>
    <s v="no"/>
    <n v="2304"/>
    <x v="1"/>
    <x v="0"/>
    <x v="0"/>
    <x v="9"/>
    <x v="8"/>
    <n v="257"/>
    <x v="0"/>
    <x v="0"/>
  </r>
  <r>
    <n v="33"/>
    <x v="2"/>
    <x v="0"/>
    <s v="tertiary"/>
    <s v="no"/>
    <n v="1412"/>
    <x v="1"/>
    <x v="0"/>
    <x v="1"/>
    <x v="0"/>
    <x v="5"/>
    <n v="480"/>
    <x v="1"/>
    <x v="0"/>
  </r>
  <r>
    <n v="42"/>
    <x v="9"/>
    <x v="0"/>
    <s v="primary"/>
    <s v="no"/>
    <n v="145"/>
    <x v="0"/>
    <x v="0"/>
    <x v="0"/>
    <x v="9"/>
    <x v="5"/>
    <n v="252"/>
    <x v="0"/>
    <x v="1"/>
  </r>
  <r>
    <n v="33"/>
    <x v="2"/>
    <x v="1"/>
    <s v="primary"/>
    <s v="no"/>
    <n v="4897"/>
    <x v="1"/>
    <x v="0"/>
    <x v="1"/>
    <x v="9"/>
    <x v="1"/>
    <n v="151"/>
    <x v="0"/>
    <x v="0"/>
  </r>
  <r>
    <n v="40"/>
    <x v="9"/>
    <x v="0"/>
    <s v="primary"/>
    <s v="no"/>
    <n v="1832"/>
    <x v="0"/>
    <x v="0"/>
    <x v="0"/>
    <x v="7"/>
    <x v="4"/>
    <n v="213"/>
    <x v="0"/>
    <x v="1"/>
  </r>
  <r>
    <n v="51"/>
    <x v="3"/>
    <x v="0"/>
    <s v="primary"/>
    <s v="no"/>
    <n v="3726"/>
    <x v="0"/>
    <x v="1"/>
    <x v="0"/>
    <x v="13"/>
    <x v="5"/>
    <n v="119"/>
    <x v="0"/>
    <x v="1"/>
  </r>
  <r>
    <n v="31"/>
    <x v="0"/>
    <x v="0"/>
    <s v="tertiary"/>
    <s v="no"/>
    <n v="591"/>
    <x v="0"/>
    <x v="0"/>
    <x v="0"/>
    <x v="17"/>
    <x v="8"/>
    <n v="161"/>
    <x v="0"/>
    <x v="0"/>
  </r>
  <r>
    <n v="62"/>
    <x v="10"/>
    <x v="2"/>
    <s v="tertiary"/>
    <s v="no"/>
    <n v="0"/>
    <x v="0"/>
    <x v="0"/>
    <x v="0"/>
    <x v="10"/>
    <x v="8"/>
    <n v="227"/>
    <x v="1"/>
    <x v="2"/>
  </r>
  <r>
    <n v="24"/>
    <x v="8"/>
    <x v="1"/>
    <s v="secondary"/>
    <s v="no"/>
    <n v="508"/>
    <x v="1"/>
    <x v="0"/>
    <x v="2"/>
    <x v="15"/>
    <x v="1"/>
    <n v="12"/>
    <x v="0"/>
    <x v="0"/>
  </r>
  <r>
    <n v="48"/>
    <x v="0"/>
    <x v="0"/>
    <s v="secondary"/>
    <s v="no"/>
    <n v="817"/>
    <x v="0"/>
    <x v="0"/>
    <x v="0"/>
    <x v="6"/>
    <x v="6"/>
    <n v="517"/>
    <x v="1"/>
    <x v="1"/>
  </r>
  <r>
    <n v="41"/>
    <x v="5"/>
    <x v="2"/>
    <s v="secondary"/>
    <s v="no"/>
    <n v="348"/>
    <x v="1"/>
    <x v="0"/>
    <x v="0"/>
    <x v="14"/>
    <x v="1"/>
    <n v="225"/>
    <x v="0"/>
    <x v="1"/>
  </r>
  <r>
    <n v="43"/>
    <x v="2"/>
    <x v="0"/>
    <s v="tertiary"/>
    <s v="no"/>
    <n v="291"/>
    <x v="1"/>
    <x v="0"/>
    <x v="1"/>
    <x v="25"/>
    <x v="1"/>
    <n v="150"/>
    <x v="0"/>
    <x v="1"/>
  </r>
  <r>
    <n v="52"/>
    <x v="5"/>
    <x v="0"/>
    <s v="secondary"/>
    <s v="no"/>
    <n v="3554"/>
    <x v="0"/>
    <x v="1"/>
    <x v="0"/>
    <x v="23"/>
    <x v="7"/>
    <n v="89"/>
    <x v="0"/>
    <x v="1"/>
  </r>
  <r>
    <n v="54"/>
    <x v="3"/>
    <x v="0"/>
    <s v="primary"/>
    <s v="no"/>
    <n v="781"/>
    <x v="1"/>
    <x v="0"/>
    <x v="1"/>
    <x v="25"/>
    <x v="1"/>
    <n v="103"/>
    <x v="0"/>
    <x v="1"/>
  </r>
  <r>
    <n v="32"/>
    <x v="5"/>
    <x v="2"/>
    <s v="tertiary"/>
    <s v="no"/>
    <n v="267"/>
    <x v="0"/>
    <x v="0"/>
    <x v="0"/>
    <x v="18"/>
    <x v="1"/>
    <n v="128"/>
    <x v="0"/>
    <x v="0"/>
  </r>
  <r>
    <n v="38"/>
    <x v="3"/>
    <x v="0"/>
    <s v="primary"/>
    <s v="no"/>
    <n v="1327"/>
    <x v="1"/>
    <x v="0"/>
    <x v="0"/>
    <x v="9"/>
    <x v="8"/>
    <n v="277"/>
    <x v="0"/>
    <x v="1"/>
  </r>
  <r>
    <n v="41"/>
    <x v="7"/>
    <x v="0"/>
    <s v="primary"/>
    <s v="no"/>
    <n v="-306"/>
    <x v="1"/>
    <x v="0"/>
    <x v="1"/>
    <x v="22"/>
    <x v="1"/>
    <n v="500"/>
    <x v="1"/>
    <x v="1"/>
  </r>
  <r>
    <n v="31"/>
    <x v="3"/>
    <x v="1"/>
    <s v="primary"/>
    <s v="no"/>
    <n v="864"/>
    <x v="1"/>
    <x v="0"/>
    <x v="2"/>
    <x v="6"/>
    <x v="1"/>
    <n v="113"/>
    <x v="0"/>
    <x v="0"/>
  </r>
  <r>
    <n v="35"/>
    <x v="9"/>
    <x v="0"/>
    <s v="tertiary"/>
    <s v="no"/>
    <n v="1265"/>
    <x v="1"/>
    <x v="0"/>
    <x v="0"/>
    <x v="22"/>
    <x v="1"/>
    <n v="326"/>
    <x v="1"/>
    <x v="1"/>
  </r>
  <r>
    <n v="26"/>
    <x v="7"/>
    <x v="0"/>
    <s v="secondary"/>
    <s v="no"/>
    <n v="0"/>
    <x v="0"/>
    <x v="0"/>
    <x v="1"/>
    <x v="13"/>
    <x v="1"/>
    <n v="755"/>
    <x v="0"/>
    <x v="0"/>
  </r>
  <r>
    <n v="52"/>
    <x v="5"/>
    <x v="0"/>
    <s v="tertiary"/>
    <s v="no"/>
    <n v="214"/>
    <x v="0"/>
    <x v="0"/>
    <x v="0"/>
    <x v="12"/>
    <x v="5"/>
    <n v="161"/>
    <x v="0"/>
    <x v="1"/>
  </r>
  <r>
    <n v="58"/>
    <x v="10"/>
    <x v="0"/>
    <s v="secondary"/>
    <s v="no"/>
    <n v="425"/>
    <x v="1"/>
    <x v="1"/>
    <x v="0"/>
    <x v="8"/>
    <x v="8"/>
    <n v="100"/>
    <x v="0"/>
    <x v="2"/>
  </r>
  <r>
    <n v="57"/>
    <x v="9"/>
    <x v="0"/>
    <s v="tertiary"/>
    <s v="no"/>
    <n v="3"/>
    <x v="0"/>
    <x v="0"/>
    <x v="0"/>
    <x v="21"/>
    <x v="5"/>
    <n v="142"/>
    <x v="0"/>
    <x v="2"/>
  </r>
  <r>
    <n v="34"/>
    <x v="2"/>
    <x v="0"/>
    <s v="tertiary"/>
    <s v="no"/>
    <n v="0"/>
    <x v="1"/>
    <x v="0"/>
    <x v="1"/>
    <x v="23"/>
    <x v="1"/>
    <n v="214"/>
    <x v="0"/>
    <x v="0"/>
  </r>
  <r>
    <n v="59"/>
    <x v="3"/>
    <x v="0"/>
    <s v="primary"/>
    <s v="no"/>
    <n v="0"/>
    <x v="0"/>
    <x v="0"/>
    <x v="0"/>
    <x v="15"/>
    <x v="8"/>
    <n v="167"/>
    <x v="0"/>
    <x v="2"/>
  </r>
  <r>
    <n v="27"/>
    <x v="5"/>
    <x v="1"/>
    <s v="secondary"/>
    <s v="no"/>
    <n v="282"/>
    <x v="0"/>
    <x v="1"/>
    <x v="0"/>
    <x v="25"/>
    <x v="7"/>
    <n v="676"/>
    <x v="0"/>
    <x v="0"/>
  </r>
  <r>
    <n v="42"/>
    <x v="6"/>
    <x v="0"/>
    <s v="tertiary"/>
    <s v="no"/>
    <n v="0"/>
    <x v="0"/>
    <x v="0"/>
    <x v="0"/>
    <x v="25"/>
    <x v="7"/>
    <n v="236"/>
    <x v="0"/>
    <x v="1"/>
  </r>
  <r>
    <n v="47"/>
    <x v="9"/>
    <x v="1"/>
    <s v="tertiary"/>
    <s v="no"/>
    <n v="3727"/>
    <x v="0"/>
    <x v="0"/>
    <x v="1"/>
    <x v="16"/>
    <x v="3"/>
    <n v="993"/>
    <x v="1"/>
    <x v="1"/>
  </r>
  <r>
    <n v="33"/>
    <x v="3"/>
    <x v="0"/>
    <s v="secondary"/>
    <s v="no"/>
    <n v="0"/>
    <x v="1"/>
    <x v="1"/>
    <x v="0"/>
    <x v="24"/>
    <x v="7"/>
    <n v="83"/>
    <x v="0"/>
    <x v="0"/>
  </r>
  <r>
    <n v="31"/>
    <x v="1"/>
    <x v="1"/>
    <s v="secondary"/>
    <s v="no"/>
    <n v="864"/>
    <x v="1"/>
    <x v="0"/>
    <x v="0"/>
    <x v="7"/>
    <x v="1"/>
    <n v="100"/>
    <x v="0"/>
    <x v="0"/>
  </r>
  <r>
    <n v="37"/>
    <x v="2"/>
    <x v="0"/>
    <s v="tertiary"/>
    <s v="no"/>
    <n v="4089"/>
    <x v="1"/>
    <x v="0"/>
    <x v="0"/>
    <x v="20"/>
    <x v="4"/>
    <n v="289"/>
    <x v="1"/>
    <x v="1"/>
  </r>
  <r>
    <n v="29"/>
    <x v="3"/>
    <x v="0"/>
    <s v="secondary"/>
    <s v="no"/>
    <n v="-478"/>
    <x v="0"/>
    <x v="1"/>
    <x v="0"/>
    <x v="23"/>
    <x v="7"/>
    <n v="528"/>
    <x v="0"/>
    <x v="0"/>
  </r>
  <r>
    <n v="38"/>
    <x v="0"/>
    <x v="0"/>
    <s v="primary"/>
    <s v="no"/>
    <n v="-363"/>
    <x v="0"/>
    <x v="0"/>
    <x v="1"/>
    <x v="16"/>
    <x v="3"/>
    <n v="340"/>
    <x v="0"/>
    <x v="1"/>
  </r>
  <r>
    <n v="35"/>
    <x v="4"/>
    <x v="0"/>
    <s v="secondary"/>
    <s v="no"/>
    <n v="8883"/>
    <x v="0"/>
    <x v="0"/>
    <x v="0"/>
    <x v="17"/>
    <x v="8"/>
    <n v="33"/>
    <x v="0"/>
    <x v="1"/>
  </r>
  <r>
    <n v="31"/>
    <x v="5"/>
    <x v="1"/>
    <s v="secondary"/>
    <s v="no"/>
    <n v="1970"/>
    <x v="0"/>
    <x v="0"/>
    <x v="2"/>
    <x v="8"/>
    <x v="2"/>
    <n v="284"/>
    <x v="0"/>
    <x v="0"/>
  </r>
  <r>
    <n v="62"/>
    <x v="2"/>
    <x v="0"/>
    <s v="tertiary"/>
    <s v="no"/>
    <n v="1859"/>
    <x v="0"/>
    <x v="0"/>
    <x v="2"/>
    <x v="7"/>
    <x v="5"/>
    <n v="245"/>
    <x v="1"/>
    <x v="2"/>
  </r>
  <r>
    <n v="32"/>
    <x v="5"/>
    <x v="1"/>
    <s v="tertiary"/>
    <s v="no"/>
    <n v="1059"/>
    <x v="1"/>
    <x v="0"/>
    <x v="0"/>
    <x v="8"/>
    <x v="2"/>
    <n v="115"/>
    <x v="0"/>
    <x v="0"/>
  </r>
  <r>
    <n v="31"/>
    <x v="1"/>
    <x v="0"/>
    <s v="secondary"/>
    <s v="no"/>
    <n v="388"/>
    <x v="1"/>
    <x v="0"/>
    <x v="1"/>
    <x v="4"/>
    <x v="1"/>
    <n v="730"/>
    <x v="0"/>
    <x v="0"/>
  </r>
  <r>
    <n v="51"/>
    <x v="3"/>
    <x v="2"/>
    <s v="primary"/>
    <s v="no"/>
    <n v="602"/>
    <x v="1"/>
    <x v="0"/>
    <x v="0"/>
    <x v="1"/>
    <x v="1"/>
    <n v="347"/>
    <x v="0"/>
    <x v="1"/>
  </r>
  <r>
    <n v="29"/>
    <x v="1"/>
    <x v="1"/>
    <s v="secondary"/>
    <s v="no"/>
    <n v="0"/>
    <x v="0"/>
    <x v="0"/>
    <x v="0"/>
    <x v="8"/>
    <x v="7"/>
    <n v="58"/>
    <x v="0"/>
    <x v="0"/>
  </r>
  <r>
    <n v="43"/>
    <x v="3"/>
    <x v="0"/>
    <s v="primary"/>
    <s v="no"/>
    <n v="255"/>
    <x v="1"/>
    <x v="0"/>
    <x v="0"/>
    <x v="8"/>
    <x v="7"/>
    <n v="180"/>
    <x v="0"/>
    <x v="1"/>
  </r>
  <r>
    <n v="36"/>
    <x v="3"/>
    <x v="0"/>
    <s v="secondary"/>
    <s v="no"/>
    <n v="63"/>
    <x v="1"/>
    <x v="0"/>
    <x v="1"/>
    <x v="20"/>
    <x v="3"/>
    <n v="56"/>
    <x v="0"/>
    <x v="1"/>
  </r>
  <r>
    <n v="34"/>
    <x v="4"/>
    <x v="0"/>
    <s v="primary"/>
    <s v="no"/>
    <n v="712"/>
    <x v="1"/>
    <x v="0"/>
    <x v="1"/>
    <x v="20"/>
    <x v="3"/>
    <n v="326"/>
    <x v="0"/>
    <x v="0"/>
  </r>
  <r>
    <n v="29"/>
    <x v="1"/>
    <x v="0"/>
    <s v="secondary"/>
    <s v="no"/>
    <n v="57"/>
    <x v="1"/>
    <x v="0"/>
    <x v="2"/>
    <x v="17"/>
    <x v="7"/>
    <n v="342"/>
    <x v="0"/>
    <x v="0"/>
  </r>
  <r>
    <n v="57"/>
    <x v="10"/>
    <x v="0"/>
    <s v="secondary"/>
    <s v="no"/>
    <n v="523"/>
    <x v="0"/>
    <x v="1"/>
    <x v="0"/>
    <x v="20"/>
    <x v="4"/>
    <n v="49"/>
    <x v="0"/>
    <x v="2"/>
  </r>
  <r>
    <n v="43"/>
    <x v="2"/>
    <x v="0"/>
    <s v="tertiary"/>
    <s v="no"/>
    <n v="422"/>
    <x v="0"/>
    <x v="0"/>
    <x v="0"/>
    <x v="16"/>
    <x v="5"/>
    <n v="110"/>
    <x v="0"/>
    <x v="1"/>
  </r>
  <r>
    <n v="33"/>
    <x v="1"/>
    <x v="0"/>
    <s v="secondary"/>
    <s v="no"/>
    <n v="386"/>
    <x v="0"/>
    <x v="0"/>
    <x v="0"/>
    <x v="16"/>
    <x v="8"/>
    <n v="253"/>
    <x v="1"/>
    <x v="0"/>
  </r>
  <r>
    <n v="60"/>
    <x v="2"/>
    <x v="0"/>
    <s v="tertiary"/>
    <s v="no"/>
    <n v="3387"/>
    <x v="0"/>
    <x v="0"/>
    <x v="0"/>
    <x v="6"/>
    <x v="5"/>
    <n v="636"/>
    <x v="0"/>
    <x v="2"/>
  </r>
  <r>
    <n v="51"/>
    <x v="5"/>
    <x v="0"/>
    <s v="primary"/>
    <s v="no"/>
    <n v="260"/>
    <x v="0"/>
    <x v="0"/>
    <x v="0"/>
    <x v="0"/>
    <x v="5"/>
    <n v="137"/>
    <x v="0"/>
    <x v="1"/>
  </r>
  <r>
    <n v="40"/>
    <x v="7"/>
    <x v="1"/>
    <s v="secondary"/>
    <s v="no"/>
    <n v="-1"/>
    <x v="0"/>
    <x v="0"/>
    <x v="0"/>
    <x v="14"/>
    <x v="7"/>
    <n v="173"/>
    <x v="0"/>
    <x v="1"/>
  </r>
  <r>
    <n v="51"/>
    <x v="5"/>
    <x v="0"/>
    <s v="secondary"/>
    <s v="no"/>
    <n v="1490"/>
    <x v="1"/>
    <x v="0"/>
    <x v="0"/>
    <x v="15"/>
    <x v="7"/>
    <n v="227"/>
    <x v="0"/>
    <x v="1"/>
  </r>
  <r>
    <n v="38"/>
    <x v="1"/>
    <x v="0"/>
    <s v="secondary"/>
    <s v="no"/>
    <n v="497"/>
    <x v="1"/>
    <x v="1"/>
    <x v="1"/>
    <x v="0"/>
    <x v="1"/>
    <n v="88"/>
    <x v="0"/>
    <x v="1"/>
  </r>
  <r>
    <n v="35"/>
    <x v="5"/>
    <x v="0"/>
    <s v="secondary"/>
    <s v="no"/>
    <n v="1707"/>
    <x v="1"/>
    <x v="0"/>
    <x v="1"/>
    <x v="20"/>
    <x v="3"/>
    <n v="426"/>
    <x v="0"/>
    <x v="1"/>
  </r>
  <r>
    <n v="47"/>
    <x v="5"/>
    <x v="0"/>
    <s v="secondary"/>
    <s v="no"/>
    <n v="826"/>
    <x v="1"/>
    <x v="0"/>
    <x v="2"/>
    <x v="15"/>
    <x v="8"/>
    <n v="195"/>
    <x v="0"/>
    <x v="1"/>
  </r>
  <r>
    <n v="45"/>
    <x v="3"/>
    <x v="0"/>
    <s v="primary"/>
    <s v="no"/>
    <n v="907"/>
    <x v="0"/>
    <x v="0"/>
    <x v="0"/>
    <x v="15"/>
    <x v="5"/>
    <n v="230"/>
    <x v="0"/>
    <x v="1"/>
  </r>
  <r>
    <n v="40"/>
    <x v="1"/>
    <x v="0"/>
    <s v="secondary"/>
    <s v="no"/>
    <n v="1836"/>
    <x v="1"/>
    <x v="0"/>
    <x v="0"/>
    <x v="16"/>
    <x v="1"/>
    <n v="750"/>
    <x v="1"/>
    <x v="1"/>
  </r>
  <r>
    <n v="29"/>
    <x v="6"/>
    <x v="1"/>
    <s v="secondary"/>
    <s v="no"/>
    <n v="404"/>
    <x v="0"/>
    <x v="0"/>
    <x v="0"/>
    <x v="11"/>
    <x v="6"/>
    <n v="413"/>
    <x v="0"/>
    <x v="0"/>
  </r>
  <r>
    <n v="52"/>
    <x v="2"/>
    <x v="2"/>
    <s v="tertiary"/>
    <s v="no"/>
    <n v="907"/>
    <x v="1"/>
    <x v="0"/>
    <x v="1"/>
    <x v="21"/>
    <x v="3"/>
    <n v="104"/>
    <x v="0"/>
    <x v="1"/>
  </r>
  <r>
    <n v="26"/>
    <x v="5"/>
    <x v="0"/>
    <s v="secondary"/>
    <s v="no"/>
    <n v="18"/>
    <x v="1"/>
    <x v="1"/>
    <x v="0"/>
    <x v="4"/>
    <x v="1"/>
    <n v="138"/>
    <x v="0"/>
    <x v="0"/>
  </r>
  <r>
    <n v="31"/>
    <x v="3"/>
    <x v="1"/>
    <s v="primary"/>
    <s v="no"/>
    <n v="-495"/>
    <x v="1"/>
    <x v="0"/>
    <x v="1"/>
    <x v="12"/>
    <x v="1"/>
    <n v="334"/>
    <x v="0"/>
    <x v="0"/>
  </r>
  <r>
    <n v="55"/>
    <x v="1"/>
    <x v="0"/>
    <s v="unknown"/>
    <s v="no"/>
    <n v="1210"/>
    <x v="1"/>
    <x v="0"/>
    <x v="1"/>
    <x v="11"/>
    <x v="1"/>
    <n v="868"/>
    <x v="0"/>
    <x v="2"/>
  </r>
  <r>
    <n v="35"/>
    <x v="1"/>
    <x v="0"/>
    <s v="secondary"/>
    <s v="no"/>
    <n v="819"/>
    <x v="1"/>
    <x v="0"/>
    <x v="2"/>
    <x v="6"/>
    <x v="7"/>
    <n v="102"/>
    <x v="0"/>
    <x v="1"/>
  </r>
  <r>
    <n v="56"/>
    <x v="2"/>
    <x v="2"/>
    <s v="tertiary"/>
    <s v="no"/>
    <n v="442"/>
    <x v="0"/>
    <x v="0"/>
    <x v="1"/>
    <x v="24"/>
    <x v="1"/>
    <n v="77"/>
    <x v="0"/>
    <x v="2"/>
  </r>
  <r>
    <n v="28"/>
    <x v="3"/>
    <x v="1"/>
    <s v="secondary"/>
    <s v="no"/>
    <n v="-46"/>
    <x v="1"/>
    <x v="0"/>
    <x v="0"/>
    <x v="26"/>
    <x v="9"/>
    <n v="199"/>
    <x v="1"/>
    <x v="0"/>
  </r>
  <r>
    <n v="27"/>
    <x v="8"/>
    <x v="1"/>
    <s v="secondary"/>
    <s v="no"/>
    <n v="671"/>
    <x v="1"/>
    <x v="0"/>
    <x v="1"/>
    <x v="14"/>
    <x v="1"/>
    <n v="332"/>
    <x v="0"/>
    <x v="0"/>
  </r>
  <r>
    <n v="30"/>
    <x v="5"/>
    <x v="0"/>
    <s v="secondary"/>
    <s v="no"/>
    <n v="371"/>
    <x v="0"/>
    <x v="0"/>
    <x v="0"/>
    <x v="14"/>
    <x v="5"/>
    <n v="124"/>
    <x v="0"/>
    <x v="0"/>
  </r>
  <r>
    <n v="51"/>
    <x v="5"/>
    <x v="0"/>
    <s v="tertiary"/>
    <s v="no"/>
    <n v="-3"/>
    <x v="0"/>
    <x v="0"/>
    <x v="0"/>
    <x v="29"/>
    <x v="5"/>
    <n v="91"/>
    <x v="0"/>
    <x v="1"/>
  </r>
  <r>
    <n v="33"/>
    <x v="2"/>
    <x v="0"/>
    <s v="secondary"/>
    <s v="no"/>
    <n v="11"/>
    <x v="1"/>
    <x v="0"/>
    <x v="0"/>
    <x v="21"/>
    <x v="1"/>
    <n v="104"/>
    <x v="0"/>
    <x v="0"/>
  </r>
  <r>
    <n v="32"/>
    <x v="3"/>
    <x v="1"/>
    <s v="secondary"/>
    <s v="no"/>
    <n v="33"/>
    <x v="1"/>
    <x v="0"/>
    <x v="0"/>
    <x v="15"/>
    <x v="1"/>
    <n v="125"/>
    <x v="0"/>
    <x v="0"/>
  </r>
  <r>
    <n v="43"/>
    <x v="6"/>
    <x v="0"/>
    <s v="secondary"/>
    <s v="no"/>
    <n v="104"/>
    <x v="1"/>
    <x v="0"/>
    <x v="0"/>
    <x v="15"/>
    <x v="7"/>
    <n v="635"/>
    <x v="1"/>
    <x v="1"/>
  </r>
  <r>
    <n v="46"/>
    <x v="3"/>
    <x v="0"/>
    <s v="primary"/>
    <s v="no"/>
    <n v="174"/>
    <x v="0"/>
    <x v="1"/>
    <x v="0"/>
    <x v="22"/>
    <x v="7"/>
    <n v="90"/>
    <x v="0"/>
    <x v="1"/>
  </r>
  <r>
    <n v="32"/>
    <x v="2"/>
    <x v="0"/>
    <s v="tertiary"/>
    <s v="no"/>
    <n v="3107"/>
    <x v="1"/>
    <x v="1"/>
    <x v="0"/>
    <x v="29"/>
    <x v="7"/>
    <n v="310"/>
    <x v="0"/>
    <x v="0"/>
  </r>
  <r>
    <n v="40"/>
    <x v="1"/>
    <x v="0"/>
    <s v="secondary"/>
    <s v="no"/>
    <n v="1438"/>
    <x v="1"/>
    <x v="0"/>
    <x v="0"/>
    <x v="7"/>
    <x v="1"/>
    <n v="207"/>
    <x v="0"/>
    <x v="1"/>
  </r>
  <r>
    <n v="39"/>
    <x v="3"/>
    <x v="0"/>
    <s v="secondary"/>
    <s v="no"/>
    <n v="1367"/>
    <x v="0"/>
    <x v="0"/>
    <x v="1"/>
    <x v="16"/>
    <x v="3"/>
    <n v="43"/>
    <x v="0"/>
    <x v="1"/>
  </r>
  <r>
    <n v="51"/>
    <x v="3"/>
    <x v="0"/>
    <s v="primary"/>
    <s v="no"/>
    <n v="-11"/>
    <x v="0"/>
    <x v="0"/>
    <x v="2"/>
    <x v="2"/>
    <x v="7"/>
    <n v="126"/>
    <x v="0"/>
    <x v="1"/>
  </r>
  <r>
    <n v="46"/>
    <x v="7"/>
    <x v="1"/>
    <s v="secondary"/>
    <s v="no"/>
    <n v="1693"/>
    <x v="1"/>
    <x v="0"/>
    <x v="0"/>
    <x v="29"/>
    <x v="6"/>
    <n v="137"/>
    <x v="0"/>
    <x v="1"/>
  </r>
  <r>
    <n v="43"/>
    <x v="3"/>
    <x v="0"/>
    <s v="primary"/>
    <s v="no"/>
    <n v="778"/>
    <x v="1"/>
    <x v="1"/>
    <x v="1"/>
    <x v="22"/>
    <x v="1"/>
    <n v="284"/>
    <x v="0"/>
    <x v="1"/>
  </r>
  <r>
    <n v="36"/>
    <x v="5"/>
    <x v="0"/>
    <s v="tertiary"/>
    <s v="no"/>
    <n v="837"/>
    <x v="0"/>
    <x v="0"/>
    <x v="0"/>
    <x v="24"/>
    <x v="5"/>
    <n v="68"/>
    <x v="0"/>
    <x v="1"/>
  </r>
  <r>
    <n v="48"/>
    <x v="2"/>
    <x v="0"/>
    <s v="tertiary"/>
    <s v="no"/>
    <n v="363"/>
    <x v="0"/>
    <x v="0"/>
    <x v="0"/>
    <x v="15"/>
    <x v="8"/>
    <n v="67"/>
    <x v="0"/>
    <x v="1"/>
  </r>
  <r>
    <n v="26"/>
    <x v="7"/>
    <x v="1"/>
    <s v="secondary"/>
    <s v="no"/>
    <n v="236"/>
    <x v="1"/>
    <x v="1"/>
    <x v="0"/>
    <x v="15"/>
    <x v="1"/>
    <n v="8"/>
    <x v="0"/>
    <x v="0"/>
  </r>
  <r>
    <n v="39"/>
    <x v="7"/>
    <x v="1"/>
    <s v="unknown"/>
    <s v="no"/>
    <n v="0"/>
    <x v="1"/>
    <x v="0"/>
    <x v="0"/>
    <x v="1"/>
    <x v="1"/>
    <n v="62"/>
    <x v="0"/>
    <x v="1"/>
  </r>
  <r>
    <n v="47"/>
    <x v="2"/>
    <x v="0"/>
    <s v="tertiary"/>
    <s v="no"/>
    <n v="-50"/>
    <x v="0"/>
    <x v="1"/>
    <x v="0"/>
    <x v="14"/>
    <x v="7"/>
    <n v="175"/>
    <x v="0"/>
    <x v="1"/>
  </r>
  <r>
    <n v="23"/>
    <x v="6"/>
    <x v="1"/>
    <s v="primary"/>
    <s v="no"/>
    <n v="4"/>
    <x v="1"/>
    <x v="0"/>
    <x v="1"/>
    <x v="10"/>
    <x v="1"/>
    <n v="395"/>
    <x v="1"/>
    <x v="0"/>
  </r>
  <r>
    <n v="54"/>
    <x v="2"/>
    <x v="2"/>
    <s v="tertiary"/>
    <s v="no"/>
    <n v="26306"/>
    <x v="1"/>
    <x v="0"/>
    <x v="0"/>
    <x v="1"/>
    <x v="4"/>
    <n v="27"/>
    <x v="0"/>
    <x v="1"/>
  </r>
  <r>
    <n v="38"/>
    <x v="7"/>
    <x v="0"/>
    <s v="secondary"/>
    <s v="no"/>
    <n v="46"/>
    <x v="1"/>
    <x v="1"/>
    <x v="1"/>
    <x v="7"/>
    <x v="1"/>
    <n v="195"/>
    <x v="0"/>
    <x v="1"/>
  </r>
  <r>
    <n v="33"/>
    <x v="5"/>
    <x v="0"/>
    <s v="secondary"/>
    <s v="no"/>
    <n v="575"/>
    <x v="0"/>
    <x v="1"/>
    <x v="0"/>
    <x v="21"/>
    <x v="4"/>
    <n v="254"/>
    <x v="0"/>
    <x v="0"/>
  </r>
  <r>
    <n v="35"/>
    <x v="7"/>
    <x v="2"/>
    <s v="secondary"/>
    <s v="no"/>
    <n v="148"/>
    <x v="0"/>
    <x v="1"/>
    <x v="0"/>
    <x v="23"/>
    <x v="7"/>
    <n v="199"/>
    <x v="0"/>
    <x v="1"/>
  </r>
  <r>
    <n v="52"/>
    <x v="1"/>
    <x v="0"/>
    <s v="secondary"/>
    <s v="no"/>
    <n v="431"/>
    <x v="0"/>
    <x v="0"/>
    <x v="0"/>
    <x v="18"/>
    <x v="5"/>
    <n v="73"/>
    <x v="0"/>
    <x v="1"/>
  </r>
  <r>
    <n v="25"/>
    <x v="5"/>
    <x v="1"/>
    <s v="tertiary"/>
    <s v="no"/>
    <n v="777"/>
    <x v="1"/>
    <x v="0"/>
    <x v="1"/>
    <x v="6"/>
    <x v="1"/>
    <n v="351"/>
    <x v="0"/>
    <x v="0"/>
  </r>
  <r>
    <n v="29"/>
    <x v="2"/>
    <x v="0"/>
    <s v="tertiary"/>
    <s v="no"/>
    <n v="199"/>
    <x v="1"/>
    <x v="1"/>
    <x v="1"/>
    <x v="14"/>
    <x v="1"/>
    <n v="1689"/>
    <x v="1"/>
    <x v="0"/>
  </r>
  <r>
    <n v="35"/>
    <x v="5"/>
    <x v="1"/>
    <s v="tertiary"/>
    <s v="no"/>
    <n v="3552"/>
    <x v="0"/>
    <x v="0"/>
    <x v="0"/>
    <x v="17"/>
    <x v="8"/>
    <n v="267"/>
    <x v="0"/>
    <x v="1"/>
  </r>
  <r>
    <n v="49"/>
    <x v="1"/>
    <x v="0"/>
    <s v="secondary"/>
    <s v="no"/>
    <n v="47"/>
    <x v="0"/>
    <x v="0"/>
    <x v="1"/>
    <x v="4"/>
    <x v="1"/>
    <n v="234"/>
    <x v="0"/>
    <x v="1"/>
  </r>
  <r>
    <n v="41"/>
    <x v="7"/>
    <x v="2"/>
    <s v="secondary"/>
    <s v="no"/>
    <n v="3823"/>
    <x v="0"/>
    <x v="0"/>
    <x v="0"/>
    <x v="18"/>
    <x v="2"/>
    <n v="234"/>
    <x v="0"/>
    <x v="1"/>
  </r>
  <r>
    <n v="32"/>
    <x v="2"/>
    <x v="0"/>
    <s v="tertiary"/>
    <s v="no"/>
    <n v="138"/>
    <x v="0"/>
    <x v="0"/>
    <x v="0"/>
    <x v="9"/>
    <x v="5"/>
    <n v="94"/>
    <x v="0"/>
    <x v="0"/>
  </r>
  <r>
    <n v="29"/>
    <x v="7"/>
    <x v="1"/>
    <s v="secondary"/>
    <s v="no"/>
    <n v="1117"/>
    <x v="1"/>
    <x v="0"/>
    <x v="1"/>
    <x v="23"/>
    <x v="1"/>
    <n v="77"/>
    <x v="0"/>
    <x v="0"/>
  </r>
  <r>
    <n v="28"/>
    <x v="3"/>
    <x v="0"/>
    <s v="secondary"/>
    <s v="no"/>
    <n v="1325"/>
    <x v="1"/>
    <x v="0"/>
    <x v="0"/>
    <x v="22"/>
    <x v="1"/>
    <n v="242"/>
    <x v="0"/>
    <x v="0"/>
  </r>
  <r>
    <n v="59"/>
    <x v="10"/>
    <x v="0"/>
    <s v="secondary"/>
    <s v="no"/>
    <n v="0"/>
    <x v="0"/>
    <x v="0"/>
    <x v="0"/>
    <x v="15"/>
    <x v="7"/>
    <n v="247"/>
    <x v="0"/>
    <x v="2"/>
  </r>
  <r>
    <n v="34"/>
    <x v="6"/>
    <x v="0"/>
    <s v="tertiary"/>
    <s v="no"/>
    <n v="4343"/>
    <x v="0"/>
    <x v="0"/>
    <x v="1"/>
    <x v="25"/>
    <x v="3"/>
    <n v="85"/>
    <x v="0"/>
    <x v="0"/>
  </r>
  <r>
    <n v="55"/>
    <x v="2"/>
    <x v="2"/>
    <s v="tertiary"/>
    <s v="no"/>
    <n v="1598"/>
    <x v="0"/>
    <x v="0"/>
    <x v="0"/>
    <x v="19"/>
    <x v="5"/>
    <n v="607"/>
    <x v="0"/>
    <x v="2"/>
  </r>
  <r>
    <n v="34"/>
    <x v="2"/>
    <x v="0"/>
    <s v="tertiary"/>
    <s v="no"/>
    <n v="3301"/>
    <x v="1"/>
    <x v="0"/>
    <x v="0"/>
    <x v="8"/>
    <x v="3"/>
    <n v="485"/>
    <x v="1"/>
    <x v="0"/>
  </r>
  <r>
    <n v="24"/>
    <x v="8"/>
    <x v="1"/>
    <s v="secondary"/>
    <s v="no"/>
    <n v="822"/>
    <x v="0"/>
    <x v="0"/>
    <x v="0"/>
    <x v="13"/>
    <x v="0"/>
    <n v="184"/>
    <x v="1"/>
    <x v="0"/>
  </r>
  <r>
    <n v="42"/>
    <x v="5"/>
    <x v="2"/>
    <s v="secondary"/>
    <s v="no"/>
    <n v="-280"/>
    <x v="1"/>
    <x v="0"/>
    <x v="1"/>
    <x v="18"/>
    <x v="1"/>
    <n v="258"/>
    <x v="0"/>
    <x v="1"/>
  </r>
  <r>
    <n v="34"/>
    <x v="2"/>
    <x v="1"/>
    <s v="unknown"/>
    <s v="no"/>
    <n v="1534"/>
    <x v="1"/>
    <x v="0"/>
    <x v="0"/>
    <x v="2"/>
    <x v="2"/>
    <n v="156"/>
    <x v="0"/>
    <x v="0"/>
  </r>
  <r>
    <n v="34"/>
    <x v="7"/>
    <x v="0"/>
    <s v="secondary"/>
    <s v="no"/>
    <n v="1671"/>
    <x v="0"/>
    <x v="0"/>
    <x v="1"/>
    <x v="17"/>
    <x v="1"/>
    <n v="160"/>
    <x v="0"/>
    <x v="0"/>
  </r>
  <r>
    <n v="51"/>
    <x v="4"/>
    <x v="0"/>
    <s v="tertiary"/>
    <s v="no"/>
    <n v="2007"/>
    <x v="0"/>
    <x v="0"/>
    <x v="1"/>
    <x v="2"/>
    <x v="3"/>
    <n v="1021"/>
    <x v="0"/>
    <x v="1"/>
  </r>
  <r>
    <n v="58"/>
    <x v="3"/>
    <x v="0"/>
    <s v="primary"/>
    <s v="no"/>
    <n v="0"/>
    <x v="1"/>
    <x v="0"/>
    <x v="0"/>
    <x v="28"/>
    <x v="7"/>
    <n v="5"/>
    <x v="0"/>
    <x v="2"/>
  </r>
  <r>
    <n v="44"/>
    <x v="5"/>
    <x v="0"/>
    <s v="secondary"/>
    <s v="no"/>
    <n v="2776"/>
    <x v="1"/>
    <x v="0"/>
    <x v="0"/>
    <x v="13"/>
    <x v="6"/>
    <n v="701"/>
    <x v="1"/>
    <x v="1"/>
  </r>
  <r>
    <n v="33"/>
    <x v="3"/>
    <x v="0"/>
    <s v="secondary"/>
    <s v="no"/>
    <n v="139"/>
    <x v="1"/>
    <x v="1"/>
    <x v="0"/>
    <x v="15"/>
    <x v="1"/>
    <n v="732"/>
    <x v="1"/>
    <x v="0"/>
  </r>
  <r>
    <n v="34"/>
    <x v="2"/>
    <x v="0"/>
    <s v="tertiary"/>
    <s v="no"/>
    <n v="573"/>
    <x v="0"/>
    <x v="0"/>
    <x v="0"/>
    <x v="27"/>
    <x v="5"/>
    <n v="122"/>
    <x v="0"/>
    <x v="0"/>
  </r>
  <r>
    <n v="34"/>
    <x v="7"/>
    <x v="0"/>
    <s v="secondary"/>
    <s v="no"/>
    <n v="475"/>
    <x v="1"/>
    <x v="0"/>
    <x v="1"/>
    <x v="14"/>
    <x v="1"/>
    <n v="559"/>
    <x v="0"/>
    <x v="0"/>
  </r>
  <r>
    <n v="42"/>
    <x v="3"/>
    <x v="2"/>
    <s v="secondary"/>
    <s v="no"/>
    <n v="47"/>
    <x v="1"/>
    <x v="1"/>
    <x v="1"/>
    <x v="23"/>
    <x v="1"/>
    <n v="141"/>
    <x v="0"/>
    <x v="1"/>
  </r>
  <r>
    <n v="46"/>
    <x v="2"/>
    <x v="1"/>
    <s v="tertiary"/>
    <s v="no"/>
    <n v="2154"/>
    <x v="1"/>
    <x v="0"/>
    <x v="0"/>
    <x v="17"/>
    <x v="7"/>
    <n v="87"/>
    <x v="0"/>
    <x v="1"/>
  </r>
  <r>
    <n v="31"/>
    <x v="4"/>
    <x v="1"/>
    <s v="tertiary"/>
    <s v="no"/>
    <n v="96"/>
    <x v="0"/>
    <x v="0"/>
    <x v="0"/>
    <x v="4"/>
    <x v="4"/>
    <n v="577"/>
    <x v="0"/>
    <x v="0"/>
  </r>
  <r>
    <n v="39"/>
    <x v="6"/>
    <x v="0"/>
    <s v="tertiary"/>
    <s v="no"/>
    <n v="83"/>
    <x v="1"/>
    <x v="0"/>
    <x v="0"/>
    <x v="1"/>
    <x v="7"/>
    <n v="193"/>
    <x v="0"/>
    <x v="1"/>
  </r>
  <r>
    <n v="34"/>
    <x v="2"/>
    <x v="1"/>
    <s v="tertiary"/>
    <s v="no"/>
    <n v="6766"/>
    <x v="0"/>
    <x v="0"/>
    <x v="0"/>
    <x v="24"/>
    <x v="5"/>
    <n v="210"/>
    <x v="0"/>
    <x v="0"/>
  </r>
  <r>
    <n v="47"/>
    <x v="5"/>
    <x v="0"/>
    <s v="secondary"/>
    <s v="no"/>
    <n v="3973"/>
    <x v="0"/>
    <x v="0"/>
    <x v="0"/>
    <x v="7"/>
    <x v="5"/>
    <n v="732"/>
    <x v="0"/>
    <x v="1"/>
  </r>
  <r>
    <n v="42"/>
    <x v="1"/>
    <x v="2"/>
    <s v="secondary"/>
    <s v="no"/>
    <n v="372"/>
    <x v="1"/>
    <x v="1"/>
    <x v="1"/>
    <x v="7"/>
    <x v="1"/>
    <n v="121"/>
    <x v="0"/>
    <x v="1"/>
  </r>
  <r>
    <n v="48"/>
    <x v="3"/>
    <x v="1"/>
    <s v="secondary"/>
    <s v="no"/>
    <n v="-552"/>
    <x v="0"/>
    <x v="1"/>
    <x v="0"/>
    <x v="17"/>
    <x v="8"/>
    <n v="150"/>
    <x v="0"/>
    <x v="1"/>
  </r>
  <r>
    <n v="30"/>
    <x v="4"/>
    <x v="1"/>
    <s v="tertiary"/>
    <s v="no"/>
    <n v="48"/>
    <x v="0"/>
    <x v="0"/>
    <x v="0"/>
    <x v="17"/>
    <x v="8"/>
    <n v="140"/>
    <x v="0"/>
    <x v="0"/>
  </r>
  <r>
    <n v="38"/>
    <x v="5"/>
    <x v="0"/>
    <s v="secondary"/>
    <s v="no"/>
    <n v="7696"/>
    <x v="1"/>
    <x v="0"/>
    <x v="0"/>
    <x v="9"/>
    <x v="8"/>
    <n v="386"/>
    <x v="0"/>
    <x v="1"/>
  </r>
  <r>
    <n v="24"/>
    <x v="1"/>
    <x v="0"/>
    <s v="secondary"/>
    <s v="no"/>
    <n v="4500"/>
    <x v="1"/>
    <x v="0"/>
    <x v="0"/>
    <x v="1"/>
    <x v="1"/>
    <n v="733"/>
    <x v="1"/>
    <x v="0"/>
  </r>
  <r>
    <n v="34"/>
    <x v="5"/>
    <x v="0"/>
    <s v="secondary"/>
    <s v="no"/>
    <n v="1"/>
    <x v="1"/>
    <x v="0"/>
    <x v="0"/>
    <x v="0"/>
    <x v="8"/>
    <n v="108"/>
    <x v="0"/>
    <x v="0"/>
  </r>
  <r>
    <n v="46"/>
    <x v="2"/>
    <x v="1"/>
    <s v="tertiary"/>
    <s v="no"/>
    <n v="46"/>
    <x v="0"/>
    <x v="1"/>
    <x v="0"/>
    <x v="8"/>
    <x v="8"/>
    <n v="80"/>
    <x v="0"/>
    <x v="1"/>
  </r>
  <r>
    <n v="32"/>
    <x v="7"/>
    <x v="2"/>
    <s v="secondary"/>
    <s v="yes"/>
    <n v="-18"/>
    <x v="1"/>
    <x v="0"/>
    <x v="1"/>
    <x v="16"/>
    <x v="1"/>
    <n v="155"/>
    <x v="0"/>
    <x v="0"/>
  </r>
  <r>
    <n v="46"/>
    <x v="1"/>
    <x v="0"/>
    <s v="secondary"/>
    <s v="no"/>
    <n v="451"/>
    <x v="1"/>
    <x v="1"/>
    <x v="0"/>
    <x v="10"/>
    <x v="1"/>
    <n v="389"/>
    <x v="0"/>
    <x v="1"/>
  </r>
  <r>
    <n v="26"/>
    <x v="4"/>
    <x v="0"/>
    <s v="tertiary"/>
    <s v="no"/>
    <n v="479"/>
    <x v="1"/>
    <x v="0"/>
    <x v="0"/>
    <x v="25"/>
    <x v="4"/>
    <n v="133"/>
    <x v="0"/>
    <x v="0"/>
  </r>
  <r>
    <n v="42"/>
    <x v="3"/>
    <x v="0"/>
    <s v="secondary"/>
    <s v="no"/>
    <n v="0"/>
    <x v="1"/>
    <x v="0"/>
    <x v="0"/>
    <x v="17"/>
    <x v="8"/>
    <n v="328"/>
    <x v="0"/>
    <x v="1"/>
  </r>
  <r>
    <n v="50"/>
    <x v="5"/>
    <x v="0"/>
    <s v="secondary"/>
    <s v="no"/>
    <n v="1130"/>
    <x v="1"/>
    <x v="0"/>
    <x v="0"/>
    <x v="5"/>
    <x v="7"/>
    <n v="119"/>
    <x v="0"/>
    <x v="1"/>
  </r>
  <r>
    <n v="41"/>
    <x v="3"/>
    <x v="0"/>
    <s v="primary"/>
    <s v="no"/>
    <n v="389"/>
    <x v="1"/>
    <x v="0"/>
    <x v="1"/>
    <x v="2"/>
    <x v="3"/>
    <n v="87"/>
    <x v="0"/>
    <x v="1"/>
  </r>
  <r>
    <n v="34"/>
    <x v="7"/>
    <x v="1"/>
    <s v="secondary"/>
    <s v="no"/>
    <n v="10"/>
    <x v="0"/>
    <x v="1"/>
    <x v="0"/>
    <x v="15"/>
    <x v="8"/>
    <n v="162"/>
    <x v="0"/>
    <x v="0"/>
  </r>
  <r>
    <n v="32"/>
    <x v="1"/>
    <x v="0"/>
    <s v="secondary"/>
    <s v="no"/>
    <n v="401"/>
    <x v="1"/>
    <x v="0"/>
    <x v="1"/>
    <x v="22"/>
    <x v="1"/>
    <n v="294"/>
    <x v="0"/>
    <x v="0"/>
  </r>
  <r>
    <n v="58"/>
    <x v="9"/>
    <x v="1"/>
    <s v="tertiary"/>
    <s v="no"/>
    <n v="145"/>
    <x v="1"/>
    <x v="1"/>
    <x v="0"/>
    <x v="2"/>
    <x v="7"/>
    <n v="128"/>
    <x v="0"/>
    <x v="2"/>
  </r>
  <r>
    <n v="45"/>
    <x v="5"/>
    <x v="0"/>
    <s v="secondary"/>
    <s v="no"/>
    <n v="115"/>
    <x v="1"/>
    <x v="0"/>
    <x v="0"/>
    <x v="7"/>
    <x v="1"/>
    <n v="108"/>
    <x v="0"/>
    <x v="1"/>
  </r>
  <r>
    <n v="28"/>
    <x v="7"/>
    <x v="1"/>
    <s v="secondary"/>
    <s v="no"/>
    <n v="89"/>
    <x v="1"/>
    <x v="1"/>
    <x v="0"/>
    <x v="7"/>
    <x v="4"/>
    <n v="172"/>
    <x v="0"/>
    <x v="0"/>
  </r>
  <r>
    <n v="35"/>
    <x v="5"/>
    <x v="0"/>
    <s v="secondary"/>
    <s v="no"/>
    <n v="94"/>
    <x v="1"/>
    <x v="1"/>
    <x v="1"/>
    <x v="6"/>
    <x v="1"/>
    <n v="208"/>
    <x v="0"/>
    <x v="1"/>
  </r>
  <r>
    <n v="39"/>
    <x v="1"/>
    <x v="0"/>
    <s v="secondary"/>
    <s v="no"/>
    <n v="1438"/>
    <x v="1"/>
    <x v="0"/>
    <x v="1"/>
    <x v="9"/>
    <x v="1"/>
    <n v="212"/>
    <x v="0"/>
    <x v="1"/>
  </r>
  <r>
    <n v="49"/>
    <x v="0"/>
    <x v="2"/>
    <s v="tertiary"/>
    <s v="no"/>
    <n v="780"/>
    <x v="0"/>
    <x v="0"/>
    <x v="0"/>
    <x v="23"/>
    <x v="8"/>
    <n v="148"/>
    <x v="0"/>
    <x v="1"/>
  </r>
  <r>
    <n v="50"/>
    <x v="2"/>
    <x v="0"/>
    <s v="tertiary"/>
    <s v="no"/>
    <n v="207"/>
    <x v="1"/>
    <x v="0"/>
    <x v="0"/>
    <x v="21"/>
    <x v="4"/>
    <n v="99"/>
    <x v="0"/>
    <x v="1"/>
  </r>
  <r>
    <n v="37"/>
    <x v="2"/>
    <x v="0"/>
    <s v="tertiary"/>
    <s v="no"/>
    <n v="238"/>
    <x v="0"/>
    <x v="0"/>
    <x v="0"/>
    <x v="3"/>
    <x v="4"/>
    <n v="185"/>
    <x v="1"/>
    <x v="1"/>
  </r>
  <r>
    <n v="45"/>
    <x v="3"/>
    <x v="0"/>
    <s v="primary"/>
    <s v="no"/>
    <n v="2433"/>
    <x v="0"/>
    <x v="0"/>
    <x v="0"/>
    <x v="7"/>
    <x v="5"/>
    <n v="133"/>
    <x v="0"/>
    <x v="1"/>
  </r>
  <r>
    <n v="30"/>
    <x v="9"/>
    <x v="1"/>
    <s v="secondary"/>
    <s v="no"/>
    <n v="1924"/>
    <x v="0"/>
    <x v="0"/>
    <x v="0"/>
    <x v="7"/>
    <x v="4"/>
    <n v="170"/>
    <x v="0"/>
    <x v="0"/>
  </r>
  <r>
    <n v="48"/>
    <x v="0"/>
    <x v="0"/>
    <s v="tertiary"/>
    <s v="no"/>
    <n v="-471"/>
    <x v="1"/>
    <x v="0"/>
    <x v="1"/>
    <x v="0"/>
    <x v="1"/>
    <n v="668"/>
    <x v="0"/>
    <x v="1"/>
  </r>
  <r>
    <n v="36"/>
    <x v="2"/>
    <x v="1"/>
    <s v="tertiary"/>
    <s v="no"/>
    <n v="1531"/>
    <x v="1"/>
    <x v="0"/>
    <x v="0"/>
    <x v="23"/>
    <x v="1"/>
    <n v="81"/>
    <x v="0"/>
    <x v="1"/>
  </r>
  <r>
    <n v="41"/>
    <x v="2"/>
    <x v="1"/>
    <s v="secondary"/>
    <s v="no"/>
    <n v="764"/>
    <x v="0"/>
    <x v="0"/>
    <x v="0"/>
    <x v="16"/>
    <x v="3"/>
    <n v="230"/>
    <x v="0"/>
    <x v="1"/>
  </r>
  <r>
    <n v="55"/>
    <x v="3"/>
    <x v="0"/>
    <s v="secondary"/>
    <s v="no"/>
    <n v="383"/>
    <x v="0"/>
    <x v="0"/>
    <x v="1"/>
    <x v="4"/>
    <x v="1"/>
    <n v="287"/>
    <x v="0"/>
    <x v="2"/>
  </r>
  <r>
    <n v="70"/>
    <x v="10"/>
    <x v="0"/>
    <s v="primary"/>
    <s v="no"/>
    <n v="3782"/>
    <x v="0"/>
    <x v="0"/>
    <x v="0"/>
    <x v="2"/>
    <x v="10"/>
    <n v="618"/>
    <x v="0"/>
    <x v="3"/>
  </r>
  <r>
    <n v="41"/>
    <x v="2"/>
    <x v="0"/>
    <s v="tertiary"/>
    <s v="no"/>
    <n v="326"/>
    <x v="1"/>
    <x v="0"/>
    <x v="0"/>
    <x v="4"/>
    <x v="1"/>
    <n v="788"/>
    <x v="1"/>
    <x v="1"/>
  </r>
  <r>
    <n v="47"/>
    <x v="1"/>
    <x v="2"/>
    <s v="secondary"/>
    <s v="no"/>
    <n v="691"/>
    <x v="0"/>
    <x v="0"/>
    <x v="0"/>
    <x v="7"/>
    <x v="4"/>
    <n v="285"/>
    <x v="0"/>
    <x v="1"/>
  </r>
  <r>
    <n v="34"/>
    <x v="5"/>
    <x v="1"/>
    <s v="secondary"/>
    <s v="no"/>
    <n v="0"/>
    <x v="0"/>
    <x v="0"/>
    <x v="0"/>
    <x v="17"/>
    <x v="5"/>
    <n v="163"/>
    <x v="0"/>
    <x v="0"/>
  </r>
  <r>
    <n v="33"/>
    <x v="2"/>
    <x v="1"/>
    <s v="tertiary"/>
    <s v="no"/>
    <n v="99"/>
    <x v="0"/>
    <x v="0"/>
    <x v="0"/>
    <x v="23"/>
    <x v="7"/>
    <n v="159"/>
    <x v="0"/>
    <x v="0"/>
  </r>
  <r>
    <n v="58"/>
    <x v="10"/>
    <x v="0"/>
    <s v="secondary"/>
    <s v="no"/>
    <n v="502"/>
    <x v="1"/>
    <x v="0"/>
    <x v="0"/>
    <x v="16"/>
    <x v="1"/>
    <n v="197"/>
    <x v="0"/>
    <x v="2"/>
  </r>
  <r>
    <n v="51"/>
    <x v="2"/>
    <x v="0"/>
    <s v="tertiary"/>
    <s v="no"/>
    <n v="-15"/>
    <x v="0"/>
    <x v="0"/>
    <x v="0"/>
    <x v="29"/>
    <x v="7"/>
    <n v="212"/>
    <x v="0"/>
    <x v="1"/>
  </r>
  <r>
    <n v="45"/>
    <x v="2"/>
    <x v="0"/>
    <s v="tertiary"/>
    <s v="no"/>
    <n v="1929"/>
    <x v="1"/>
    <x v="0"/>
    <x v="1"/>
    <x v="12"/>
    <x v="1"/>
    <n v="44"/>
    <x v="0"/>
    <x v="1"/>
  </r>
  <r>
    <n v="55"/>
    <x v="7"/>
    <x v="0"/>
    <s v="secondary"/>
    <s v="no"/>
    <n v="0"/>
    <x v="0"/>
    <x v="0"/>
    <x v="0"/>
    <x v="5"/>
    <x v="9"/>
    <n v="180"/>
    <x v="0"/>
    <x v="2"/>
  </r>
  <r>
    <n v="30"/>
    <x v="3"/>
    <x v="1"/>
    <s v="primary"/>
    <s v="no"/>
    <n v="185"/>
    <x v="0"/>
    <x v="0"/>
    <x v="1"/>
    <x v="18"/>
    <x v="3"/>
    <n v="11"/>
    <x v="0"/>
    <x v="0"/>
  </r>
  <r>
    <n v="33"/>
    <x v="2"/>
    <x v="1"/>
    <s v="secondary"/>
    <s v="no"/>
    <n v="-424"/>
    <x v="1"/>
    <x v="0"/>
    <x v="1"/>
    <x v="18"/>
    <x v="1"/>
    <n v="863"/>
    <x v="0"/>
    <x v="0"/>
  </r>
  <r>
    <n v="27"/>
    <x v="1"/>
    <x v="1"/>
    <s v="secondary"/>
    <s v="no"/>
    <n v="0"/>
    <x v="1"/>
    <x v="0"/>
    <x v="1"/>
    <x v="14"/>
    <x v="1"/>
    <n v="388"/>
    <x v="0"/>
    <x v="0"/>
  </r>
  <r>
    <n v="59"/>
    <x v="10"/>
    <x v="0"/>
    <s v="secondary"/>
    <s v="no"/>
    <n v="319"/>
    <x v="1"/>
    <x v="0"/>
    <x v="1"/>
    <x v="4"/>
    <x v="1"/>
    <n v="143"/>
    <x v="0"/>
    <x v="2"/>
  </r>
  <r>
    <n v="34"/>
    <x v="2"/>
    <x v="1"/>
    <s v="tertiary"/>
    <s v="no"/>
    <n v="171"/>
    <x v="1"/>
    <x v="0"/>
    <x v="0"/>
    <x v="14"/>
    <x v="1"/>
    <n v="191"/>
    <x v="0"/>
    <x v="0"/>
  </r>
  <r>
    <n v="47"/>
    <x v="5"/>
    <x v="2"/>
    <s v="tertiary"/>
    <s v="no"/>
    <n v="-1148"/>
    <x v="1"/>
    <x v="1"/>
    <x v="1"/>
    <x v="13"/>
    <x v="1"/>
    <n v="62"/>
    <x v="0"/>
    <x v="1"/>
  </r>
  <r>
    <n v="44"/>
    <x v="3"/>
    <x v="0"/>
    <s v="primary"/>
    <s v="no"/>
    <n v="-11"/>
    <x v="1"/>
    <x v="0"/>
    <x v="1"/>
    <x v="25"/>
    <x v="1"/>
    <n v="13"/>
    <x v="0"/>
    <x v="1"/>
  </r>
  <r>
    <n v="35"/>
    <x v="7"/>
    <x v="1"/>
    <s v="secondary"/>
    <s v="no"/>
    <n v="0"/>
    <x v="1"/>
    <x v="0"/>
    <x v="0"/>
    <x v="10"/>
    <x v="1"/>
    <n v="1073"/>
    <x v="1"/>
    <x v="1"/>
  </r>
  <r>
    <n v="45"/>
    <x v="2"/>
    <x v="0"/>
    <s v="tertiary"/>
    <s v="no"/>
    <n v="-206"/>
    <x v="1"/>
    <x v="0"/>
    <x v="0"/>
    <x v="7"/>
    <x v="1"/>
    <n v="337"/>
    <x v="0"/>
    <x v="1"/>
  </r>
  <r>
    <n v="42"/>
    <x v="3"/>
    <x v="0"/>
    <s v="primary"/>
    <s v="no"/>
    <n v="704"/>
    <x v="1"/>
    <x v="1"/>
    <x v="2"/>
    <x v="28"/>
    <x v="7"/>
    <n v="88"/>
    <x v="0"/>
    <x v="1"/>
  </r>
  <r>
    <n v="38"/>
    <x v="5"/>
    <x v="0"/>
    <s v="secondary"/>
    <s v="no"/>
    <n v="1931"/>
    <x v="0"/>
    <x v="0"/>
    <x v="0"/>
    <x v="20"/>
    <x v="3"/>
    <n v="167"/>
    <x v="0"/>
    <x v="1"/>
  </r>
  <r>
    <n v="34"/>
    <x v="5"/>
    <x v="1"/>
    <s v="secondary"/>
    <s v="no"/>
    <n v="943"/>
    <x v="0"/>
    <x v="0"/>
    <x v="0"/>
    <x v="12"/>
    <x v="5"/>
    <n v="96"/>
    <x v="0"/>
    <x v="0"/>
  </r>
  <r>
    <n v="35"/>
    <x v="5"/>
    <x v="0"/>
    <s v="secondary"/>
    <s v="no"/>
    <n v="327"/>
    <x v="1"/>
    <x v="0"/>
    <x v="0"/>
    <x v="10"/>
    <x v="2"/>
    <n v="537"/>
    <x v="0"/>
    <x v="1"/>
  </r>
  <r>
    <n v="29"/>
    <x v="2"/>
    <x v="1"/>
    <s v="secondary"/>
    <s v="no"/>
    <n v="-105"/>
    <x v="1"/>
    <x v="0"/>
    <x v="1"/>
    <x v="13"/>
    <x v="1"/>
    <n v="5"/>
    <x v="0"/>
    <x v="0"/>
  </r>
  <r>
    <n v="58"/>
    <x v="10"/>
    <x v="0"/>
    <s v="secondary"/>
    <s v="no"/>
    <n v="983"/>
    <x v="0"/>
    <x v="0"/>
    <x v="0"/>
    <x v="4"/>
    <x v="5"/>
    <n v="139"/>
    <x v="0"/>
    <x v="2"/>
  </r>
  <r>
    <n v="44"/>
    <x v="3"/>
    <x v="1"/>
    <s v="primary"/>
    <s v="no"/>
    <n v="787"/>
    <x v="1"/>
    <x v="0"/>
    <x v="1"/>
    <x v="11"/>
    <x v="1"/>
    <n v="570"/>
    <x v="0"/>
    <x v="1"/>
  </r>
  <r>
    <n v="45"/>
    <x v="6"/>
    <x v="0"/>
    <s v="tertiary"/>
    <s v="no"/>
    <n v="0"/>
    <x v="1"/>
    <x v="0"/>
    <x v="0"/>
    <x v="12"/>
    <x v="7"/>
    <n v="100"/>
    <x v="0"/>
    <x v="1"/>
  </r>
  <r>
    <n v="43"/>
    <x v="3"/>
    <x v="0"/>
    <s v="secondary"/>
    <s v="no"/>
    <n v="3060"/>
    <x v="1"/>
    <x v="0"/>
    <x v="1"/>
    <x v="22"/>
    <x v="1"/>
    <n v="253"/>
    <x v="0"/>
    <x v="1"/>
  </r>
  <r>
    <n v="44"/>
    <x v="1"/>
    <x v="0"/>
    <s v="secondary"/>
    <s v="no"/>
    <n v="5780"/>
    <x v="1"/>
    <x v="0"/>
    <x v="0"/>
    <x v="26"/>
    <x v="2"/>
    <n v="525"/>
    <x v="0"/>
    <x v="1"/>
  </r>
  <r>
    <n v="30"/>
    <x v="5"/>
    <x v="1"/>
    <s v="secondary"/>
    <s v="no"/>
    <n v="790"/>
    <x v="0"/>
    <x v="0"/>
    <x v="0"/>
    <x v="9"/>
    <x v="5"/>
    <n v="696"/>
    <x v="0"/>
    <x v="0"/>
  </r>
  <r>
    <n v="38"/>
    <x v="0"/>
    <x v="0"/>
    <s v="tertiary"/>
    <s v="no"/>
    <n v="1449"/>
    <x v="0"/>
    <x v="0"/>
    <x v="1"/>
    <x v="18"/>
    <x v="1"/>
    <n v="535"/>
    <x v="0"/>
    <x v="1"/>
  </r>
  <r>
    <n v="50"/>
    <x v="5"/>
    <x v="0"/>
    <s v="secondary"/>
    <s v="no"/>
    <n v="1412"/>
    <x v="0"/>
    <x v="0"/>
    <x v="0"/>
    <x v="7"/>
    <x v="5"/>
    <n v="131"/>
    <x v="0"/>
    <x v="1"/>
  </r>
  <r>
    <n v="21"/>
    <x v="8"/>
    <x v="1"/>
    <s v="secondary"/>
    <s v="no"/>
    <n v="681"/>
    <x v="0"/>
    <x v="0"/>
    <x v="1"/>
    <x v="9"/>
    <x v="5"/>
    <n v="6"/>
    <x v="0"/>
    <x v="0"/>
  </r>
  <r>
    <n v="38"/>
    <x v="6"/>
    <x v="0"/>
    <s v="tertiary"/>
    <s v="no"/>
    <n v="228"/>
    <x v="1"/>
    <x v="0"/>
    <x v="0"/>
    <x v="4"/>
    <x v="4"/>
    <n v="105"/>
    <x v="0"/>
    <x v="1"/>
  </r>
  <r>
    <n v="42"/>
    <x v="7"/>
    <x v="0"/>
    <s v="secondary"/>
    <s v="no"/>
    <n v="0"/>
    <x v="0"/>
    <x v="0"/>
    <x v="1"/>
    <x v="0"/>
    <x v="3"/>
    <n v="370"/>
    <x v="0"/>
    <x v="1"/>
  </r>
  <r>
    <n v="45"/>
    <x v="5"/>
    <x v="1"/>
    <s v="tertiary"/>
    <s v="no"/>
    <n v="2087"/>
    <x v="0"/>
    <x v="0"/>
    <x v="0"/>
    <x v="12"/>
    <x v="5"/>
    <n v="29"/>
    <x v="0"/>
    <x v="1"/>
  </r>
  <r>
    <n v="34"/>
    <x v="6"/>
    <x v="0"/>
    <s v="secondary"/>
    <s v="no"/>
    <n v="2"/>
    <x v="1"/>
    <x v="1"/>
    <x v="0"/>
    <x v="4"/>
    <x v="1"/>
    <n v="184"/>
    <x v="0"/>
    <x v="0"/>
  </r>
  <r>
    <n v="48"/>
    <x v="5"/>
    <x v="0"/>
    <s v="secondary"/>
    <s v="no"/>
    <n v="197"/>
    <x v="0"/>
    <x v="1"/>
    <x v="0"/>
    <x v="3"/>
    <x v="4"/>
    <n v="47"/>
    <x v="0"/>
    <x v="1"/>
  </r>
  <r>
    <n v="34"/>
    <x v="1"/>
    <x v="0"/>
    <s v="secondary"/>
    <s v="no"/>
    <n v="0"/>
    <x v="0"/>
    <x v="1"/>
    <x v="1"/>
    <x v="20"/>
    <x v="7"/>
    <n v="193"/>
    <x v="0"/>
    <x v="0"/>
  </r>
  <r>
    <n v="32"/>
    <x v="3"/>
    <x v="0"/>
    <s v="secondary"/>
    <s v="no"/>
    <n v="1905"/>
    <x v="1"/>
    <x v="0"/>
    <x v="0"/>
    <x v="2"/>
    <x v="7"/>
    <n v="709"/>
    <x v="1"/>
    <x v="0"/>
  </r>
  <r>
    <n v="35"/>
    <x v="5"/>
    <x v="0"/>
    <s v="tertiary"/>
    <s v="no"/>
    <n v="118"/>
    <x v="0"/>
    <x v="0"/>
    <x v="0"/>
    <x v="7"/>
    <x v="5"/>
    <n v="358"/>
    <x v="0"/>
    <x v="1"/>
  </r>
  <r>
    <n v="39"/>
    <x v="6"/>
    <x v="0"/>
    <s v="tertiary"/>
    <s v="no"/>
    <n v="2644"/>
    <x v="1"/>
    <x v="0"/>
    <x v="1"/>
    <x v="9"/>
    <x v="1"/>
    <n v="253"/>
    <x v="0"/>
    <x v="1"/>
  </r>
  <r>
    <n v="36"/>
    <x v="4"/>
    <x v="0"/>
    <s v="tertiary"/>
    <s v="no"/>
    <n v="16430"/>
    <x v="1"/>
    <x v="0"/>
    <x v="1"/>
    <x v="7"/>
    <x v="3"/>
    <n v="197"/>
    <x v="0"/>
    <x v="1"/>
  </r>
  <r>
    <n v="35"/>
    <x v="5"/>
    <x v="0"/>
    <s v="secondary"/>
    <s v="no"/>
    <n v="13"/>
    <x v="0"/>
    <x v="0"/>
    <x v="0"/>
    <x v="19"/>
    <x v="5"/>
    <n v="94"/>
    <x v="0"/>
    <x v="1"/>
  </r>
  <r>
    <n v="57"/>
    <x v="1"/>
    <x v="2"/>
    <s v="secondary"/>
    <s v="no"/>
    <n v="14"/>
    <x v="0"/>
    <x v="1"/>
    <x v="0"/>
    <x v="19"/>
    <x v="7"/>
    <n v="445"/>
    <x v="0"/>
    <x v="2"/>
  </r>
  <r>
    <n v="28"/>
    <x v="5"/>
    <x v="1"/>
    <s v="secondary"/>
    <s v="no"/>
    <n v="769"/>
    <x v="1"/>
    <x v="0"/>
    <x v="0"/>
    <x v="22"/>
    <x v="1"/>
    <n v="153"/>
    <x v="0"/>
    <x v="0"/>
  </r>
  <r>
    <n v="43"/>
    <x v="7"/>
    <x v="0"/>
    <s v="unknown"/>
    <s v="no"/>
    <n v="3485"/>
    <x v="0"/>
    <x v="0"/>
    <x v="1"/>
    <x v="15"/>
    <x v="3"/>
    <n v="113"/>
    <x v="0"/>
    <x v="1"/>
  </r>
  <r>
    <n v="57"/>
    <x v="2"/>
    <x v="0"/>
    <s v="secondary"/>
    <s v="no"/>
    <n v="139"/>
    <x v="0"/>
    <x v="0"/>
    <x v="0"/>
    <x v="8"/>
    <x v="5"/>
    <n v="80"/>
    <x v="0"/>
    <x v="2"/>
  </r>
  <r>
    <n v="34"/>
    <x v="1"/>
    <x v="2"/>
    <s v="secondary"/>
    <s v="no"/>
    <n v="202"/>
    <x v="1"/>
    <x v="0"/>
    <x v="1"/>
    <x v="22"/>
    <x v="1"/>
    <n v="318"/>
    <x v="0"/>
    <x v="0"/>
  </r>
  <r>
    <n v="36"/>
    <x v="5"/>
    <x v="0"/>
    <s v="tertiary"/>
    <s v="no"/>
    <n v="6"/>
    <x v="1"/>
    <x v="0"/>
    <x v="0"/>
    <x v="13"/>
    <x v="6"/>
    <n v="100"/>
    <x v="0"/>
    <x v="1"/>
  </r>
  <r>
    <n v="47"/>
    <x v="2"/>
    <x v="2"/>
    <s v="tertiary"/>
    <s v="no"/>
    <n v="2515"/>
    <x v="0"/>
    <x v="0"/>
    <x v="1"/>
    <x v="9"/>
    <x v="3"/>
    <n v="40"/>
    <x v="0"/>
    <x v="1"/>
  </r>
  <r>
    <n v="36"/>
    <x v="2"/>
    <x v="2"/>
    <s v="tertiary"/>
    <s v="no"/>
    <n v="5195"/>
    <x v="1"/>
    <x v="0"/>
    <x v="1"/>
    <x v="20"/>
    <x v="3"/>
    <n v="55"/>
    <x v="0"/>
    <x v="1"/>
  </r>
  <r>
    <n v="33"/>
    <x v="2"/>
    <x v="0"/>
    <s v="tertiary"/>
    <s v="no"/>
    <n v="2098"/>
    <x v="0"/>
    <x v="0"/>
    <x v="0"/>
    <x v="9"/>
    <x v="8"/>
    <n v="67"/>
    <x v="0"/>
    <x v="0"/>
  </r>
  <r>
    <n v="57"/>
    <x v="2"/>
    <x v="0"/>
    <s v="tertiary"/>
    <s v="no"/>
    <n v="320"/>
    <x v="0"/>
    <x v="0"/>
    <x v="0"/>
    <x v="14"/>
    <x v="5"/>
    <n v="76"/>
    <x v="0"/>
    <x v="2"/>
  </r>
  <r>
    <n v="57"/>
    <x v="2"/>
    <x v="0"/>
    <s v="tertiary"/>
    <s v="no"/>
    <n v="3431"/>
    <x v="1"/>
    <x v="0"/>
    <x v="1"/>
    <x v="2"/>
    <x v="1"/>
    <n v="73"/>
    <x v="0"/>
    <x v="2"/>
  </r>
  <r>
    <n v="34"/>
    <x v="7"/>
    <x v="0"/>
    <s v="secondary"/>
    <s v="no"/>
    <n v="50"/>
    <x v="1"/>
    <x v="0"/>
    <x v="1"/>
    <x v="9"/>
    <x v="1"/>
    <n v="89"/>
    <x v="0"/>
    <x v="0"/>
  </r>
  <r>
    <n v="51"/>
    <x v="9"/>
    <x v="2"/>
    <s v="tertiary"/>
    <s v="no"/>
    <n v="370"/>
    <x v="1"/>
    <x v="0"/>
    <x v="0"/>
    <x v="0"/>
    <x v="5"/>
    <n v="109"/>
    <x v="0"/>
    <x v="1"/>
  </r>
  <r>
    <n v="54"/>
    <x v="3"/>
    <x v="2"/>
    <s v="primary"/>
    <s v="no"/>
    <n v="-182"/>
    <x v="0"/>
    <x v="0"/>
    <x v="0"/>
    <x v="25"/>
    <x v="7"/>
    <n v="98"/>
    <x v="0"/>
    <x v="1"/>
  </r>
  <r>
    <n v="52"/>
    <x v="4"/>
    <x v="1"/>
    <s v="tertiary"/>
    <s v="no"/>
    <n v="1623"/>
    <x v="1"/>
    <x v="0"/>
    <x v="1"/>
    <x v="4"/>
    <x v="3"/>
    <n v="21"/>
    <x v="0"/>
    <x v="1"/>
  </r>
  <r>
    <n v="43"/>
    <x v="6"/>
    <x v="0"/>
    <s v="tertiary"/>
    <s v="no"/>
    <n v="13342"/>
    <x v="1"/>
    <x v="0"/>
    <x v="0"/>
    <x v="15"/>
    <x v="8"/>
    <n v="465"/>
    <x v="0"/>
    <x v="1"/>
  </r>
  <r>
    <n v="58"/>
    <x v="10"/>
    <x v="1"/>
    <s v="primary"/>
    <s v="no"/>
    <n v="6570"/>
    <x v="0"/>
    <x v="0"/>
    <x v="0"/>
    <x v="17"/>
    <x v="7"/>
    <n v="106"/>
    <x v="0"/>
    <x v="2"/>
  </r>
  <r>
    <n v="53"/>
    <x v="7"/>
    <x v="0"/>
    <s v="secondary"/>
    <s v="no"/>
    <n v="225"/>
    <x v="1"/>
    <x v="0"/>
    <x v="0"/>
    <x v="9"/>
    <x v="2"/>
    <n v="304"/>
    <x v="0"/>
    <x v="1"/>
  </r>
  <r>
    <n v="44"/>
    <x v="2"/>
    <x v="0"/>
    <s v="secondary"/>
    <s v="no"/>
    <n v="-665"/>
    <x v="0"/>
    <x v="0"/>
    <x v="0"/>
    <x v="11"/>
    <x v="7"/>
    <n v="342"/>
    <x v="0"/>
    <x v="1"/>
  </r>
  <r>
    <n v="29"/>
    <x v="2"/>
    <x v="1"/>
    <s v="tertiary"/>
    <s v="no"/>
    <n v="0"/>
    <x v="0"/>
    <x v="0"/>
    <x v="1"/>
    <x v="2"/>
    <x v="1"/>
    <n v="16"/>
    <x v="0"/>
    <x v="0"/>
  </r>
  <r>
    <n v="27"/>
    <x v="1"/>
    <x v="1"/>
    <s v="secondary"/>
    <s v="no"/>
    <n v="54"/>
    <x v="1"/>
    <x v="0"/>
    <x v="1"/>
    <x v="24"/>
    <x v="1"/>
    <n v="543"/>
    <x v="1"/>
    <x v="0"/>
  </r>
  <r>
    <n v="35"/>
    <x v="3"/>
    <x v="0"/>
    <s v="primary"/>
    <s v="no"/>
    <n v="46"/>
    <x v="0"/>
    <x v="0"/>
    <x v="0"/>
    <x v="23"/>
    <x v="7"/>
    <n v="338"/>
    <x v="0"/>
    <x v="1"/>
  </r>
  <r>
    <n v="40"/>
    <x v="4"/>
    <x v="0"/>
    <s v="secondary"/>
    <s v="no"/>
    <n v="2"/>
    <x v="0"/>
    <x v="0"/>
    <x v="0"/>
    <x v="19"/>
    <x v="5"/>
    <n v="197"/>
    <x v="0"/>
    <x v="1"/>
  </r>
  <r>
    <n v="34"/>
    <x v="3"/>
    <x v="0"/>
    <s v="secondary"/>
    <s v="no"/>
    <n v="103"/>
    <x v="1"/>
    <x v="1"/>
    <x v="1"/>
    <x v="23"/>
    <x v="1"/>
    <n v="956"/>
    <x v="0"/>
    <x v="0"/>
  </r>
  <r>
    <n v="38"/>
    <x v="7"/>
    <x v="1"/>
    <s v="secondary"/>
    <s v="no"/>
    <n v="883"/>
    <x v="1"/>
    <x v="0"/>
    <x v="0"/>
    <x v="16"/>
    <x v="1"/>
    <n v="95"/>
    <x v="0"/>
    <x v="1"/>
  </r>
  <r>
    <n v="32"/>
    <x v="1"/>
    <x v="0"/>
    <s v="secondary"/>
    <s v="no"/>
    <n v="55"/>
    <x v="1"/>
    <x v="0"/>
    <x v="1"/>
    <x v="22"/>
    <x v="1"/>
    <n v="546"/>
    <x v="0"/>
    <x v="0"/>
  </r>
  <r>
    <n v="41"/>
    <x v="7"/>
    <x v="0"/>
    <s v="secondary"/>
    <s v="no"/>
    <n v="8238"/>
    <x v="1"/>
    <x v="1"/>
    <x v="1"/>
    <x v="11"/>
    <x v="1"/>
    <n v="124"/>
    <x v="0"/>
    <x v="1"/>
  </r>
  <r>
    <n v="25"/>
    <x v="3"/>
    <x v="1"/>
    <s v="secondary"/>
    <s v="no"/>
    <n v="913"/>
    <x v="1"/>
    <x v="0"/>
    <x v="0"/>
    <x v="14"/>
    <x v="7"/>
    <n v="113"/>
    <x v="0"/>
    <x v="0"/>
  </r>
  <r>
    <n v="38"/>
    <x v="3"/>
    <x v="2"/>
    <s v="secondary"/>
    <s v="no"/>
    <n v="595"/>
    <x v="1"/>
    <x v="0"/>
    <x v="0"/>
    <x v="14"/>
    <x v="1"/>
    <n v="245"/>
    <x v="0"/>
    <x v="1"/>
  </r>
  <r>
    <n v="26"/>
    <x v="5"/>
    <x v="1"/>
    <s v="secondary"/>
    <s v="no"/>
    <n v="7"/>
    <x v="1"/>
    <x v="0"/>
    <x v="0"/>
    <x v="19"/>
    <x v="7"/>
    <n v="188"/>
    <x v="0"/>
    <x v="0"/>
  </r>
  <r>
    <n v="37"/>
    <x v="5"/>
    <x v="1"/>
    <s v="tertiary"/>
    <s v="no"/>
    <n v="1661"/>
    <x v="0"/>
    <x v="0"/>
    <x v="0"/>
    <x v="0"/>
    <x v="5"/>
    <n v="199"/>
    <x v="0"/>
    <x v="1"/>
  </r>
  <r>
    <n v="30"/>
    <x v="2"/>
    <x v="0"/>
    <s v="tertiary"/>
    <s v="no"/>
    <n v="102"/>
    <x v="1"/>
    <x v="0"/>
    <x v="0"/>
    <x v="4"/>
    <x v="2"/>
    <n v="470"/>
    <x v="1"/>
    <x v="0"/>
  </r>
  <r>
    <n v="36"/>
    <x v="1"/>
    <x v="0"/>
    <s v="secondary"/>
    <s v="no"/>
    <n v="338"/>
    <x v="0"/>
    <x v="0"/>
    <x v="1"/>
    <x v="6"/>
    <x v="1"/>
    <n v="90"/>
    <x v="0"/>
    <x v="1"/>
  </r>
  <r>
    <n v="33"/>
    <x v="2"/>
    <x v="0"/>
    <s v="secondary"/>
    <s v="no"/>
    <n v="3132"/>
    <x v="1"/>
    <x v="0"/>
    <x v="1"/>
    <x v="5"/>
    <x v="1"/>
    <n v="350"/>
    <x v="0"/>
    <x v="0"/>
  </r>
  <r>
    <n v="33"/>
    <x v="7"/>
    <x v="1"/>
    <s v="tertiary"/>
    <s v="no"/>
    <n v="490"/>
    <x v="1"/>
    <x v="0"/>
    <x v="0"/>
    <x v="14"/>
    <x v="1"/>
    <n v="31"/>
    <x v="0"/>
    <x v="0"/>
  </r>
  <r>
    <n v="35"/>
    <x v="2"/>
    <x v="0"/>
    <s v="tertiary"/>
    <s v="no"/>
    <n v="2682"/>
    <x v="1"/>
    <x v="0"/>
    <x v="0"/>
    <x v="25"/>
    <x v="7"/>
    <n v="156"/>
    <x v="0"/>
    <x v="1"/>
  </r>
  <r>
    <n v="24"/>
    <x v="1"/>
    <x v="0"/>
    <s v="tertiary"/>
    <s v="no"/>
    <n v="0"/>
    <x v="1"/>
    <x v="0"/>
    <x v="1"/>
    <x v="13"/>
    <x v="1"/>
    <n v="299"/>
    <x v="0"/>
    <x v="0"/>
  </r>
  <r>
    <n v="29"/>
    <x v="0"/>
    <x v="0"/>
    <s v="secondary"/>
    <s v="no"/>
    <n v="596"/>
    <x v="0"/>
    <x v="0"/>
    <x v="0"/>
    <x v="11"/>
    <x v="6"/>
    <n v="510"/>
    <x v="0"/>
    <x v="0"/>
  </r>
  <r>
    <n v="54"/>
    <x v="3"/>
    <x v="0"/>
    <s v="secondary"/>
    <s v="no"/>
    <n v="2059"/>
    <x v="1"/>
    <x v="0"/>
    <x v="0"/>
    <x v="29"/>
    <x v="5"/>
    <n v="177"/>
    <x v="0"/>
    <x v="1"/>
  </r>
  <r>
    <n v="27"/>
    <x v="7"/>
    <x v="0"/>
    <s v="secondary"/>
    <s v="no"/>
    <n v="132"/>
    <x v="0"/>
    <x v="0"/>
    <x v="0"/>
    <x v="10"/>
    <x v="0"/>
    <n v="123"/>
    <x v="0"/>
    <x v="0"/>
  </r>
  <r>
    <n v="34"/>
    <x v="2"/>
    <x v="0"/>
    <s v="secondary"/>
    <s v="no"/>
    <n v="0"/>
    <x v="0"/>
    <x v="0"/>
    <x v="0"/>
    <x v="20"/>
    <x v="4"/>
    <n v="270"/>
    <x v="0"/>
    <x v="0"/>
  </r>
  <r>
    <n v="39"/>
    <x v="3"/>
    <x v="0"/>
    <s v="primary"/>
    <s v="no"/>
    <n v="385"/>
    <x v="1"/>
    <x v="0"/>
    <x v="1"/>
    <x v="2"/>
    <x v="1"/>
    <n v="225"/>
    <x v="0"/>
    <x v="1"/>
  </r>
  <r>
    <n v="38"/>
    <x v="2"/>
    <x v="0"/>
    <s v="tertiary"/>
    <s v="no"/>
    <n v="223"/>
    <x v="0"/>
    <x v="0"/>
    <x v="0"/>
    <x v="24"/>
    <x v="6"/>
    <n v="63"/>
    <x v="0"/>
    <x v="1"/>
  </r>
  <r>
    <n v="37"/>
    <x v="2"/>
    <x v="0"/>
    <s v="tertiary"/>
    <s v="no"/>
    <n v="0"/>
    <x v="1"/>
    <x v="0"/>
    <x v="1"/>
    <x v="3"/>
    <x v="3"/>
    <n v="247"/>
    <x v="0"/>
    <x v="1"/>
  </r>
  <r>
    <n v="26"/>
    <x v="1"/>
    <x v="1"/>
    <s v="secondary"/>
    <s v="no"/>
    <n v="512"/>
    <x v="1"/>
    <x v="1"/>
    <x v="0"/>
    <x v="11"/>
    <x v="6"/>
    <n v="206"/>
    <x v="0"/>
    <x v="0"/>
  </r>
  <r>
    <n v="36"/>
    <x v="6"/>
    <x v="0"/>
    <s v="tertiary"/>
    <s v="no"/>
    <n v="1169"/>
    <x v="1"/>
    <x v="0"/>
    <x v="1"/>
    <x v="7"/>
    <x v="1"/>
    <n v="168"/>
    <x v="0"/>
    <x v="1"/>
  </r>
  <r>
    <n v="35"/>
    <x v="2"/>
    <x v="1"/>
    <s v="tertiary"/>
    <s v="no"/>
    <n v="71"/>
    <x v="1"/>
    <x v="0"/>
    <x v="1"/>
    <x v="17"/>
    <x v="1"/>
    <n v="836"/>
    <x v="0"/>
    <x v="1"/>
  </r>
  <r>
    <n v="30"/>
    <x v="2"/>
    <x v="1"/>
    <s v="tertiary"/>
    <s v="no"/>
    <n v="940"/>
    <x v="0"/>
    <x v="0"/>
    <x v="0"/>
    <x v="23"/>
    <x v="5"/>
    <n v="131"/>
    <x v="0"/>
    <x v="0"/>
  </r>
  <r>
    <n v="25"/>
    <x v="5"/>
    <x v="1"/>
    <s v="secondary"/>
    <s v="no"/>
    <n v="-80"/>
    <x v="1"/>
    <x v="1"/>
    <x v="1"/>
    <x v="3"/>
    <x v="3"/>
    <n v="89"/>
    <x v="0"/>
    <x v="0"/>
  </r>
  <r>
    <n v="34"/>
    <x v="5"/>
    <x v="0"/>
    <s v="secondary"/>
    <s v="no"/>
    <n v="0"/>
    <x v="1"/>
    <x v="0"/>
    <x v="0"/>
    <x v="12"/>
    <x v="5"/>
    <n v="116"/>
    <x v="0"/>
    <x v="0"/>
  </r>
  <r>
    <n v="52"/>
    <x v="11"/>
    <x v="0"/>
    <s v="unknown"/>
    <s v="no"/>
    <n v="1317"/>
    <x v="0"/>
    <x v="0"/>
    <x v="1"/>
    <x v="16"/>
    <x v="3"/>
    <n v="58"/>
    <x v="0"/>
    <x v="1"/>
  </r>
  <r>
    <n v="39"/>
    <x v="7"/>
    <x v="0"/>
    <s v="secondary"/>
    <s v="no"/>
    <n v="179"/>
    <x v="0"/>
    <x v="0"/>
    <x v="1"/>
    <x v="7"/>
    <x v="9"/>
    <n v="36"/>
    <x v="0"/>
    <x v="1"/>
  </r>
  <r>
    <n v="34"/>
    <x v="2"/>
    <x v="0"/>
    <s v="secondary"/>
    <s v="no"/>
    <n v="1007"/>
    <x v="1"/>
    <x v="0"/>
    <x v="0"/>
    <x v="17"/>
    <x v="7"/>
    <n v="240"/>
    <x v="0"/>
    <x v="0"/>
  </r>
  <r>
    <n v="34"/>
    <x v="2"/>
    <x v="1"/>
    <s v="secondary"/>
    <s v="no"/>
    <n v="0"/>
    <x v="0"/>
    <x v="0"/>
    <x v="0"/>
    <x v="19"/>
    <x v="5"/>
    <n v="132"/>
    <x v="0"/>
    <x v="0"/>
  </r>
  <r>
    <n v="30"/>
    <x v="1"/>
    <x v="0"/>
    <s v="secondary"/>
    <s v="no"/>
    <n v="1286"/>
    <x v="1"/>
    <x v="1"/>
    <x v="0"/>
    <x v="8"/>
    <x v="7"/>
    <n v="544"/>
    <x v="0"/>
    <x v="0"/>
  </r>
  <r>
    <n v="33"/>
    <x v="1"/>
    <x v="0"/>
    <s v="secondary"/>
    <s v="no"/>
    <n v="804"/>
    <x v="1"/>
    <x v="1"/>
    <x v="1"/>
    <x v="23"/>
    <x v="1"/>
    <n v="266"/>
    <x v="0"/>
    <x v="0"/>
  </r>
  <r>
    <n v="30"/>
    <x v="8"/>
    <x v="1"/>
    <s v="secondary"/>
    <s v="no"/>
    <n v="4"/>
    <x v="0"/>
    <x v="0"/>
    <x v="0"/>
    <x v="21"/>
    <x v="4"/>
    <n v="443"/>
    <x v="0"/>
    <x v="0"/>
  </r>
  <r>
    <n v="51"/>
    <x v="3"/>
    <x v="0"/>
    <s v="primary"/>
    <s v="no"/>
    <n v="0"/>
    <x v="1"/>
    <x v="0"/>
    <x v="0"/>
    <x v="27"/>
    <x v="7"/>
    <n v="324"/>
    <x v="0"/>
    <x v="1"/>
  </r>
  <r>
    <n v="36"/>
    <x v="1"/>
    <x v="1"/>
    <s v="secondary"/>
    <s v="no"/>
    <n v="417"/>
    <x v="1"/>
    <x v="0"/>
    <x v="0"/>
    <x v="7"/>
    <x v="4"/>
    <n v="15"/>
    <x v="0"/>
    <x v="1"/>
  </r>
  <r>
    <n v="48"/>
    <x v="3"/>
    <x v="0"/>
    <s v="primary"/>
    <s v="no"/>
    <n v="1678"/>
    <x v="0"/>
    <x v="0"/>
    <x v="0"/>
    <x v="24"/>
    <x v="6"/>
    <n v="263"/>
    <x v="0"/>
    <x v="1"/>
  </r>
  <r>
    <n v="37"/>
    <x v="1"/>
    <x v="2"/>
    <s v="secondary"/>
    <s v="no"/>
    <n v="532"/>
    <x v="1"/>
    <x v="0"/>
    <x v="1"/>
    <x v="1"/>
    <x v="3"/>
    <n v="199"/>
    <x v="0"/>
    <x v="1"/>
  </r>
  <r>
    <n v="58"/>
    <x v="2"/>
    <x v="0"/>
    <s v="secondary"/>
    <s v="no"/>
    <n v="407"/>
    <x v="1"/>
    <x v="0"/>
    <x v="0"/>
    <x v="12"/>
    <x v="7"/>
    <n v="145"/>
    <x v="0"/>
    <x v="2"/>
  </r>
  <r>
    <n v="56"/>
    <x v="2"/>
    <x v="2"/>
    <s v="tertiary"/>
    <s v="no"/>
    <n v="659"/>
    <x v="0"/>
    <x v="1"/>
    <x v="0"/>
    <x v="20"/>
    <x v="3"/>
    <n v="56"/>
    <x v="0"/>
    <x v="2"/>
  </r>
  <r>
    <n v="34"/>
    <x v="3"/>
    <x v="0"/>
    <s v="secondary"/>
    <s v="no"/>
    <n v="393"/>
    <x v="1"/>
    <x v="0"/>
    <x v="0"/>
    <x v="4"/>
    <x v="1"/>
    <n v="11"/>
    <x v="0"/>
    <x v="0"/>
  </r>
  <r>
    <n v="33"/>
    <x v="7"/>
    <x v="2"/>
    <s v="secondary"/>
    <s v="no"/>
    <n v="661"/>
    <x v="1"/>
    <x v="0"/>
    <x v="0"/>
    <x v="15"/>
    <x v="8"/>
    <n v="411"/>
    <x v="0"/>
    <x v="0"/>
  </r>
  <r>
    <n v="26"/>
    <x v="1"/>
    <x v="1"/>
    <s v="secondary"/>
    <s v="no"/>
    <n v="0"/>
    <x v="0"/>
    <x v="0"/>
    <x v="0"/>
    <x v="12"/>
    <x v="7"/>
    <n v="165"/>
    <x v="0"/>
    <x v="0"/>
  </r>
  <r>
    <n v="40"/>
    <x v="2"/>
    <x v="1"/>
    <s v="unknown"/>
    <s v="no"/>
    <n v="838"/>
    <x v="1"/>
    <x v="0"/>
    <x v="1"/>
    <x v="16"/>
    <x v="1"/>
    <n v="619"/>
    <x v="0"/>
    <x v="1"/>
  </r>
  <r>
    <n v="35"/>
    <x v="1"/>
    <x v="0"/>
    <s v="secondary"/>
    <s v="no"/>
    <n v="195"/>
    <x v="1"/>
    <x v="0"/>
    <x v="0"/>
    <x v="8"/>
    <x v="2"/>
    <n v="203"/>
    <x v="0"/>
    <x v="1"/>
  </r>
  <r>
    <n v="45"/>
    <x v="6"/>
    <x v="0"/>
    <s v="secondary"/>
    <s v="no"/>
    <n v="68"/>
    <x v="1"/>
    <x v="0"/>
    <x v="1"/>
    <x v="14"/>
    <x v="1"/>
    <n v="254"/>
    <x v="0"/>
    <x v="1"/>
  </r>
  <r>
    <n v="37"/>
    <x v="5"/>
    <x v="1"/>
    <s v="secondary"/>
    <s v="no"/>
    <n v="-242"/>
    <x v="1"/>
    <x v="0"/>
    <x v="0"/>
    <x v="10"/>
    <x v="5"/>
    <n v="1149"/>
    <x v="1"/>
    <x v="1"/>
  </r>
  <r>
    <n v="35"/>
    <x v="2"/>
    <x v="2"/>
    <s v="tertiary"/>
    <s v="no"/>
    <n v="321"/>
    <x v="1"/>
    <x v="0"/>
    <x v="1"/>
    <x v="25"/>
    <x v="1"/>
    <n v="189"/>
    <x v="0"/>
    <x v="1"/>
  </r>
  <r>
    <n v="43"/>
    <x v="1"/>
    <x v="1"/>
    <s v="secondary"/>
    <s v="no"/>
    <n v="3403"/>
    <x v="1"/>
    <x v="0"/>
    <x v="0"/>
    <x v="16"/>
    <x v="8"/>
    <n v="707"/>
    <x v="1"/>
    <x v="1"/>
  </r>
  <r>
    <n v="28"/>
    <x v="3"/>
    <x v="0"/>
    <s v="secondary"/>
    <s v="no"/>
    <n v="8"/>
    <x v="1"/>
    <x v="0"/>
    <x v="0"/>
    <x v="22"/>
    <x v="1"/>
    <n v="196"/>
    <x v="0"/>
    <x v="0"/>
  </r>
  <r>
    <n v="32"/>
    <x v="3"/>
    <x v="2"/>
    <s v="secondary"/>
    <s v="no"/>
    <n v="739"/>
    <x v="1"/>
    <x v="0"/>
    <x v="1"/>
    <x v="25"/>
    <x v="1"/>
    <n v="171"/>
    <x v="0"/>
    <x v="0"/>
  </r>
  <r>
    <n v="26"/>
    <x v="0"/>
    <x v="1"/>
    <s v="secondary"/>
    <s v="no"/>
    <n v="622"/>
    <x v="0"/>
    <x v="0"/>
    <x v="0"/>
    <x v="24"/>
    <x v="6"/>
    <n v="1451"/>
    <x v="1"/>
    <x v="0"/>
  </r>
  <r>
    <n v="35"/>
    <x v="1"/>
    <x v="0"/>
    <s v="secondary"/>
    <s v="no"/>
    <n v="152"/>
    <x v="1"/>
    <x v="0"/>
    <x v="1"/>
    <x v="20"/>
    <x v="3"/>
    <n v="563"/>
    <x v="1"/>
    <x v="1"/>
  </r>
  <r>
    <n v="35"/>
    <x v="5"/>
    <x v="1"/>
    <s v="secondary"/>
    <s v="no"/>
    <n v="2"/>
    <x v="0"/>
    <x v="0"/>
    <x v="0"/>
    <x v="1"/>
    <x v="5"/>
    <n v="239"/>
    <x v="0"/>
    <x v="1"/>
  </r>
  <r>
    <n v="39"/>
    <x v="3"/>
    <x v="0"/>
    <s v="secondary"/>
    <s v="no"/>
    <n v="1439"/>
    <x v="1"/>
    <x v="0"/>
    <x v="2"/>
    <x v="24"/>
    <x v="7"/>
    <n v="73"/>
    <x v="0"/>
    <x v="1"/>
  </r>
  <r>
    <n v="42"/>
    <x v="3"/>
    <x v="2"/>
    <s v="secondary"/>
    <s v="no"/>
    <n v="1491"/>
    <x v="1"/>
    <x v="0"/>
    <x v="0"/>
    <x v="7"/>
    <x v="1"/>
    <n v="203"/>
    <x v="0"/>
    <x v="1"/>
  </r>
  <r>
    <n v="32"/>
    <x v="5"/>
    <x v="1"/>
    <s v="secondary"/>
    <s v="no"/>
    <n v="6402"/>
    <x v="1"/>
    <x v="0"/>
    <x v="0"/>
    <x v="7"/>
    <x v="1"/>
    <n v="158"/>
    <x v="0"/>
    <x v="0"/>
  </r>
  <r>
    <n v="30"/>
    <x v="0"/>
    <x v="0"/>
    <s v="secondary"/>
    <s v="no"/>
    <n v="1210"/>
    <x v="0"/>
    <x v="0"/>
    <x v="0"/>
    <x v="25"/>
    <x v="7"/>
    <n v="100"/>
    <x v="0"/>
    <x v="0"/>
  </r>
  <r>
    <n v="26"/>
    <x v="2"/>
    <x v="1"/>
    <s v="tertiary"/>
    <s v="no"/>
    <n v="122"/>
    <x v="0"/>
    <x v="1"/>
    <x v="0"/>
    <x v="23"/>
    <x v="7"/>
    <n v="160"/>
    <x v="0"/>
    <x v="0"/>
  </r>
  <r>
    <n v="30"/>
    <x v="8"/>
    <x v="1"/>
    <s v="secondary"/>
    <s v="no"/>
    <n v="0"/>
    <x v="1"/>
    <x v="0"/>
    <x v="0"/>
    <x v="0"/>
    <x v="8"/>
    <n v="661"/>
    <x v="0"/>
    <x v="0"/>
  </r>
  <r>
    <n v="32"/>
    <x v="2"/>
    <x v="0"/>
    <s v="tertiary"/>
    <s v="no"/>
    <n v="62"/>
    <x v="1"/>
    <x v="0"/>
    <x v="0"/>
    <x v="6"/>
    <x v="1"/>
    <n v="166"/>
    <x v="0"/>
    <x v="0"/>
  </r>
  <r>
    <n v="47"/>
    <x v="1"/>
    <x v="0"/>
    <s v="secondary"/>
    <s v="no"/>
    <n v="3333"/>
    <x v="1"/>
    <x v="1"/>
    <x v="0"/>
    <x v="12"/>
    <x v="7"/>
    <n v="114"/>
    <x v="0"/>
    <x v="1"/>
  </r>
  <r>
    <n v="33"/>
    <x v="5"/>
    <x v="0"/>
    <s v="tertiary"/>
    <s v="no"/>
    <n v="16992"/>
    <x v="1"/>
    <x v="0"/>
    <x v="1"/>
    <x v="12"/>
    <x v="1"/>
    <n v="58"/>
    <x v="0"/>
    <x v="0"/>
  </r>
  <r>
    <n v="57"/>
    <x v="3"/>
    <x v="0"/>
    <s v="primary"/>
    <s v="no"/>
    <n v="23"/>
    <x v="1"/>
    <x v="0"/>
    <x v="2"/>
    <x v="28"/>
    <x v="7"/>
    <n v="25"/>
    <x v="0"/>
    <x v="2"/>
  </r>
  <r>
    <n v="35"/>
    <x v="7"/>
    <x v="0"/>
    <s v="secondary"/>
    <s v="no"/>
    <n v="0"/>
    <x v="1"/>
    <x v="0"/>
    <x v="0"/>
    <x v="14"/>
    <x v="1"/>
    <n v="121"/>
    <x v="0"/>
    <x v="1"/>
  </r>
  <r>
    <n v="53"/>
    <x v="5"/>
    <x v="0"/>
    <s v="tertiary"/>
    <s v="no"/>
    <n v="6072"/>
    <x v="0"/>
    <x v="1"/>
    <x v="1"/>
    <x v="2"/>
    <x v="3"/>
    <n v="226"/>
    <x v="0"/>
    <x v="1"/>
  </r>
  <r>
    <n v="24"/>
    <x v="10"/>
    <x v="1"/>
    <s v="secondary"/>
    <s v="no"/>
    <n v="366"/>
    <x v="0"/>
    <x v="1"/>
    <x v="1"/>
    <x v="2"/>
    <x v="1"/>
    <n v="234"/>
    <x v="0"/>
    <x v="0"/>
  </r>
  <r>
    <n v="54"/>
    <x v="2"/>
    <x v="2"/>
    <s v="tertiary"/>
    <s v="no"/>
    <n v="0"/>
    <x v="0"/>
    <x v="1"/>
    <x v="0"/>
    <x v="27"/>
    <x v="7"/>
    <n v="88"/>
    <x v="0"/>
    <x v="1"/>
  </r>
  <r>
    <n v="31"/>
    <x v="2"/>
    <x v="0"/>
    <s v="tertiary"/>
    <s v="no"/>
    <n v="1343"/>
    <x v="1"/>
    <x v="1"/>
    <x v="1"/>
    <x v="17"/>
    <x v="1"/>
    <n v="85"/>
    <x v="0"/>
    <x v="0"/>
  </r>
  <r>
    <n v="41"/>
    <x v="6"/>
    <x v="0"/>
    <s v="secondary"/>
    <s v="no"/>
    <n v="2105"/>
    <x v="1"/>
    <x v="0"/>
    <x v="0"/>
    <x v="15"/>
    <x v="8"/>
    <n v="134"/>
    <x v="0"/>
    <x v="1"/>
  </r>
  <r>
    <n v="44"/>
    <x v="11"/>
    <x v="0"/>
    <s v="secondary"/>
    <s v="no"/>
    <n v="2319"/>
    <x v="0"/>
    <x v="0"/>
    <x v="0"/>
    <x v="21"/>
    <x v="5"/>
    <n v="251"/>
    <x v="0"/>
    <x v="1"/>
  </r>
  <r>
    <n v="35"/>
    <x v="1"/>
    <x v="1"/>
    <s v="secondary"/>
    <s v="no"/>
    <n v="35"/>
    <x v="1"/>
    <x v="0"/>
    <x v="0"/>
    <x v="6"/>
    <x v="1"/>
    <n v="152"/>
    <x v="0"/>
    <x v="1"/>
  </r>
  <r>
    <n v="30"/>
    <x v="2"/>
    <x v="0"/>
    <s v="tertiary"/>
    <s v="no"/>
    <n v="877"/>
    <x v="0"/>
    <x v="0"/>
    <x v="0"/>
    <x v="10"/>
    <x v="5"/>
    <n v="202"/>
    <x v="0"/>
    <x v="0"/>
  </r>
  <r>
    <n v="43"/>
    <x v="3"/>
    <x v="1"/>
    <s v="primary"/>
    <s v="no"/>
    <n v="30"/>
    <x v="1"/>
    <x v="0"/>
    <x v="1"/>
    <x v="11"/>
    <x v="1"/>
    <n v="379"/>
    <x v="0"/>
    <x v="1"/>
  </r>
  <r>
    <n v="51"/>
    <x v="6"/>
    <x v="0"/>
    <s v="secondary"/>
    <s v="yes"/>
    <n v="-2082"/>
    <x v="0"/>
    <x v="1"/>
    <x v="0"/>
    <x v="24"/>
    <x v="7"/>
    <n v="123"/>
    <x v="0"/>
    <x v="1"/>
  </r>
  <r>
    <n v="60"/>
    <x v="10"/>
    <x v="0"/>
    <s v="secondary"/>
    <s v="no"/>
    <n v="89"/>
    <x v="0"/>
    <x v="0"/>
    <x v="0"/>
    <x v="11"/>
    <x v="2"/>
    <n v="156"/>
    <x v="0"/>
    <x v="2"/>
  </r>
  <r>
    <n v="43"/>
    <x v="4"/>
    <x v="0"/>
    <s v="secondary"/>
    <s v="no"/>
    <n v="104"/>
    <x v="0"/>
    <x v="0"/>
    <x v="1"/>
    <x v="8"/>
    <x v="3"/>
    <n v="332"/>
    <x v="0"/>
    <x v="1"/>
  </r>
  <r>
    <n v="31"/>
    <x v="2"/>
    <x v="0"/>
    <s v="tertiary"/>
    <s v="no"/>
    <n v="1750"/>
    <x v="1"/>
    <x v="0"/>
    <x v="2"/>
    <x v="6"/>
    <x v="1"/>
    <n v="90"/>
    <x v="0"/>
    <x v="0"/>
  </r>
  <r>
    <n v="56"/>
    <x v="2"/>
    <x v="0"/>
    <s v="primary"/>
    <s v="no"/>
    <n v="772"/>
    <x v="1"/>
    <x v="0"/>
    <x v="2"/>
    <x v="9"/>
    <x v="8"/>
    <n v="291"/>
    <x v="0"/>
    <x v="2"/>
  </r>
  <r>
    <n v="42"/>
    <x v="5"/>
    <x v="0"/>
    <s v="secondary"/>
    <s v="no"/>
    <n v="1048"/>
    <x v="1"/>
    <x v="0"/>
    <x v="2"/>
    <x v="7"/>
    <x v="4"/>
    <n v="23"/>
    <x v="0"/>
    <x v="1"/>
  </r>
  <r>
    <n v="52"/>
    <x v="6"/>
    <x v="0"/>
    <s v="primary"/>
    <s v="no"/>
    <n v="592"/>
    <x v="0"/>
    <x v="0"/>
    <x v="0"/>
    <x v="17"/>
    <x v="7"/>
    <n v="122"/>
    <x v="0"/>
    <x v="1"/>
  </r>
  <r>
    <n v="40"/>
    <x v="5"/>
    <x v="0"/>
    <s v="secondary"/>
    <s v="no"/>
    <n v="0"/>
    <x v="1"/>
    <x v="1"/>
    <x v="0"/>
    <x v="18"/>
    <x v="7"/>
    <n v="105"/>
    <x v="0"/>
    <x v="1"/>
  </r>
  <r>
    <n v="36"/>
    <x v="1"/>
    <x v="0"/>
    <s v="secondary"/>
    <s v="no"/>
    <n v="3064"/>
    <x v="1"/>
    <x v="0"/>
    <x v="2"/>
    <x v="1"/>
    <x v="1"/>
    <n v="1143"/>
    <x v="0"/>
    <x v="1"/>
  </r>
  <r>
    <n v="40"/>
    <x v="1"/>
    <x v="0"/>
    <s v="primary"/>
    <s v="no"/>
    <n v="33"/>
    <x v="0"/>
    <x v="0"/>
    <x v="1"/>
    <x v="18"/>
    <x v="1"/>
    <n v="70"/>
    <x v="0"/>
    <x v="1"/>
  </r>
  <r>
    <n v="46"/>
    <x v="3"/>
    <x v="0"/>
    <s v="secondary"/>
    <s v="no"/>
    <n v="0"/>
    <x v="1"/>
    <x v="0"/>
    <x v="0"/>
    <x v="23"/>
    <x v="1"/>
    <n v="264"/>
    <x v="0"/>
    <x v="1"/>
  </r>
  <r>
    <n v="32"/>
    <x v="7"/>
    <x v="1"/>
    <s v="secondary"/>
    <s v="no"/>
    <n v="1649"/>
    <x v="0"/>
    <x v="0"/>
    <x v="0"/>
    <x v="13"/>
    <x v="1"/>
    <n v="204"/>
    <x v="0"/>
    <x v="0"/>
  </r>
  <r>
    <n v="31"/>
    <x v="9"/>
    <x v="1"/>
    <s v="tertiary"/>
    <s v="no"/>
    <n v="287"/>
    <x v="1"/>
    <x v="0"/>
    <x v="0"/>
    <x v="0"/>
    <x v="8"/>
    <n v="182"/>
    <x v="0"/>
    <x v="0"/>
  </r>
  <r>
    <n v="41"/>
    <x v="5"/>
    <x v="2"/>
    <s v="secondary"/>
    <s v="no"/>
    <n v="0"/>
    <x v="1"/>
    <x v="0"/>
    <x v="0"/>
    <x v="8"/>
    <x v="8"/>
    <n v="386"/>
    <x v="0"/>
    <x v="1"/>
  </r>
  <r>
    <n v="58"/>
    <x v="9"/>
    <x v="0"/>
    <s v="primary"/>
    <s v="no"/>
    <n v="419"/>
    <x v="0"/>
    <x v="1"/>
    <x v="1"/>
    <x v="4"/>
    <x v="3"/>
    <n v="295"/>
    <x v="0"/>
    <x v="2"/>
  </r>
  <r>
    <n v="36"/>
    <x v="1"/>
    <x v="0"/>
    <s v="secondary"/>
    <s v="no"/>
    <n v="257"/>
    <x v="1"/>
    <x v="0"/>
    <x v="0"/>
    <x v="16"/>
    <x v="1"/>
    <n v="86"/>
    <x v="0"/>
    <x v="1"/>
  </r>
  <r>
    <n v="52"/>
    <x v="5"/>
    <x v="0"/>
    <s v="secondary"/>
    <s v="no"/>
    <n v="118"/>
    <x v="0"/>
    <x v="0"/>
    <x v="0"/>
    <x v="24"/>
    <x v="5"/>
    <n v="16"/>
    <x v="0"/>
    <x v="1"/>
  </r>
  <r>
    <n v="42"/>
    <x v="2"/>
    <x v="0"/>
    <s v="tertiary"/>
    <s v="no"/>
    <n v="251"/>
    <x v="0"/>
    <x v="0"/>
    <x v="0"/>
    <x v="9"/>
    <x v="5"/>
    <n v="413"/>
    <x v="0"/>
    <x v="1"/>
  </r>
  <r>
    <n v="32"/>
    <x v="2"/>
    <x v="1"/>
    <s v="tertiary"/>
    <s v="no"/>
    <n v="1731"/>
    <x v="1"/>
    <x v="1"/>
    <x v="1"/>
    <x v="12"/>
    <x v="1"/>
    <n v="323"/>
    <x v="0"/>
    <x v="0"/>
  </r>
  <r>
    <n v="62"/>
    <x v="2"/>
    <x v="0"/>
    <s v="tertiary"/>
    <s v="no"/>
    <n v="0"/>
    <x v="0"/>
    <x v="0"/>
    <x v="0"/>
    <x v="10"/>
    <x v="0"/>
    <n v="78"/>
    <x v="0"/>
    <x v="2"/>
  </r>
  <r>
    <n v="31"/>
    <x v="5"/>
    <x v="1"/>
    <s v="tertiary"/>
    <s v="no"/>
    <n v="23"/>
    <x v="0"/>
    <x v="0"/>
    <x v="0"/>
    <x v="29"/>
    <x v="5"/>
    <n v="121"/>
    <x v="0"/>
    <x v="0"/>
  </r>
  <r>
    <n v="41"/>
    <x v="3"/>
    <x v="1"/>
    <s v="secondary"/>
    <s v="yes"/>
    <n v="-386"/>
    <x v="0"/>
    <x v="1"/>
    <x v="0"/>
    <x v="9"/>
    <x v="8"/>
    <n v="477"/>
    <x v="1"/>
    <x v="1"/>
  </r>
  <r>
    <n v="34"/>
    <x v="4"/>
    <x v="0"/>
    <s v="tertiary"/>
    <s v="no"/>
    <n v="5498"/>
    <x v="0"/>
    <x v="0"/>
    <x v="0"/>
    <x v="0"/>
    <x v="8"/>
    <n v="265"/>
    <x v="0"/>
    <x v="0"/>
  </r>
  <r>
    <n v="44"/>
    <x v="2"/>
    <x v="1"/>
    <s v="tertiary"/>
    <s v="no"/>
    <n v="5063"/>
    <x v="0"/>
    <x v="0"/>
    <x v="0"/>
    <x v="13"/>
    <x v="0"/>
    <n v="418"/>
    <x v="1"/>
    <x v="1"/>
  </r>
  <r>
    <n v="42"/>
    <x v="3"/>
    <x v="0"/>
    <s v="primary"/>
    <s v="no"/>
    <n v="7041"/>
    <x v="1"/>
    <x v="0"/>
    <x v="0"/>
    <x v="24"/>
    <x v="7"/>
    <n v="386"/>
    <x v="0"/>
    <x v="1"/>
  </r>
  <r>
    <n v="37"/>
    <x v="6"/>
    <x v="1"/>
    <s v="secondary"/>
    <s v="no"/>
    <n v="654"/>
    <x v="0"/>
    <x v="0"/>
    <x v="1"/>
    <x v="0"/>
    <x v="1"/>
    <n v="594"/>
    <x v="0"/>
    <x v="1"/>
  </r>
  <r>
    <n v="47"/>
    <x v="2"/>
    <x v="0"/>
    <s v="tertiary"/>
    <s v="no"/>
    <n v="1890"/>
    <x v="0"/>
    <x v="0"/>
    <x v="0"/>
    <x v="23"/>
    <x v="7"/>
    <n v="161"/>
    <x v="0"/>
    <x v="1"/>
  </r>
  <r>
    <n v="32"/>
    <x v="0"/>
    <x v="0"/>
    <s v="secondary"/>
    <s v="no"/>
    <n v="2400"/>
    <x v="1"/>
    <x v="1"/>
    <x v="0"/>
    <x v="4"/>
    <x v="4"/>
    <n v="450"/>
    <x v="0"/>
    <x v="0"/>
  </r>
  <r>
    <n v="46"/>
    <x v="3"/>
    <x v="0"/>
    <s v="secondary"/>
    <s v="no"/>
    <n v="519"/>
    <x v="1"/>
    <x v="0"/>
    <x v="0"/>
    <x v="29"/>
    <x v="5"/>
    <n v="217"/>
    <x v="0"/>
    <x v="1"/>
  </r>
  <r>
    <n v="39"/>
    <x v="5"/>
    <x v="1"/>
    <s v="tertiary"/>
    <s v="no"/>
    <n v="1190"/>
    <x v="0"/>
    <x v="0"/>
    <x v="0"/>
    <x v="23"/>
    <x v="5"/>
    <n v="136"/>
    <x v="0"/>
    <x v="1"/>
  </r>
  <r>
    <n v="28"/>
    <x v="1"/>
    <x v="1"/>
    <s v="secondary"/>
    <s v="no"/>
    <n v="229"/>
    <x v="1"/>
    <x v="0"/>
    <x v="1"/>
    <x v="25"/>
    <x v="1"/>
    <n v="322"/>
    <x v="0"/>
    <x v="0"/>
  </r>
  <r>
    <n v="26"/>
    <x v="8"/>
    <x v="1"/>
    <s v="secondary"/>
    <s v="no"/>
    <n v="203"/>
    <x v="0"/>
    <x v="0"/>
    <x v="0"/>
    <x v="2"/>
    <x v="8"/>
    <n v="104"/>
    <x v="0"/>
    <x v="0"/>
  </r>
  <r>
    <n v="52"/>
    <x v="5"/>
    <x v="0"/>
    <s v="secondary"/>
    <s v="no"/>
    <n v="1818"/>
    <x v="0"/>
    <x v="1"/>
    <x v="0"/>
    <x v="8"/>
    <x v="8"/>
    <n v="189"/>
    <x v="0"/>
    <x v="1"/>
  </r>
  <r>
    <n v="42"/>
    <x v="0"/>
    <x v="0"/>
    <s v="secondary"/>
    <s v="no"/>
    <n v="1289"/>
    <x v="0"/>
    <x v="0"/>
    <x v="0"/>
    <x v="22"/>
    <x v="7"/>
    <n v="250"/>
    <x v="1"/>
    <x v="1"/>
  </r>
  <r>
    <n v="33"/>
    <x v="5"/>
    <x v="2"/>
    <s v="tertiary"/>
    <s v="no"/>
    <n v="39"/>
    <x v="0"/>
    <x v="0"/>
    <x v="0"/>
    <x v="0"/>
    <x v="5"/>
    <n v="123"/>
    <x v="0"/>
    <x v="0"/>
  </r>
  <r>
    <n v="73"/>
    <x v="10"/>
    <x v="0"/>
    <s v="primary"/>
    <s v="no"/>
    <n v="796"/>
    <x v="0"/>
    <x v="0"/>
    <x v="0"/>
    <x v="5"/>
    <x v="0"/>
    <n v="427"/>
    <x v="1"/>
    <x v="3"/>
  </r>
  <r>
    <n v="35"/>
    <x v="7"/>
    <x v="1"/>
    <s v="secondary"/>
    <s v="no"/>
    <n v="57"/>
    <x v="0"/>
    <x v="1"/>
    <x v="0"/>
    <x v="23"/>
    <x v="7"/>
    <n v="632"/>
    <x v="0"/>
    <x v="1"/>
  </r>
  <r>
    <n v="40"/>
    <x v="2"/>
    <x v="0"/>
    <s v="tertiary"/>
    <s v="no"/>
    <n v="1548"/>
    <x v="1"/>
    <x v="0"/>
    <x v="0"/>
    <x v="10"/>
    <x v="2"/>
    <n v="101"/>
    <x v="0"/>
    <x v="1"/>
  </r>
  <r>
    <n v="51"/>
    <x v="5"/>
    <x v="0"/>
    <s v="secondary"/>
    <s v="no"/>
    <n v="117"/>
    <x v="0"/>
    <x v="0"/>
    <x v="0"/>
    <x v="30"/>
    <x v="5"/>
    <n v="467"/>
    <x v="1"/>
    <x v="1"/>
  </r>
  <r>
    <n v="37"/>
    <x v="7"/>
    <x v="1"/>
    <s v="secondary"/>
    <s v="no"/>
    <n v="0"/>
    <x v="1"/>
    <x v="0"/>
    <x v="0"/>
    <x v="2"/>
    <x v="2"/>
    <n v="640"/>
    <x v="0"/>
    <x v="1"/>
  </r>
  <r>
    <n v="39"/>
    <x v="2"/>
    <x v="0"/>
    <s v="tertiary"/>
    <s v="no"/>
    <n v="691"/>
    <x v="1"/>
    <x v="1"/>
    <x v="0"/>
    <x v="2"/>
    <x v="2"/>
    <n v="517"/>
    <x v="0"/>
    <x v="1"/>
  </r>
  <r>
    <n v="28"/>
    <x v="3"/>
    <x v="0"/>
    <s v="secondary"/>
    <s v="no"/>
    <n v="64"/>
    <x v="1"/>
    <x v="0"/>
    <x v="1"/>
    <x v="10"/>
    <x v="1"/>
    <n v="160"/>
    <x v="0"/>
    <x v="0"/>
  </r>
  <r>
    <n v="49"/>
    <x v="5"/>
    <x v="2"/>
    <s v="tertiary"/>
    <s v="no"/>
    <n v="0"/>
    <x v="1"/>
    <x v="0"/>
    <x v="0"/>
    <x v="16"/>
    <x v="3"/>
    <n v="177"/>
    <x v="0"/>
    <x v="1"/>
  </r>
  <r>
    <n v="36"/>
    <x v="7"/>
    <x v="0"/>
    <s v="secondary"/>
    <s v="no"/>
    <n v="957"/>
    <x v="1"/>
    <x v="0"/>
    <x v="1"/>
    <x v="17"/>
    <x v="1"/>
    <n v="206"/>
    <x v="0"/>
    <x v="1"/>
  </r>
  <r>
    <n v="45"/>
    <x v="5"/>
    <x v="0"/>
    <s v="secondary"/>
    <s v="no"/>
    <n v="118"/>
    <x v="1"/>
    <x v="0"/>
    <x v="1"/>
    <x v="14"/>
    <x v="1"/>
    <n v="208"/>
    <x v="0"/>
    <x v="1"/>
  </r>
  <r>
    <n v="29"/>
    <x v="5"/>
    <x v="1"/>
    <s v="tertiary"/>
    <s v="no"/>
    <n v="218"/>
    <x v="1"/>
    <x v="0"/>
    <x v="0"/>
    <x v="16"/>
    <x v="2"/>
    <n v="169"/>
    <x v="0"/>
    <x v="0"/>
  </r>
  <r>
    <n v="35"/>
    <x v="2"/>
    <x v="0"/>
    <s v="secondary"/>
    <s v="no"/>
    <n v="724"/>
    <x v="1"/>
    <x v="0"/>
    <x v="0"/>
    <x v="6"/>
    <x v="7"/>
    <n v="287"/>
    <x v="1"/>
    <x v="1"/>
  </r>
  <r>
    <n v="35"/>
    <x v="9"/>
    <x v="0"/>
    <s v="tertiary"/>
    <s v="no"/>
    <n v="20"/>
    <x v="1"/>
    <x v="1"/>
    <x v="0"/>
    <x v="8"/>
    <x v="7"/>
    <n v="505"/>
    <x v="0"/>
    <x v="1"/>
  </r>
  <r>
    <n v="30"/>
    <x v="3"/>
    <x v="0"/>
    <s v="secondary"/>
    <s v="no"/>
    <n v="-28"/>
    <x v="1"/>
    <x v="0"/>
    <x v="0"/>
    <x v="15"/>
    <x v="1"/>
    <n v="284"/>
    <x v="0"/>
    <x v="0"/>
  </r>
  <r>
    <n v="46"/>
    <x v="3"/>
    <x v="0"/>
    <s v="primary"/>
    <s v="no"/>
    <n v="665"/>
    <x v="0"/>
    <x v="0"/>
    <x v="0"/>
    <x v="11"/>
    <x v="6"/>
    <n v="89"/>
    <x v="0"/>
    <x v="1"/>
  </r>
  <r>
    <n v="25"/>
    <x v="8"/>
    <x v="1"/>
    <s v="tertiary"/>
    <s v="no"/>
    <n v="5"/>
    <x v="0"/>
    <x v="0"/>
    <x v="0"/>
    <x v="12"/>
    <x v="9"/>
    <n v="138"/>
    <x v="0"/>
    <x v="0"/>
  </r>
  <r>
    <n v="36"/>
    <x v="2"/>
    <x v="0"/>
    <s v="tertiary"/>
    <s v="no"/>
    <n v="925"/>
    <x v="0"/>
    <x v="0"/>
    <x v="0"/>
    <x v="6"/>
    <x v="11"/>
    <n v="321"/>
    <x v="1"/>
    <x v="1"/>
  </r>
  <r>
    <n v="42"/>
    <x v="3"/>
    <x v="0"/>
    <s v="primary"/>
    <s v="no"/>
    <n v="2519"/>
    <x v="1"/>
    <x v="0"/>
    <x v="1"/>
    <x v="22"/>
    <x v="1"/>
    <n v="262"/>
    <x v="0"/>
    <x v="1"/>
  </r>
  <r>
    <n v="57"/>
    <x v="7"/>
    <x v="0"/>
    <s v="secondary"/>
    <s v="no"/>
    <n v="3927"/>
    <x v="0"/>
    <x v="0"/>
    <x v="0"/>
    <x v="10"/>
    <x v="0"/>
    <n v="61"/>
    <x v="0"/>
    <x v="2"/>
  </r>
  <r>
    <n v="42"/>
    <x v="2"/>
    <x v="2"/>
    <s v="tertiary"/>
    <s v="no"/>
    <n v="401"/>
    <x v="1"/>
    <x v="0"/>
    <x v="0"/>
    <x v="30"/>
    <x v="7"/>
    <n v="217"/>
    <x v="0"/>
    <x v="1"/>
  </r>
  <r>
    <n v="29"/>
    <x v="2"/>
    <x v="0"/>
    <s v="tertiary"/>
    <s v="no"/>
    <n v="581"/>
    <x v="1"/>
    <x v="1"/>
    <x v="0"/>
    <x v="6"/>
    <x v="7"/>
    <n v="192"/>
    <x v="0"/>
    <x v="0"/>
  </r>
  <r>
    <n v="36"/>
    <x v="5"/>
    <x v="0"/>
    <s v="tertiary"/>
    <s v="no"/>
    <n v="1327"/>
    <x v="0"/>
    <x v="0"/>
    <x v="0"/>
    <x v="12"/>
    <x v="0"/>
    <n v="174"/>
    <x v="0"/>
    <x v="1"/>
  </r>
  <r>
    <n v="31"/>
    <x v="0"/>
    <x v="0"/>
    <s v="secondary"/>
    <s v="no"/>
    <n v="3242"/>
    <x v="0"/>
    <x v="0"/>
    <x v="1"/>
    <x v="29"/>
    <x v="3"/>
    <n v="292"/>
    <x v="0"/>
    <x v="0"/>
  </r>
  <r>
    <n v="59"/>
    <x v="5"/>
    <x v="0"/>
    <s v="primary"/>
    <s v="no"/>
    <n v="3163"/>
    <x v="1"/>
    <x v="0"/>
    <x v="1"/>
    <x v="12"/>
    <x v="1"/>
    <n v="240"/>
    <x v="0"/>
    <x v="2"/>
  </r>
  <r>
    <n v="50"/>
    <x v="0"/>
    <x v="2"/>
    <s v="secondary"/>
    <s v="no"/>
    <n v="32"/>
    <x v="0"/>
    <x v="0"/>
    <x v="0"/>
    <x v="21"/>
    <x v="5"/>
    <n v="282"/>
    <x v="0"/>
    <x v="1"/>
  </r>
  <r>
    <n v="47"/>
    <x v="7"/>
    <x v="0"/>
    <s v="secondary"/>
    <s v="no"/>
    <n v="310"/>
    <x v="1"/>
    <x v="1"/>
    <x v="2"/>
    <x v="6"/>
    <x v="5"/>
    <n v="128"/>
    <x v="0"/>
    <x v="1"/>
  </r>
  <r>
    <n v="46"/>
    <x v="9"/>
    <x v="0"/>
    <s v="primary"/>
    <s v="no"/>
    <n v="0"/>
    <x v="0"/>
    <x v="0"/>
    <x v="2"/>
    <x v="20"/>
    <x v="4"/>
    <n v="161"/>
    <x v="0"/>
    <x v="1"/>
  </r>
  <r>
    <n v="26"/>
    <x v="3"/>
    <x v="1"/>
    <s v="primary"/>
    <s v="no"/>
    <n v="155"/>
    <x v="1"/>
    <x v="0"/>
    <x v="0"/>
    <x v="12"/>
    <x v="6"/>
    <n v="291"/>
    <x v="0"/>
    <x v="0"/>
  </r>
  <r>
    <n v="31"/>
    <x v="1"/>
    <x v="1"/>
    <s v="secondary"/>
    <s v="no"/>
    <n v="11386"/>
    <x v="1"/>
    <x v="0"/>
    <x v="0"/>
    <x v="9"/>
    <x v="8"/>
    <n v="356"/>
    <x v="0"/>
    <x v="0"/>
  </r>
  <r>
    <n v="30"/>
    <x v="1"/>
    <x v="0"/>
    <s v="tertiary"/>
    <s v="no"/>
    <n v="1380"/>
    <x v="1"/>
    <x v="0"/>
    <x v="1"/>
    <x v="17"/>
    <x v="1"/>
    <n v="294"/>
    <x v="0"/>
    <x v="0"/>
  </r>
  <r>
    <n v="47"/>
    <x v="3"/>
    <x v="1"/>
    <s v="unknown"/>
    <s v="no"/>
    <n v="2443"/>
    <x v="0"/>
    <x v="0"/>
    <x v="1"/>
    <x v="15"/>
    <x v="3"/>
    <n v="422"/>
    <x v="0"/>
    <x v="1"/>
  </r>
  <r>
    <n v="23"/>
    <x v="5"/>
    <x v="1"/>
    <s v="tertiary"/>
    <s v="no"/>
    <n v="1129"/>
    <x v="1"/>
    <x v="0"/>
    <x v="1"/>
    <x v="24"/>
    <x v="1"/>
    <n v="806"/>
    <x v="1"/>
    <x v="0"/>
  </r>
  <r>
    <n v="44"/>
    <x v="0"/>
    <x v="1"/>
    <s v="primary"/>
    <s v="no"/>
    <n v="4232"/>
    <x v="0"/>
    <x v="0"/>
    <x v="1"/>
    <x v="2"/>
    <x v="3"/>
    <n v="227"/>
    <x v="0"/>
    <x v="1"/>
  </r>
  <r>
    <n v="42"/>
    <x v="4"/>
    <x v="0"/>
    <s v="secondary"/>
    <s v="no"/>
    <n v="5564"/>
    <x v="0"/>
    <x v="0"/>
    <x v="0"/>
    <x v="8"/>
    <x v="8"/>
    <n v="560"/>
    <x v="0"/>
    <x v="1"/>
  </r>
  <r>
    <n v="32"/>
    <x v="1"/>
    <x v="1"/>
    <s v="secondary"/>
    <s v="no"/>
    <n v="-402"/>
    <x v="1"/>
    <x v="0"/>
    <x v="0"/>
    <x v="8"/>
    <x v="2"/>
    <n v="135"/>
    <x v="0"/>
    <x v="0"/>
  </r>
  <r>
    <n v="28"/>
    <x v="7"/>
    <x v="1"/>
    <s v="secondary"/>
    <s v="no"/>
    <n v="1323"/>
    <x v="1"/>
    <x v="0"/>
    <x v="1"/>
    <x v="3"/>
    <x v="3"/>
    <n v="361"/>
    <x v="0"/>
    <x v="0"/>
  </r>
  <r>
    <n v="57"/>
    <x v="10"/>
    <x v="0"/>
    <s v="primary"/>
    <s v="no"/>
    <n v="1623"/>
    <x v="1"/>
    <x v="1"/>
    <x v="0"/>
    <x v="15"/>
    <x v="7"/>
    <n v="246"/>
    <x v="0"/>
    <x v="2"/>
  </r>
  <r>
    <n v="38"/>
    <x v="5"/>
    <x v="0"/>
    <s v="tertiary"/>
    <s v="no"/>
    <n v="1042"/>
    <x v="1"/>
    <x v="0"/>
    <x v="0"/>
    <x v="21"/>
    <x v="4"/>
    <n v="419"/>
    <x v="0"/>
    <x v="1"/>
  </r>
  <r>
    <n v="22"/>
    <x v="8"/>
    <x v="1"/>
    <s v="secondary"/>
    <s v="no"/>
    <n v="2488"/>
    <x v="0"/>
    <x v="0"/>
    <x v="0"/>
    <x v="23"/>
    <x v="8"/>
    <n v="449"/>
    <x v="1"/>
    <x v="0"/>
  </r>
  <r>
    <n v="54"/>
    <x v="7"/>
    <x v="0"/>
    <s v="secondary"/>
    <s v="no"/>
    <n v="865"/>
    <x v="1"/>
    <x v="0"/>
    <x v="0"/>
    <x v="8"/>
    <x v="8"/>
    <n v="71"/>
    <x v="0"/>
    <x v="1"/>
  </r>
  <r>
    <n v="32"/>
    <x v="5"/>
    <x v="0"/>
    <s v="tertiary"/>
    <s v="no"/>
    <n v="-1053"/>
    <x v="1"/>
    <x v="0"/>
    <x v="0"/>
    <x v="17"/>
    <x v="7"/>
    <n v="357"/>
    <x v="0"/>
    <x v="0"/>
  </r>
  <r>
    <n v="32"/>
    <x v="2"/>
    <x v="0"/>
    <s v="tertiary"/>
    <s v="no"/>
    <n v="1667"/>
    <x v="1"/>
    <x v="0"/>
    <x v="0"/>
    <x v="15"/>
    <x v="8"/>
    <n v="164"/>
    <x v="0"/>
    <x v="0"/>
  </r>
  <r>
    <n v="59"/>
    <x v="7"/>
    <x v="2"/>
    <s v="secondary"/>
    <s v="no"/>
    <n v="975"/>
    <x v="1"/>
    <x v="0"/>
    <x v="1"/>
    <x v="22"/>
    <x v="1"/>
    <n v="263"/>
    <x v="0"/>
    <x v="2"/>
  </r>
  <r>
    <n v="45"/>
    <x v="5"/>
    <x v="0"/>
    <s v="secondary"/>
    <s v="no"/>
    <n v="2571"/>
    <x v="0"/>
    <x v="0"/>
    <x v="1"/>
    <x v="15"/>
    <x v="3"/>
    <n v="146"/>
    <x v="0"/>
    <x v="1"/>
  </r>
  <r>
    <n v="53"/>
    <x v="11"/>
    <x v="0"/>
    <s v="primary"/>
    <s v="no"/>
    <n v="732"/>
    <x v="0"/>
    <x v="0"/>
    <x v="0"/>
    <x v="13"/>
    <x v="0"/>
    <n v="759"/>
    <x v="1"/>
    <x v="1"/>
  </r>
  <r>
    <n v="50"/>
    <x v="7"/>
    <x v="2"/>
    <s v="secondary"/>
    <s v="no"/>
    <n v="769"/>
    <x v="0"/>
    <x v="0"/>
    <x v="0"/>
    <x v="24"/>
    <x v="7"/>
    <n v="72"/>
    <x v="0"/>
    <x v="1"/>
  </r>
  <r>
    <n v="34"/>
    <x v="5"/>
    <x v="0"/>
    <s v="secondary"/>
    <s v="no"/>
    <n v="-136"/>
    <x v="1"/>
    <x v="1"/>
    <x v="0"/>
    <x v="16"/>
    <x v="5"/>
    <n v="131"/>
    <x v="0"/>
    <x v="0"/>
  </r>
  <r>
    <n v="35"/>
    <x v="7"/>
    <x v="2"/>
    <s v="secondary"/>
    <s v="no"/>
    <n v="3636"/>
    <x v="0"/>
    <x v="1"/>
    <x v="0"/>
    <x v="17"/>
    <x v="8"/>
    <n v="808"/>
    <x v="1"/>
    <x v="1"/>
  </r>
  <r>
    <n v="30"/>
    <x v="2"/>
    <x v="0"/>
    <s v="tertiary"/>
    <s v="no"/>
    <n v="931"/>
    <x v="0"/>
    <x v="0"/>
    <x v="0"/>
    <x v="8"/>
    <x v="7"/>
    <n v="1183"/>
    <x v="0"/>
    <x v="0"/>
  </r>
  <r>
    <n v="62"/>
    <x v="9"/>
    <x v="0"/>
    <s v="secondary"/>
    <s v="no"/>
    <n v="565"/>
    <x v="0"/>
    <x v="0"/>
    <x v="0"/>
    <x v="21"/>
    <x v="9"/>
    <n v="123"/>
    <x v="0"/>
    <x v="2"/>
  </r>
  <r>
    <n v="40"/>
    <x v="3"/>
    <x v="0"/>
    <s v="secondary"/>
    <s v="no"/>
    <n v="271"/>
    <x v="1"/>
    <x v="0"/>
    <x v="1"/>
    <x v="12"/>
    <x v="1"/>
    <n v="483"/>
    <x v="0"/>
    <x v="1"/>
  </r>
  <r>
    <n v="26"/>
    <x v="4"/>
    <x v="1"/>
    <s v="tertiary"/>
    <s v="no"/>
    <n v="1153"/>
    <x v="0"/>
    <x v="0"/>
    <x v="0"/>
    <x v="21"/>
    <x v="1"/>
    <n v="238"/>
    <x v="0"/>
    <x v="0"/>
  </r>
  <r>
    <n v="34"/>
    <x v="2"/>
    <x v="0"/>
    <s v="tertiary"/>
    <s v="no"/>
    <n v="-73"/>
    <x v="1"/>
    <x v="0"/>
    <x v="0"/>
    <x v="1"/>
    <x v="7"/>
    <n v="90"/>
    <x v="0"/>
    <x v="0"/>
  </r>
  <r>
    <n v="50"/>
    <x v="11"/>
    <x v="0"/>
    <s v="unknown"/>
    <s v="no"/>
    <n v="558"/>
    <x v="0"/>
    <x v="0"/>
    <x v="0"/>
    <x v="25"/>
    <x v="7"/>
    <n v="464"/>
    <x v="1"/>
    <x v="1"/>
  </r>
  <r>
    <n v="31"/>
    <x v="11"/>
    <x v="2"/>
    <s v="tertiary"/>
    <s v="no"/>
    <n v="137"/>
    <x v="0"/>
    <x v="0"/>
    <x v="0"/>
    <x v="19"/>
    <x v="5"/>
    <n v="385"/>
    <x v="0"/>
    <x v="0"/>
  </r>
  <r>
    <n v="35"/>
    <x v="5"/>
    <x v="0"/>
    <s v="secondary"/>
    <s v="no"/>
    <n v="700"/>
    <x v="1"/>
    <x v="0"/>
    <x v="1"/>
    <x v="5"/>
    <x v="1"/>
    <n v="240"/>
    <x v="0"/>
    <x v="1"/>
  </r>
  <r>
    <n v="55"/>
    <x v="10"/>
    <x v="0"/>
    <s v="primary"/>
    <s v="no"/>
    <n v="-966"/>
    <x v="0"/>
    <x v="1"/>
    <x v="0"/>
    <x v="6"/>
    <x v="1"/>
    <n v="104"/>
    <x v="0"/>
    <x v="2"/>
  </r>
  <r>
    <n v="34"/>
    <x v="7"/>
    <x v="0"/>
    <s v="secondary"/>
    <s v="no"/>
    <n v="96"/>
    <x v="0"/>
    <x v="0"/>
    <x v="0"/>
    <x v="12"/>
    <x v="5"/>
    <n v="109"/>
    <x v="0"/>
    <x v="0"/>
  </r>
  <r>
    <n v="58"/>
    <x v="10"/>
    <x v="0"/>
    <s v="primary"/>
    <s v="no"/>
    <n v="4007"/>
    <x v="0"/>
    <x v="0"/>
    <x v="0"/>
    <x v="11"/>
    <x v="8"/>
    <n v="598"/>
    <x v="0"/>
    <x v="2"/>
  </r>
  <r>
    <n v="50"/>
    <x v="2"/>
    <x v="1"/>
    <s v="tertiary"/>
    <s v="no"/>
    <n v="567"/>
    <x v="1"/>
    <x v="0"/>
    <x v="1"/>
    <x v="2"/>
    <x v="1"/>
    <n v="274"/>
    <x v="0"/>
    <x v="1"/>
  </r>
  <r>
    <n v="31"/>
    <x v="5"/>
    <x v="1"/>
    <s v="secondary"/>
    <s v="no"/>
    <n v="40"/>
    <x v="0"/>
    <x v="0"/>
    <x v="0"/>
    <x v="14"/>
    <x v="5"/>
    <n v="123"/>
    <x v="0"/>
    <x v="0"/>
  </r>
  <r>
    <n v="47"/>
    <x v="7"/>
    <x v="2"/>
    <s v="secondary"/>
    <s v="no"/>
    <n v="136"/>
    <x v="0"/>
    <x v="1"/>
    <x v="0"/>
    <x v="5"/>
    <x v="7"/>
    <n v="70"/>
    <x v="0"/>
    <x v="1"/>
  </r>
  <r>
    <n v="38"/>
    <x v="4"/>
    <x v="1"/>
    <s v="tertiary"/>
    <s v="no"/>
    <n v="917"/>
    <x v="1"/>
    <x v="0"/>
    <x v="1"/>
    <x v="5"/>
    <x v="1"/>
    <n v="260"/>
    <x v="0"/>
    <x v="1"/>
  </r>
  <r>
    <n v="46"/>
    <x v="2"/>
    <x v="1"/>
    <s v="tertiary"/>
    <s v="no"/>
    <n v="593"/>
    <x v="1"/>
    <x v="0"/>
    <x v="0"/>
    <x v="12"/>
    <x v="6"/>
    <n v="190"/>
    <x v="0"/>
    <x v="1"/>
  </r>
  <r>
    <n v="42"/>
    <x v="3"/>
    <x v="0"/>
    <s v="primary"/>
    <s v="no"/>
    <n v="505"/>
    <x v="1"/>
    <x v="0"/>
    <x v="1"/>
    <x v="6"/>
    <x v="1"/>
    <n v="521"/>
    <x v="0"/>
    <x v="1"/>
  </r>
  <r>
    <n v="34"/>
    <x v="3"/>
    <x v="0"/>
    <s v="secondary"/>
    <s v="no"/>
    <n v="2542"/>
    <x v="1"/>
    <x v="0"/>
    <x v="0"/>
    <x v="6"/>
    <x v="1"/>
    <n v="228"/>
    <x v="0"/>
    <x v="0"/>
  </r>
  <r>
    <n v="37"/>
    <x v="2"/>
    <x v="0"/>
    <s v="tertiary"/>
    <s v="no"/>
    <n v="5355"/>
    <x v="0"/>
    <x v="0"/>
    <x v="2"/>
    <x v="8"/>
    <x v="4"/>
    <n v="466"/>
    <x v="1"/>
    <x v="1"/>
  </r>
  <r>
    <n v="38"/>
    <x v="8"/>
    <x v="1"/>
    <s v="tertiary"/>
    <s v="no"/>
    <n v="807"/>
    <x v="0"/>
    <x v="0"/>
    <x v="0"/>
    <x v="13"/>
    <x v="4"/>
    <n v="74"/>
    <x v="0"/>
    <x v="1"/>
  </r>
  <r>
    <n v="59"/>
    <x v="10"/>
    <x v="0"/>
    <s v="secondary"/>
    <s v="no"/>
    <n v="9976"/>
    <x v="1"/>
    <x v="0"/>
    <x v="1"/>
    <x v="12"/>
    <x v="1"/>
    <n v="57"/>
    <x v="0"/>
    <x v="2"/>
  </r>
  <r>
    <n v="32"/>
    <x v="7"/>
    <x v="0"/>
    <s v="secondary"/>
    <s v="no"/>
    <n v="0"/>
    <x v="0"/>
    <x v="0"/>
    <x v="0"/>
    <x v="11"/>
    <x v="6"/>
    <n v="119"/>
    <x v="0"/>
    <x v="0"/>
  </r>
  <r>
    <n v="55"/>
    <x v="2"/>
    <x v="0"/>
    <s v="tertiary"/>
    <s v="no"/>
    <n v="540"/>
    <x v="0"/>
    <x v="0"/>
    <x v="0"/>
    <x v="0"/>
    <x v="8"/>
    <n v="124"/>
    <x v="0"/>
    <x v="2"/>
  </r>
  <r>
    <n v="35"/>
    <x v="3"/>
    <x v="0"/>
    <s v="secondary"/>
    <s v="no"/>
    <n v="280"/>
    <x v="1"/>
    <x v="1"/>
    <x v="0"/>
    <x v="28"/>
    <x v="7"/>
    <n v="65"/>
    <x v="0"/>
    <x v="1"/>
  </r>
  <r>
    <n v="56"/>
    <x v="2"/>
    <x v="2"/>
    <s v="tertiary"/>
    <s v="no"/>
    <n v="-59"/>
    <x v="0"/>
    <x v="1"/>
    <x v="0"/>
    <x v="24"/>
    <x v="7"/>
    <n v="127"/>
    <x v="0"/>
    <x v="2"/>
  </r>
  <r>
    <n v="27"/>
    <x v="7"/>
    <x v="0"/>
    <s v="secondary"/>
    <s v="yes"/>
    <n v="-517"/>
    <x v="1"/>
    <x v="0"/>
    <x v="0"/>
    <x v="6"/>
    <x v="7"/>
    <n v="172"/>
    <x v="0"/>
    <x v="0"/>
  </r>
  <r>
    <n v="42"/>
    <x v="0"/>
    <x v="1"/>
    <s v="secondary"/>
    <s v="no"/>
    <n v="2613"/>
    <x v="1"/>
    <x v="0"/>
    <x v="0"/>
    <x v="11"/>
    <x v="7"/>
    <n v="174"/>
    <x v="0"/>
    <x v="1"/>
  </r>
  <r>
    <n v="42"/>
    <x v="8"/>
    <x v="0"/>
    <s v="unknown"/>
    <s v="no"/>
    <n v="-7"/>
    <x v="0"/>
    <x v="0"/>
    <x v="2"/>
    <x v="28"/>
    <x v="7"/>
    <n v="41"/>
    <x v="0"/>
    <x v="1"/>
  </r>
  <r>
    <n v="41"/>
    <x v="3"/>
    <x v="0"/>
    <s v="primary"/>
    <s v="no"/>
    <n v="0"/>
    <x v="1"/>
    <x v="0"/>
    <x v="1"/>
    <x v="11"/>
    <x v="1"/>
    <n v="232"/>
    <x v="0"/>
    <x v="1"/>
  </r>
  <r>
    <n v="53"/>
    <x v="10"/>
    <x v="2"/>
    <s v="secondary"/>
    <s v="yes"/>
    <n v="-200"/>
    <x v="0"/>
    <x v="1"/>
    <x v="1"/>
    <x v="7"/>
    <x v="3"/>
    <n v="161"/>
    <x v="0"/>
    <x v="1"/>
  </r>
  <r>
    <n v="67"/>
    <x v="10"/>
    <x v="0"/>
    <s v="primary"/>
    <s v="no"/>
    <n v="2301"/>
    <x v="0"/>
    <x v="0"/>
    <x v="0"/>
    <x v="2"/>
    <x v="2"/>
    <n v="124"/>
    <x v="0"/>
    <x v="2"/>
  </r>
  <r>
    <n v="53"/>
    <x v="9"/>
    <x v="0"/>
    <s v="primary"/>
    <s v="no"/>
    <n v="104"/>
    <x v="0"/>
    <x v="1"/>
    <x v="1"/>
    <x v="4"/>
    <x v="3"/>
    <n v="701"/>
    <x v="1"/>
    <x v="1"/>
  </r>
  <r>
    <n v="33"/>
    <x v="3"/>
    <x v="0"/>
    <s v="primary"/>
    <s v="no"/>
    <n v="191"/>
    <x v="1"/>
    <x v="0"/>
    <x v="1"/>
    <x v="25"/>
    <x v="1"/>
    <n v="162"/>
    <x v="0"/>
    <x v="0"/>
  </r>
  <r>
    <n v="31"/>
    <x v="5"/>
    <x v="1"/>
    <s v="unknown"/>
    <s v="no"/>
    <n v="694"/>
    <x v="1"/>
    <x v="0"/>
    <x v="1"/>
    <x v="7"/>
    <x v="3"/>
    <n v="431"/>
    <x v="0"/>
    <x v="0"/>
  </r>
  <r>
    <n v="31"/>
    <x v="7"/>
    <x v="0"/>
    <s v="secondary"/>
    <s v="no"/>
    <n v="212"/>
    <x v="1"/>
    <x v="0"/>
    <x v="0"/>
    <x v="15"/>
    <x v="7"/>
    <n v="191"/>
    <x v="0"/>
    <x v="0"/>
  </r>
  <r>
    <n v="30"/>
    <x v="2"/>
    <x v="0"/>
    <s v="tertiary"/>
    <s v="no"/>
    <n v="1882"/>
    <x v="1"/>
    <x v="0"/>
    <x v="0"/>
    <x v="1"/>
    <x v="5"/>
    <n v="249"/>
    <x v="0"/>
    <x v="0"/>
  </r>
  <r>
    <n v="48"/>
    <x v="3"/>
    <x v="0"/>
    <s v="unknown"/>
    <s v="no"/>
    <n v="131"/>
    <x v="1"/>
    <x v="0"/>
    <x v="1"/>
    <x v="7"/>
    <x v="1"/>
    <n v="189"/>
    <x v="0"/>
    <x v="1"/>
  </r>
  <r>
    <n v="30"/>
    <x v="5"/>
    <x v="1"/>
    <s v="secondary"/>
    <s v="no"/>
    <n v="175"/>
    <x v="0"/>
    <x v="0"/>
    <x v="0"/>
    <x v="29"/>
    <x v="5"/>
    <n v="167"/>
    <x v="0"/>
    <x v="0"/>
  </r>
  <r>
    <n v="43"/>
    <x v="5"/>
    <x v="1"/>
    <s v="tertiary"/>
    <s v="yes"/>
    <n v="0"/>
    <x v="0"/>
    <x v="0"/>
    <x v="0"/>
    <x v="12"/>
    <x v="5"/>
    <n v="73"/>
    <x v="0"/>
    <x v="1"/>
  </r>
  <r>
    <n v="38"/>
    <x v="2"/>
    <x v="2"/>
    <s v="tertiary"/>
    <s v="no"/>
    <n v="4425"/>
    <x v="1"/>
    <x v="0"/>
    <x v="1"/>
    <x v="11"/>
    <x v="1"/>
    <n v="162"/>
    <x v="0"/>
    <x v="1"/>
  </r>
  <r>
    <n v="46"/>
    <x v="0"/>
    <x v="0"/>
    <s v="secondary"/>
    <s v="no"/>
    <n v="3533"/>
    <x v="1"/>
    <x v="0"/>
    <x v="0"/>
    <x v="16"/>
    <x v="5"/>
    <n v="235"/>
    <x v="0"/>
    <x v="1"/>
  </r>
  <r>
    <n v="59"/>
    <x v="3"/>
    <x v="2"/>
    <s v="secondary"/>
    <s v="no"/>
    <n v="3573"/>
    <x v="0"/>
    <x v="0"/>
    <x v="0"/>
    <x v="22"/>
    <x v="1"/>
    <n v="44"/>
    <x v="0"/>
    <x v="2"/>
  </r>
  <r>
    <n v="44"/>
    <x v="2"/>
    <x v="2"/>
    <s v="tertiary"/>
    <s v="no"/>
    <n v="476"/>
    <x v="1"/>
    <x v="1"/>
    <x v="1"/>
    <x v="18"/>
    <x v="1"/>
    <n v="127"/>
    <x v="0"/>
    <x v="1"/>
  </r>
  <r>
    <n v="35"/>
    <x v="3"/>
    <x v="0"/>
    <s v="secondary"/>
    <s v="no"/>
    <n v="1257"/>
    <x v="1"/>
    <x v="0"/>
    <x v="0"/>
    <x v="9"/>
    <x v="2"/>
    <n v="93"/>
    <x v="0"/>
    <x v="1"/>
  </r>
  <r>
    <n v="55"/>
    <x v="3"/>
    <x v="0"/>
    <s v="unknown"/>
    <s v="no"/>
    <n v="23"/>
    <x v="0"/>
    <x v="0"/>
    <x v="0"/>
    <x v="11"/>
    <x v="6"/>
    <n v="143"/>
    <x v="0"/>
    <x v="2"/>
  </r>
  <r>
    <n v="39"/>
    <x v="2"/>
    <x v="1"/>
    <s v="tertiary"/>
    <s v="no"/>
    <n v="0"/>
    <x v="1"/>
    <x v="0"/>
    <x v="0"/>
    <x v="2"/>
    <x v="2"/>
    <n v="81"/>
    <x v="0"/>
    <x v="1"/>
  </r>
  <r>
    <n v="36"/>
    <x v="1"/>
    <x v="1"/>
    <s v="secondary"/>
    <s v="no"/>
    <n v="398"/>
    <x v="1"/>
    <x v="1"/>
    <x v="1"/>
    <x v="8"/>
    <x v="3"/>
    <n v="77"/>
    <x v="0"/>
    <x v="1"/>
  </r>
  <r>
    <n v="33"/>
    <x v="3"/>
    <x v="0"/>
    <s v="secondary"/>
    <s v="no"/>
    <n v="745"/>
    <x v="1"/>
    <x v="0"/>
    <x v="1"/>
    <x v="5"/>
    <x v="1"/>
    <n v="115"/>
    <x v="0"/>
    <x v="0"/>
  </r>
  <r>
    <n v="48"/>
    <x v="2"/>
    <x v="1"/>
    <s v="tertiary"/>
    <s v="no"/>
    <n v="8106"/>
    <x v="0"/>
    <x v="0"/>
    <x v="1"/>
    <x v="8"/>
    <x v="8"/>
    <n v="125"/>
    <x v="0"/>
    <x v="1"/>
  </r>
  <r>
    <n v="33"/>
    <x v="2"/>
    <x v="1"/>
    <s v="tertiary"/>
    <s v="no"/>
    <n v="0"/>
    <x v="0"/>
    <x v="0"/>
    <x v="0"/>
    <x v="0"/>
    <x v="5"/>
    <n v="53"/>
    <x v="0"/>
    <x v="0"/>
  </r>
  <r>
    <n v="67"/>
    <x v="10"/>
    <x v="0"/>
    <s v="unknown"/>
    <s v="no"/>
    <n v="696"/>
    <x v="0"/>
    <x v="0"/>
    <x v="2"/>
    <x v="21"/>
    <x v="1"/>
    <n v="77"/>
    <x v="0"/>
    <x v="2"/>
  </r>
  <r>
    <n v="48"/>
    <x v="0"/>
    <x v="2"/>
    <s v="secondary"/>
    <s v="no"/>
    <n v="1266"/>
    <x v="1"/>
    <x v="0"/>
    <x v="2"/>
    <x v="3"/>
    <x v="4"/>
    <n v="45"/>
    <x v="0"/>
    <x v="1"/>
  </r>
  <r>
    <n v="57"/>
    <x v="2"/>
    <x v="0"/>
    <s v="tertiary"/>
    <s v="no"/>
    <n v="2416"/>
    <x v="0"/>
    <x v="0"/>
    <x v="0"/>
    <x v="1"/>
    <x v="5"/>
    <n v="74"/>
    <x v="0"/>
    <x v="2"/>
  </r>
  <r>
    <n v="31"/>
    <x v="9"/>
    <x v="0"/>
    <s v="primary"/>
    <s v="no"/>
    <n v="25"/>
    <x v="0"/>
    <x v="0"/>
    <x v="0"/>
    <x v="17"/>
    <x v="5"/>
    <n v="169"/>
    <x v="0"/>
    <x v="0"/>
  </r>
  <r>
    <n v="30"/>
    <x v="8"/>
    <x v="1"/>
    <s v="tertiary"/>
    <s v="no"/>
    <n v="7513"/>
    <x v="0"/>
    <x v="0"/>
    <x v="0"/>
    <x v="1"/>
    <x v="5"/>
    <n v="269"/>
    <x v="0"/>
    <x v="0"/>
  </r>
  <r>
    <n v="56"/>
    <x v="6"/>
    <x v="2"/>
    <s v="primary"/>
    <s v="no"/>
    <n v="29"/>
    <x v="0"/>
    <x v="0"/>
    <x v="0"/>
    <x v="12"/>
    <x v="6"/>
    <n v="52"/>
    <x v="0"/>
    <x v="2"/>
  </r>
  <r>
    <n v="26"/>
    <x v="3"/>
    <x v="0"/>
    <s v="primary"/>
    <s v="no"/>
    <n v="5116"/>
    <x v="1"/>
    <x v="0"/>
    <x v="0"/>
    <x v="19"/>
    <x v="7"/>
    <n v="246"/>
    <x v="0"/>
    <x v="0"/>
  </r>
  <r>
    <n v="44"/>
    <x v="2"/>
    <x v="0"/>
    <s v="secondary"/>
    <s v="no"/>
    <n v="-1746"/>
    <x v="1"/>
    <x v="0"/>
    <x v="1"/>
    <x v="9"/>
    <x v="3"/>
    <n v="218"/>
    <x v="0"/>
    <x v="1"/>
  </r>
  <r>
    <n v="44"/>
    <x v="5"/>
    <x v="2"/>
    <s v="secondary"/>
    <s v="no"/>
    <n v="14"/>
    <x v="0"/>
    <x v="0"/>
    <x v="0"/>
    <x v="10"/>
    <x v="8"/>
    <n v="167"/>
    <x v="1"/>
    <x v="1"/>
  </r>
  <r>
    <n v="31"/>
    <x v="2"/>
    <x v="0"/>
    <s v="tertiary"/>
    <s v="no"/>
    <n v="4148"/>
    <x v="1"/>
    <x v="0"/>
    <x v="0"/>
    <x v="17"/>
    <x v="8"/>
    <n v="316"/>
    <x v="1"/>
    <x v="0"/>
  </r>
  <r>
    <n v="47"/>
    <x v="4"/>
    <x v="0"/>
    <s v="unknown"/>
    <s v="no"/>
    <n v="14"/>
    <x v="1"/>
    <x v="0"/>
    <x v="0"/>
    <x v="22"/>
    <x v="1"/>
    <n v="142"/>
    <x v="0"/>
    <x v="1"/>
  </r>
  <r>
    <n v="30"/>
    <x v="7"/>
    <x v="1"/>
    <s v="secondary"/>
    <s v="no"/>
    <n v="105"/>
    <x v="1"/>
    <x v="0"/>
    <x v="0"/>
    <x v="17"/>
    <x v="8"/>
    <n v="75"/>
    <x v="0"/>
    <x v="0"/>
  </r>
  <r>
    <n v="37"/>
    <x v="2"/>
    <x v="0"/>
    <s v="tertiary"/>
    <s v="no"/>
    <n v="767"/>
    <x v="0"/>
    <x v="1"/>
    <x v="0"/>
    <x v="20"/>
    <x v="4"/>
    <n v="204"/>
    <x v="0"/>
    <x v="1"/>
  </r>
  <r>
    <n v="56"/>
    <x v="7"/>
    <x v="2"/>
    <s v="primary"/>
    <s v="no"/>
    <n v="0"/>
    <x v="0"/>
    <x v="1"/>
    <x v="0"/>
    <x v="27"/>
    <x v="7"/>
    <n v="542"/>
    <x v="0"/>
    <x v="2"/>
  </r>
  <r>
    <n v="43"/>
    <x v="2"/>
    <x v="1"/>
    <s v="secondary"/>
    <s v="no"/>
    <n v="-228"/>
    <x v="1"/>
    <x v="1"/>
    <x v="1"/>
    <x v="2"/>
    <x v="1"/>
    <n v="122"/>
    <x v="0"/>
    <x v="1"/>
  </r>
  <r>
    <n v="42"/>
    <x v="1"/>
    <x v="0"/>
    <s v="secondary"/>
    <s v="no"/>
    <n v="508"/>
    <x v="1"/>
    <x v="0"/>
    <x v="1"/>
    <x v="11"/>
    <x v="1"/>
    <n v="70"/>
    <x v="0"/>
    <x v="1"/>
  </r>
  <r>
    <n v="60"/>
    <x v="2"/>
    <x v="0"/>
    <s v="secondary"/>
    <s v="no"/>
    <n v="725"/>
    <x v="1"/>
    <x v="0"/>
    <x v="0"/>
    <x v="23"/>
    <x v="7"/>
    <n v="266"/>
    <x v="0"/>
    <x v="2"/>
  </r>
  <r>
    <n v="34"/>
    <x v="3"/>
    <x v="0"/>
    <s v="unknown"/>
    <s v="no"/>
    <n v="41"/>
    <x v="1"/>
    <x v="0"/>
    <x v="0"/>
    <x v="7"/>
    <x v="1"/>
    <n v="34"/>
    <x v="0"/>
    <x v="0"/>
  </r>
  <r>
    <n v="34"/>
    <x v="2"/>
    <x v="1"/>
    <s v="tertiary"/>
    <s v="no"/>
    <n v="184"/>
    <x v="0"/>
    <x v="0"/>
    <x v="0"/>
    <x v="19"/>
    <x v="7"/>
    <n v="203"/>
    <x v="0"/>
    <x v="0"/>
  </r>
  <r>
    <n v="41"/>
    <x v="2"/>
    <x v="0"/>
    <s v="tertiary"/>
    <s v="no"/>
    <n v="251"/>
    <x v="0"/>
    <x v="1"/>
    <x v="1"/>
    <x v="7"/>
    <x v="3"/>
    <n v="85"/>
    <x v="0"/>
    <x v="1"/>
  </r>
  <r>
    <n v="38"/>
    <x v="2"/>
    <x v="2"/>
    <s v="secondary"/>
    <s v="no"/>
    <n v="-17"/>
    <x v="0"/>
    <x v="0"/>
    <x v="0"/>
    <x v="17"/>
    <x v="8"/>
    <n v="11"/>
    <x v="0"/>
    <x v="1"/>
  </r>
  <r>
    <n v="23"/>
    <x v="1"/>
    <x v="0"/>
    <s v="secondary"/>
    <s v="no"/>
    <n v="-19"/>
    <x v="1"/>
    <x v="0"/>
    <x v="1"/>
    <x v="9"/>
    <x v="3"/>
    <n v="13"/>
    <x v="0"/>
    <x v="0"/>
  </r>
  <r>
    <n v="33"/>
    <x v="2"/>
    <x v="0"/>
    <s v="tertiary"/>
    <s v="no"/>
    <n v="1064"/>
    <x v="1"/>
    <x v="0"/>
    <x v="0"/>
    <x v="10"/>
    <x v="1"/>
    <n v="562"/>
    <x v="1"/>
    <x v="0"/>
  </r>
  <r>
    <n v="36"/>
    <x v="3"/>
    <x v="0"/>
    <s v="secondary"/>
    <s v="no"/>
    <n v="777"/>
    <x v="1"/>
    <x v="0"/>
    <x v="0"/>
    <x v="7"/>
    <x v="1"/>
    <n v="185"/>
    <x v="0"/>
    <x v="1"/>
  </r>
  <r>
    <n v="49"/>
    <x v="0"/>
    <x v="0"/>
    <s v="tertiary"/>
    <s v="no"/>
    <n v="377"/>
    <x v="0"/>
    <x v="0"/>
    <x v="0"/>
    <x v="19"/>
    <x v="1"/>
    <n v="158"/>
    <x v="0"/>
    <x v="1"/>
  </r>
  <r>
    <n v="34"/>
    <x v="7"/>
    <x v="2"/>
    <s v="secondary"/>
    <s v="no"/>
    <n v="479"/>
    <x v="1"/>
    <x v="0"/>
    <x v="0"/>
    <x v="16"/>
    <x v="1"/>
    <n v="515"/>
    <x v="1"/>
    <x v="0"/>
  </r>
  <r>
    <n v="40"/>
    <x v="5"/>
    <x v="2"/>
    <s v="secondary"/>
    <s v="no"/>
    <n v="-375"/>
    <x v="1"/>
    <x v="0"/>
    <x v="0"/>
    <x v="10"/>
    <x v="1"/>
    <n v="60"/>
    <x v="0"/>
    <x v="1"/>
  </r>
  <r>
    <n v="72"/>
    <x v="10"/>
    <x v="0"/>
    <s v="primary"/>
    <s v="no"/>
    <n v="796"/>
    <x v="0"/>
    <x v="0"/>
    <x v="0"/>
    <x v="30"/>
    <x v="2"/>
    <n v="173"/>
    <x v="0"/>
    <x v="3"/>
  </r>
  <r>
    <n v="43"/>
    <x v="5"/>
    <x v="0"/>
    <s v="secondary"/>
    <s v="no"/>
    <n v="17"/>
    <x v="1"/>
    <x v="0"/>
    <x v="1"/>
    <x v="2"/>
    <x v="1"/>
    <n v="353"/>
    <x v="0"/>
    <x v="1"/>
  </r>
  <r>
    <n v="44"/>
    <x v="3"/>
    <x v="0"/>
    <s v="secondary"/>
    <s v="no"/>
    <n v="1071"/>
    <x v="1"/>
    <x v="0"/>
    <x v="0"/>
    <x v="1"/>
    <x v="1"/>
    <n v="143"/>
    <x v="0"/>
    <x v="1"/>
  </r>
  <r>
    <n v="35"/>
    <x v="7"/>
    <x v="0"/>
    <s v="secondary"/>
    <s v="no"/>
    <n v="0"/>
    <x v="1"/>
    <x v="0"/>
    <x v="0"/>
    <x v="9"/>
    <x v="2"/>
    <n v="18"/>
    <x v="0"/>
    <x v="1"/>
  </r>
  <r>
    <n v="46"/>
    <x v="7"/>
    <x v="2"/>
    <s v="secondary"/>
    <s v="no"/>
    <n v="7378"/>
    <x v="0"/>
    <x v="0"/>
    <x v="0"/>
    <x v="15"/>
    <x v="8"/>
    <n v="466"/>
    <x v="0"/>
    <x v="1"/>
  </r>
  <r>
    <n v="55"/>
    <x v="7"/>
    <x v="0"/>
    <s v="secondary"/>
    <s v="no"/>
    <n v="865"/>
    <x v="1"/>
    <x v="0"/>
    <x v="0"/>
    <x v="8"/>
    <x v="2"/>
    <n v="85"/>
    <x v="0"/>
    <x v="2"/>
  </r>
  <r>
    <n v="50"/>
    <x v="5"/>
    <x v="2"/>
    <s v="secondary"/>
    <s v="no"/>
    <n v="-701"/>
    <x v="1"/>
    <x v="1"/>
    <x v="0"/>
    <x v="30"/>
    <x v="7"/>
    <n v="148"/>
    <x v="0"/>
    <x v="1"/>
  </r>
  <r>
    <n v="23"/>
    <x v="3"/>
    <x v="1"/>
    <s v="unknown"/>
    <s v="no"/>
    <n v="817"/>
    <x v="1"/>
    <x v="0"/>
    <x v="0"/>
    <x v="15"/>
    <x v="1"/>
    <n v="123"/>
    <x v="0"/>
    <x v="0"/>
  </r>
  <r>
    <n v="34"/>
    <x v="8"/>
    <x v="0"/>
    <s v="unknown"/>
    <s v="no"/>
    <n v="1387"/>
    <x v="0"/>
    <x v="0"/>
    <x v="0"/>
    <x v="11"/>
    <x v="2"/>
    <n v="121"/>
    <x v="0"/>
    <x v="0"/>
  </r>
  <r>
    <n v="40"/>
    <x v="3"/>
    <x v="0"/>
    <s v="secondary"/>
    <s v="no"/>
    <n v="0"/>
    <x v="1"/>
    <x v="1"/>
    <x v="1"/>
    <x v="12"/>
    <x v="1"/>
    <n v="245"/>
    <x v="0"/>
    <x v="1"/>
  </r>
  <r>
    <n v="61"/>
    <x v="10"/>
    <x v="0"/>
    <s v="secondary"/>
    <s v="no"/>
    <n v="2917"/>
    <x v="0"/>
    <x v="0"/>
    <x v="0"/>
    <x v="7"/>
    <x v="0"/>
    <n v="215"/>
    <x v="1"/>
    <x v="2"/>
  </r>
  <r>
    <n v="53"/>
    <x v="5"/>
    <x v="0"/>
    <s v="secondary"/>
    <s v="no"/>
    <n v="4541"/>
    <x v="1"/>
    <x v="0"/>
    <x v="1"/>
    <x v="22"/>
    <x v="1"/>
    <n v="190"/>
    <x v="0"/>
    <x v="1"/>
  </r>
  <r>
    <n v="57"/>
    <x v="5"/>
    <x v="0"/>
    <s v="secondary"/>
    <s v="no"/>
    <n v="0"/>
    <x v="0"/>
    <x v="0"/>
    <x v="1"/>
    <x v="10"/>
    <x v="1"/>
    <n v="44"/>
    <x v="0"/>
    <x v="2"/>
  </r>
  <r>
    <n v="28"/>
    <x v="3"/>
    <x v="0"/>
    <s v="secondary"/>
    <s v="no"/>
    <n v="4287"/>
    <x v="0"/>
    <x v="0"/>
    <x v="0"/>
    <x v="11"/>
    <x v="2"/>
    <n v="171"/>
    <x v="0"/>
    <x v="0"/>
  </r>
  <r>
    <n v="25"/>
    <x v="7"/>
    <x v="0"/>
    <s v="secondary"/>
    <s v="no"/>
    <n v="242"/>
    <x v="1"/>
    <x v="0"/>
    <x v="0"/>
    <x v="11"/>
    <x v="7"/>
    <n v="62"/>
    <x v="0"/>
    <x v="0"/>
  </r>
  <r>
    <n v="38"/>
    <x v="3"/>
    <x v="0"/>
    <s v="secondary"/>
    <s v="no"/>
    <n v="171"/>
    <x v="1"/>
    <x v="1"/>
    <x v="1"/>
    <x v="9"/>
    <x v="1"/>
    <n v="172"/>
    <x v="0"/>
    <x v="1"/>
  </r>
  <r>
    <n v="27"/>
    <x v="1"/>
    <x v="1"/>
    <s v="secondary"/>
    <s v="no"/>
    <n v="259"/>
    <x v="1"/>
    <x v="0"/>
    <x v="1"/>
    <x v="5"/>
    <x v="1"/>
    <n v="78"/>
    <x v="0"/>
    <x v="0"/>
  </r>
  <r>
    <n v="45"/>
    <x v="3"/>
    <x v="0"/>
    <s v="secondary"/>
    <s v="no"/>
    <n v="827"/>
    <x v="1"/>
    <x v="0"/>
    <x v="1"/>
    <x v="22"/>
    <x v="1"/>
    <n v="319"/>
    <x v="0"/>
    <x v="1"/>
  </r>
  <r>
    <n v="31"/>
    <x v="1"/>
    <x v="1"/>
    <s v="secondary"/>
    <s v="no"/>
    <n v="469"/>
    <x v="0"/>
    <x v="1"/>
    <x v="0"/>
    <x v="20"/>
    <x v="4"/>
    <n v="111"/>
    <x v="0"/>
    <x v="0"/>
  </r>
  <r>
    <n v="39"/>
    <x v="3"/>
    <x v="0"/>
    <s v="primary"/>
    <s v="no"/>
    <n v="2226"/>
    <x v="1"/>
    <x v="0"/>
    <x v="1"/>
    <x v="7"/>
    <x v="1"/>
    <n v="158"/>
    <x v="0"/>
    <x v="1"/>
  </r>
  <r>
    <n v="42"/>
    <x v="5"/>
    <x v="0"/>
    <s v="secondary"/>
    <s v="no"/>
    <n v="0"/>
    <x v="0"/>
    <x v="0"/>
    <x v="0"/>
    <x v="12"/>
    <x v="5"/>
    <n v="82"/>
    <x v="0"/>
    <x v="1"/>
  </r>
  <r>
    <n v="46"/>
    <x v="2"/>
    <x v="0"/>
    <s v="tertiary"/>
    <s v="no"/>
    <n v="477"/>
    <x v="1"/>
    <x v="0"/>
    <x v="1"/>
    <x v="9"/>
    <x v="1"/>
    <n v="128"/>
    <x v="0"/>
    <x v="1"/>
  </r>
  <r>
    <n v="36"/>
    <x v="1"/>
    <x v="0"/>
    <s v="secondary"/>
    <s v="no"/>
    <n v="42"/>
    <x v="1"/>
    <x v="0"/>
    <x v="1"/>
    <x v="23"/>
    <x v="1"/>
    <n v="102"/>
    <x v="0"/>
    <x v="1"/>
  </r>
  <r>
    <n v="30"/>
    <x v="2"/>
    <x v="1"/>
    <s v="tertiary"/>
    <s v="no"/>
    <n v="775"/>
    <x v="1"/>
    <x v="0"/>
    <x v="1"/>
    <x v="2"/>
    <x v="3"/>
    <n v="124"/>
    <x v="0"/>
    <x v="0"/>
  </r>
  <r>
    <n v="32"/>
    <x v="3"/>
    <x v="0"/>
    <s v="secondary"/>
    <s v="no"/>
    <n v="9"/>
    <x v="1"/>
    <x v="0"/>
    <x v="0"/>
    <x v="8"/>
    <x v="2"/>
    <n v="334"/>
    <x v="0"/>
    <x v="0"/>
  </r>
  <r>
    <n v="52"/>
    <x v="5"/>
    <x v="0"/>
    <s v="tertiary"/>
    <s v="no"/>
    <n v="2557"/>
    <x v="0"/>
    <x v="0"/>
    <x v="0"/>
    <x v="24"/>
    <x v="6"/>
    <n v="134"/>
    <x v="1"/>
    <x v="1"/>
  </r>
  <r>
    <n v="31"/>
    <x v="2"/>
    <x v="0"/>
    <s v="tertiary"/>
    <s v="no"/>
    <n v="2395"/>
    <x v="0"/>
    <x v="0"/>
    <x v="0"/>
    <x v="13"/>
    <x v="2"/>
    <n v="218"/>
    <x v="0"/>
    <x v="0"/>
  </r>
  <r>
    <n v="60"/>
    <x v="2"/>
    <x v="0"/>
    <s v="primary"/>
    <s v="no"/>
    <n v="4895"/>
    <x v="0"/>
    <x v="0"/>
    <x v="1"/>
    <x v="25"/>
    <x v="3"/>
    <n v="313"/>
    <x v="0"/>
    <x v="2"/>
  </r>
  <r>
    <n v="35"/>
    <x v="3"/>
    <x v="1"/>
    <s v="secondary"/>
    <s v="no"/>
    <n v="376"/>
    <x v="1"/>
    <x v="1"/>
    <x v="1"/>
    <x v="7"/>
    <x v="1"/>
    <n v="207"/>
    <x v="0"/>
    <x v="1"/>
  </r>
  <r>
    <n v="38"/>
    <x v="2"/>
    <x v="0"/>
    <s v="tertiary"/>
    <s v="no"/>
    <n v="389"/>
    <x v="1"/>
    <x v="0"/>
    <x v="1"/>
    <x v="7"/>
    <x v="1"/>
    <n v="262"/>
    <x v="0"/>
    <x v="1"/>
  </r>
  <r>
    <n v="46"/>
    <x v="2"/>
    <x v="2"/>
    <s v="tertiary"/>
    <s v="no"/>
    <n v="134"/>
    <x v="0"/>
    <x v="0"/>
    <x v="0"/>
    <x v="0"/>
    <x v="5"/>
    <n v="134"/>
    <x v="0"/>
    <x v="1"/>
  </r>
  <r>
    <n v="45"/>
    <x v="6"/>
    <x v="2"/>
    <s v="tertiary"/>
    <s v="no"/>
    <n v="1273"/>
    <x v="1"/>
    <x v="1"/>
    <x v="1"/>
    <x v="1"/>
    <x v="3"/>
    <n v="197"/>
    <x v="0"/>
    <x v="1"/>
  </r>
  <r>
    <n v="59"/>
    <x v="1"/>
    <x v="0"/>
    <s v="secondary"/>
    <s v="no"/>
    <n v="0"/>
    <x v="1"/>
    <x v="0"/>
    <x v="0"/>
    <x v="16"/>
    <x v="1"/>
    <n v="214"/>
    <x v="0"/>
    <x v="2"/>
  </r>
  <r>
    <n v="34"/>
    <x v="2"/>
    <x v="0"/>
    <s v="tertiary"/>
    <s v="no"/>
    <n v="2892"/>
    <x v="1"/>
    <x v="1"/>
    <x v="0"/>
    <x v="11"/>
    <x v="7"/>
    <n v="1165"/>
    <x v="0"/>
    <x v="0"/>
  </r>
  <r>
    <n v="33"/>
    <x v="5"/>
    <x v="2"/>
    <s v="secondary"/>
    <s v="no"/>
    <n v="0"/>
    <x v="1"/>
    <x v="0"/>
    <x v="0"/>
    <x v="14"/>
    <x v="1"/>
    <n v="177"/>
    <x v="0"/>
    <x v="0"/>
  </r>
  <r>
    <n v="46"/>
    <x v="2"/>
    <x v="1"/>
    <s v="secondary"/>
    <s v="no"/>
    <n v="295"/>
    <x v="1"/>
    <x v="0"/>
    <x v="1"/>
    <x v="5"/>
    <x v="1"/>
    <n v="141"/>
    <x v="0"/>
    <x v="1"/>
  </r>
  <r>
    <n v="48"/>
    <x v="7"/>
    <x v="0"/>
    <s v="secondary"/>
    <s v="no"/>
    <n v="292"/>
    <x v="1"/>
    <x v="1"/>
    <x v="0"/>
    <x v="12"/>
    <x v="7"/>
    <n v="164"/>
    <x v="0"/>
    <x v="1"/>
  </r>
  <r>
    <n v="31"/>
    <x v="1"/>
    <x v="1"/>
    <s v="secondary"/>
    <s v="no"/>
    <n v="85"/>
    <x v="0"/>
    <x v="0"/>
    <x v="0"/>
    <x v="2"/>
    <x v="7"/>
    <n v="151"/>
    <x v="0"/>
    <x v="0"/>
  </r>
  <r>
    <n v="32"/>
    <x v="5"/>
    <x v="0"/>
    <s v="secondary"/>
    <s v="no"/>
    <n v="4"/>
    <x v="0"/>
    <x v="0"/>
    <x v="0"/>
    <x v="21"/>
    <x v="4"/>
    <n v="145"/>
    <x v="0"/>
    <x v="0"/>
  </r>
  <r>
    <n v="35"/>
    <x v="3"/>
    <x v="2"/>
    <s v="primary"/>
    <s v="no"/>
    <n v="-587"/>
    <x v="1"/>
    <x v="0"/>
    <x v="1"/>
    <x v="18"/>
    <x v="1"/>
    <n v="111"/>
    <x v="0"/>
    <x v="1"/>
  </r>
  <r>
    <n v="36"/>
    <x v="3"/>
    <x v="1"/>
    <s v="primary"/>
    <s v="no"/>
    <n v="367"/>
    <x v="0"/>
    <x v="0"/>
    <x v="0"/>
    <x v="20"/>
    <x v="4"/>
    <n v="217"/>
    <x v="0"/>
    <x v="1"/>
  </r>
  <r>
    <n v="52"/>
    <x v="2"/>
    <x v="0"/>
    <s v="tertiary"/>
    <s v="no"/>
    <n v="-1224"/>
    <x v="1"/>
    <x v="0"/>
    <x v="0"/>
    <x v="14"/>
    <x v="1"/>
    <n v="253"/>
    <x v="0"/>
    <x v="1"/>
  </r>
  <r>
    <n v="45"/>
    <x v="2"/>
    <x v="2"/>
    <s v="tertiary"/>
    <s v="no"/>
    <n v="959"/>
    <x v="0"/>
    <x v="0"/>
    <x v="1"/>
    <x v="15"/>
    <x v="3"/>
    <n v="74"/>
    <x v="0"/>
    <x v="1"/>
  </r>
  <r>
    <n v="34"/>
    <x v="2"/>
    <x v="0"/>
    <s v="tertiary"/>
    <s v="no"/>
    <n v="0"/>
    <x v="0"/>
    <x v="0"/>
    <x v="0"/>
    <x v="9"/>
    <x v="5"/>
    <n v="263"/>
    <x v="0"/>
    <x v="0"/>
  </r>
  <r>
    <n v="25"/>
    <x v="3"/>
    <x v="0"/>
    <s v="primary"/>
    <s v="yes"/>
    <n v="-589"/>
    <x v="1"/>
    <x v="0"/>
    <x v="1"/>
    <x v="3"/>
    <x v="3"/>
    <n v="233"/>
    <x v="0"/>
    <x v="0"/>
  </r>
  <r>
    <n v="26"/>
    <x v="2"/>
    <x v="1"/>
    <s v="tertiary"/>
    <s v="no"/>
    <n v="-8"/>
    <x v="0"/>
    <x v="0"/>
    <x v="0"/>
    <x v="10"/>
    <x v="5"/>
    <n v="402"/>
    <x v="0"/>
    <x v="0"/>
  </r>
  <r>
    <n v="57"/>
    <x v="2"/>
    <x v="0"/>
    <s v="unknown"/>
    <s v="no"/>
    <n v="0"/>
    <x v="0"/>
    <x v="0"/>
    <x v="0"/>
    <x v="11"/>
    <x v="9"/>
    <n v="585"/>
    <x v="0"/>
    <x v="2"/>
  </r>
  <r>
    <n v="48"/>
    <x v="2"/>
    <x v="0"/>
    <s v="primary"/>
    <s v="no"/>
    <n v="247"/>
    <x v="1"/>
    <x v="1"/>
    <x v="1"/>
    <x v="6"/>
    <x v="1"/>
    <n v="145"/>
    <x v="0"/>
    <x v="1"/>
  </r>
  <r>
    <n v="48"/>
    <x v="5"/>
    <x v="0"/>
    <s v="unknown"/>
    <s v="no"/>
    <n v="5543"/>
    <x v="0"/>
    <x v="0"/>
    <x v="1"/>
    <x v="2"/>
    <x v="3"/>
    <n v="143"/>
    <x v="0"/>
    <x v="1"/>
  </r>
  <r>
    <n v="32"/>
    <x v="3"/>
    <x v="0"/>
    <s v="primary"/>
    <s v="no"/>
    <n v="642"/>
    <x v="0"/>
    <x v="1"/>
    <x v="0"/>
    <x v="23"/>
    <x v="7"/>
    <n v="524"/>
    <x v="0"/>
    <x v="0"/>
  </r>
  <r>
    <n v="58"/>
    <x v="10"/>
    <x v="0"/>
    <s v="secondary"/>
    <s v="no"/>
    <n v="11"/>
    <x v="0"/>
    <x v="0"/>
    <x v="0"/>
    <x v="1"/>
    <x v="5"/>
    <n v="270"/>
    <x v="0"/>
    <x v="2"/>
  </r>
  <r>
    <n v="57"/>
    <x v="2"/>
    <x v="0"/>
    <s v="primary"/>
    <s v="no"/>
    <n v="-226"/>
    <x v="1"/>
    <x v="0"/>
    <x v="1"/>
    <x v="21"/>
    <x v="3"/>
    <n v="272"/>
    <x v="0"/>
    <x v="2"/>
  </r>
  <r>
    <n v="31"/>
    <x v="6"/>
    <x v="0"/>
    <s v="tertiary"/>
    <s v="no"/>
    <n v="5191"/>
    <x v="0"/>
    <x v="0"/>
    <x v="0"/>
    <x v="9"/>
    <x v="8"/>
    <n v="187"/>
    <x v="0"/>
    <x v="0"/>
  </r>
  <r>
    <n v="33"/>
    <x v="3"/>
    <x v="1"/>
    <s v="secondary"/>
    <s v="no"/>
    <n v="-320"/>
    <x v="0"/>
    <x v="0"/>
    <x v="0"/>
    <x v="15"/>
    <x v="1"/>
    <n v="268"/>
    <x v="0"/>
    <x v="0"/>
  </r>
  <r>
    <n v="53"/>
    <x v="6"/>
    <x v="0"/>
    <s v="tertiary"/>
    <s v="no"/>
    <n v="2289"/>
    <x v="1"/>
    <x v="1"/>
    <x v="0"/>
    <x v="8"/>
    <x v="8"/>
    <n v="183"/>
    <x v="0"/>
    <x v="1"/>
  </r>
  <r>
    <n v="36"/>
    <x v="7"/>
    <x v="0"/>
    <s v="secondary"/>
    <s v="no"/>
    <n v="725"/>
    <x v="1"/>
    <x v="0"/>
    <x v="0"/>
    <x v="13"/>
    <x v="4"/>
    <n v="123"/>
    <x v="0"/>
    <x v="1"/>
  </r>
  <r>
    <n v="32"/>
    <x v="5"/>
    <x v="1"/>
    <s v="tertiary"/>
    <s v="no"/>
    <n v="705"/>
    <x v="1"/>
    <x v="0"/>
    <x v="0"/>
    <x v="9"/>
    <x v="2"/>
    <n v="20"/>
    <x v="0"/>
    <x v="0"/>
  </r>
  <r>
    <n v="45"/>
    <x v="3"/>
    <x v="0"/>
    <s v="secondary"/>
    <s v="no"/>
    <n v="776"/>
    <x v="1"/>
    <x v="0"/>
    <x v="0"/>
    <x v="7"/>
    <x v="4"/>
    <n v="232"/>
    <x v="0"/>
    <x v="1"/>
  </r>
  <r>
    <n v="35"/>
    <x v="0"/>
    <x v="0"/>
    <s v="tertiary"/>
    <s v="no"/>
    <n v="816"/>
    <x v="1"/>
    <x v="0"/>
    <x v="0"/>
    <x v="0"/>
    <x v="8"/>
    <n v="547"/>
    <x v="0"/>
    <x v="1"/>
  </r>
  <r>
    <n v="41"/>
    <x v="1"/>
    <x v="0"/>
    <s v="secondary"/>
    <s v="no"/>
    <n v="171"/>
    <x v="0"/>
    <x v="0"/>
    <x v="0"/>
    <x v="17"/>
    <x v="7"/>
    <n v="71"/>
    <x v="0"/>
    <x v="1"/>
  </r>
  <r>
    <n v="54"/>
    <x v="1"/>
    <x v="0"/>
    <s v="secondary"/>
    <s v="no"/>
    <n v="812"/>
    <x v="0"/>
    <x v="0"/>
    <x v="0"/>
    <x v="28"/>
    <x v="7"/>
    <n v="113"/>
    <x v="0"/>
    <x v="1"/>
  </r>
  <r>
    <n v="49"/>
    <x v="1"/>
    <x v="0"/>
    <s v="secondary"/>
    <s v="no"/>
    <n v="823"/>
    <x v="0"/>
    <x v="0"/>
    <x v="0"/>
    <x v="23"/>
    <x v="5"/>
    <n v="780"/>
    <x v="1"/>
    <x v="1"/>
  </r>
  <r>
    <n v="28"/>
    <x v="5"/>
    <x v="1"/>
    <s v="secondary"/>
    <s v="no"/>
    <n v="1453"/>
    <x v="1"/>
    <x v="0"/>
    <x v="0"/>
    <x v="16"/>
    <x v="1"/>
    <n v="246"/>
    <x v="0"/>
    <x v="0"/>
  </r>
  <r>
    <n v="24"/>
    <x v="3"/>
    <x v="1"/>
    <s v="unknown"/>
    <s v="no"/>
    <n v="431"/>
    <x v="1"/>
    <x v="0"/>
    <x v="1"/>
    <x v="3"/>
    <x v="3"/>
    <n v="108"/>
    <x v="0"/>
    <x v="0"/>
  </r>
  <r>
    <n v="30"/>
    <x v="7"/>
    <x v="1"/>
    <s v="secondary"/>
    <s v="no"/>
    <n v="1009"/>
    <x v="1"/>
    <x v="0"/>
    <x v="0"/>
    <x v="12"/>
    <x v="6"/>
    <n v="253"/>
    <x v="0"/>
    <x v="0"/>
  </r>
  <r>
    <n v="32"/>
    <x v="4"/>
    <x v="0"/>
    <s v="primary"/>
    <s v="no"/>
    <n v="286"/>
    <x v="1"/>
    <x v="0"/>
    <x v="0"/>
    <x v="7"/>
    <x v="5"/>
    <n v="175"/>
    <x v="0"/>
    <x v="0"/>
  </r>
  <r>
    <n v="53"/>
    <x v="6"/>
    <x v="0"/>
    <s v="tertiary"/>
    <s v="no"/>
    <n v="22370"/>
    <x v="1"/>
    <x v="0"/>
    <x v="1"/>
    <x v="22"/>
    <x v="1"/>
    <n v="106"/>
    <x v="0"/>
    <x v="1"/>
  </r>
  <r>
    <n v="42"/>
    <x v="3"/>
    <x v="0"/>
    <s v="primary"/>
    <s v="no"/>
    <n v="2111"/>
    <x v="1"/>
    <x v="0"/>
    <x v="0"/>
    <x v="14"/>
    <x v="1"/>
    <n v="86"/>
    <x v="0"/>
    <x v="1"/>
  </r>
  <r>
    <n v="48"/>
    <x v="3"/>
    <x v="0"/>
    <s v="primary"/>
    <s v="no"/>
    <n v="5366"/>
    <x v="1"/>
    <x v="0"/>
    <x v="1"/>
    <x v="17"/>
    <x v="1"/>
    <n v="248"/>
    <x v="0"/>
    <x v="1"/>
  </r>
  <r>
    <n v="33"/>
    <x v="5"/>
    <x v="0"/>
    <s v="secondary"/>
    <s v="no"/>
    <n v="181"/>
    <x v="1"/>
    <x v="1"/>
    <x v="2"/>
    <x v="24"/>
    <x v="7"/>
    <n v="265"/>
    <x v="0"/>
    <x v="0"/>
  </r>
  <r>
    <n v="31"/>
    <x v="3"/>
    <x v="2"/>
    <s v="secondary"/>
    <s v="no"/>
    <n v="-452"/>
    <x v="1"/>
    <x v="0"/>
    <x v="1"/>
    <x v="18"/>
    <x v="1"/>
    <n v="182"/>
    <x v="0"/>
    <x v="0"/>
  </r>
  <r>
    <n v="56"/>
    <x v="0"/>
    <x v="2"/>
    <s v="primary"/>
    <s v="no"/>
    <n v="1770"/>
    <x v="0"/>
    <x v="0"/>
    <x v="0"/>
    <x v="4"/>
    <x v="4"/>
    <n v="916"/>
    <x v="0"/>
    <x v="2"/>
  </r>
  <r>
    <n v="58"/>
    <x v="10"/>
    <x v="0"/>
    <s v="primary"/>
    <s v="no"/>
    <n v="0"/>
    <x v="0"/>
    <x v="0"/>
    <x v="0"/>
    <x v="21"/>
    <x v="5"/>
    <n v="506"/>
    <x v="0"/>
    <x v="2"/>
  </r>
  <r>
    <n v="37"/>
    <x v="7"/>
    <x v="1"/>
    <s v="secondary"/>
    <s v="no"/>
    <n v="-296"/>
    <x v="1"/>
    <x v="0"/>
    <x v="0"/>
    <x v="9"/>
    <x v="2"/>
    <n v="81"/>
    <x v="0"/>
    <x v="1"/>
  </r>
  <r>
    <n v="59"/>
    <x v="2"/>
    <x v="0"/>
    <s v="primary"/>
    <s v="no"/>
    <n v="2358"/>
    <x v="1"/>
    <x v="0"/>
    <x v="0"/>
    <x v="8"/>
    <x v="2"/>
    <n v="30"/>
    <x v="0"/>
    <x v="2"/>
  </r>
  <r>
    <n v="50"/>
    <x v="2"/>
    <x v="1"/>
    <s v="tertiary"/>
    <s v="no"/>
    <n v="1200"/>
    <x v="0"/>
    <x v="0"/>
    <x v="0"/>
    <x v="6"/>
    <x v="5"/>
    <n v="904"/>
    <x v="1"/>
    <x v="1"/>
  </r>
  <r>
    <n v="39"/>
    <x v="9"/>
    <x v="1"/>
    <s v="primary"/>
    <s v="no"/>
    <n v="109"/>
    <x v="1"/>
    <x v="0"/>
    <x v="1"/>
    <x v="7"/>
    <x v="1"/>
    <n v="699"/>
    <x v="0"/>
    <x v="1"/>
  </r>
  <r>
    <n v="30"/>
    <x v="5"/>
    <x v="0"/>
    <s v="secondary"/>
    <s v="no"/>
    <n v="616"/>
    <x v="1"/>
    <x v="0"/>
    <x v="0"/>
    <x v="7"/>
    <x v="1"/>
    <n v="19"/>
    <x v="0"/>
    <x v="0"/>
  </r>
  <r>
    <n v="47"/>
    <x v="1"/>
    <x v="2"/>
    <s v="secondary"/>
    <s v="no"/>
    <n v="4906"/>
    <x v="1"/>
    <x v="0"/>
    <x v="1"/>
    <x v="6"/>
    <x v="1"/>
    <n v="389"/>
    <x v="0"/>
    <x v="1"/>
  </r>
  <r>
    <n v="44"/>
    <x v="4"/>
    <x v="0"/>
    <s v="secondary"/>
    <s v="no"/>
    <n v="313"/>
    <x v="0"/>
    <x v="0"/>
    <x v="0"/>
    <x v="7"/>
    <x v="5"/>
    <n v="211"/>
    <x v="0"/>
    <x v="1"/>
  </r>
  <r>
    <n v="38"/>
    <x v="3"/>
    <x v="0"/>
    <s v="primary"/>
    <s v="no"/>
    <n v="290"/>
    <x v="1"/>
    <x v="0"/>
    <x v="0"/>
    <x v="2"/>
    <x v="2"/>
    <n v="283"/>
    <x v="0"/>
    <x v="1"/>
  </r>
  <r>
    <n v="50"/>
    <x v="2"/>
    <x v="0"/>
    <s v="tertiary"/>
    <s v="no"/>
    <n v="1240"/>
    <x v="0"/>
    <x v="0"/>
    <x v="0"/>
    <x v="16"/>
    <x v="5"/>
    <n v="474"/>
    <x v="0"/>
    <x v="1"/>
  </r>
  <r>
    <n v="27"/>
    <x v="7"/>
    <x v="1"/>
    <s v="tertiary"/>
    <s v="no"/>
    <n v="3672"/>
    <x v="1"/>
    <x v="0"/>
    <x v="0"/>
    <x v="22"/>
    <x v="1"/>
    <n v="157"/>
    <x v="0"/>
    <x v="0"/>
  </r>
  <r>
    <n v="73"/>
    <x v="10"/>
    <x v="0"/>
    <s v="secondary"/>
    <s v="no"/>
    <n v="19"/>
    <x v="0"/>
    <x v="0"/>
    <x v="0"/>
    <x v="4"/>
    <x v="8"/>
    <n v="509"/>
    <x v="0"/>
    <x v="3"/>
  </r>
  <r>
    <n v="46"/>
    <x v="3"/>
    <x v="0"/>
    <s v="primary"/>
    <s v="no"/>
    <n v="143"/>
    <x v="1"/>
    <x v="0"/>
    <x v="1"/>
    <x v="14"/>
    <x v="1"/>
    <n v="279"/>
    <x v="0"/>
    <x v="1"/>
  </r>
  <r>
    <n v="56"/>
    <x v="10"/>
    <x v="2"/>
    <s v="secondary"/>
    <s v="no"/>
    <n v="212"/>
    <x v="0"/>
    <x v="1"/>
    <x v="2"/>
    <x v="8"/>
    <x v="7"/>
    <n v="27"/>
    <x v="0"/>
    <x v="2"/>
  </r>
  <r>
    <n v="36"/>
    <x v="2"/>
    <x v="0"/>
    <s v="tertiary"/>
    <s v="no"/>
    <n v="9"/>
    <x v="0"/>
    <x v="0"/>
    <x v="0"/>
    <x v="1"/>
    <x v="5"/>
    <n v="386"/>
    <x v="1"/>
    <x v="1"/>
  </r>
  <r>
    <n v="33"/>
    <x v="3"/>
    <x v="0"/>
    <s v="primary"/>
    <s v="no"/>
    <n v="3074"/>
    <x v="0"/>
    <x v="0"/>
    <x v="0"/>
    <x v="15"/>
    <x v="8"/>
    <n v="679"/>
    <x v="0"/>
    <x v="0"/>
  </r>
  <r>
    <n v="40"/>
    <x v="2"/>
    <x v="0"/>
    <s v="tertiary"/>
    <s v="no"/>
    <n v="1734"/>
    <x v="1"/>
    <x v="0"/>
    <x v="1"/>
    <x v="20"/>
    <x v="3"/>
    <n v="169"/>
    <x v="0"/>
    <x v="1"/>
  </r>
  <r>
    <n v="52"/>
    <x v="2"/>
    <x v="0"/>
    <s v="tertiary"/>
    <s v="no"/>
    <n v="575"/>
    <x v="0"/>
    <x v="0"/>
    <x v="1"/>
    <x v="3"/>
    <x v="3"/>
    <n v="315"/>
    <x v="0"/>
    <x v="1"/>
  </r>
  <r>
    <n v="51"/>
    <x v="3"/>
    <x v="0"/>
    <s v="secondary"/>
    <s v="no"/>
    <n v="397"/>
    <x v="1"/>
    <x v="0"/>
    <x v="0"/>
    <x v="9"/>
    <x v="5"/>
    <n v="293"/>
    <x v="0"/>
    <x v="1"/>
  </r>
  <r>
    <n v="33"/>
    <x v="3"/>
    <x v="0"/>
    <s v="secondary"/>
    <s v="no"/>
    <n v="640"/>
    <x v="1"/>
    <x v="0"/>
    <x v="0"/>
    <x v="3"/>
    <x v="4"/>
    <n v="439"/>
    <x v="0"/>
    <x v="0"/>
  </r>
  <r>
    <n v="54"/>
    <x v="1"/>
    <x v="0"/>
    <s v="secondary"/>
    <s v="no"/>
    <n v="158"/>
    <x v="1"/>
    <x v="0"/>
    <x v="1"/>
    <x v="0"/>
    <x v="1"/>
    <n v="198"/>
    <x v="0"/>
    <x v="1"/>
  </r>
  <r>
    <n v="44"/>
    <x v="2"/>
    <x v="0"/>
    <s v="secondary"/>
    <s v="no"/>
    <n v="2984"/>
    <x v="1"/>
    <x v="0"/>
    <x v="1"/>
    <x v="22"/>
    <x v="1"/>
    <n v="770"/>
    <x v="0"/>
    <x v="1"/>
  </r>
  <r>
    <n v="50"/>
    <x v="6"/>
    <x v="0"/>
    <s v="secondary"/>
    <s v="no"/>
    <n v="1011"/>
    <x v="1"/>
    <x v="0"/>
    <x v="2"/>
    <x v="11"/>
    <x v="7"/>
    <n v="340"/>
    <x v="0"/>
    <x v="1"/>
  </r>
  <r>
    <n v="45"/>
    <x v="3"/>
    <x v="1"/>
    <s v="secondary"/>
    <s v="no"/>
    <n v="0"/>
    <x v="1"/>
    <x v="0"/>
    <x v="0"/>
    <x v="18"/>
    <x v="2"/>
    <n v="1472"/>
    <x v="1"/>
    <x v="1"/>
  </r>
  <r>
    <n v="36"/>
    <x v="2"/>
    <x v="0"/>
    <s v="tertiary"/>
    <s v="no"/>
    <n v="1133"/>
    <x v="1"/>
    <x v="0"/>
    <x v="0"/>
    <x v="21"/>
    <x v="5"/>
    <n v="293"/>
    <x v="1"/>
    <x v="1"/>
  </r>
  <r>
    <n v="42"/>
    <x v="5"/>
    <x v="0"/>
    <s v="secondary"/>
    <s v="no"/>
    <n v="4945"/>
    <x v="1"/>
    <x v="0"/>
    <x v="0"/>
    <x v="20"/>
    <x v="10"/>
    <n v="311"/>
    <x v="1"/>
    <x v="1"/>
  </r>
  <r>
    <n v="37"/>
    <x v="5"/>
    <x v="0"/>
    <s v="secondary"/>
    <s v="no"/>
    <n v="712"/>
    <x v="1"/>
    <x v="0"/>
    <x v="0"/>
    <x v="15"/>
    <x v="8"/>
    <n v="291"/>
    <x v="0"/>
    <x v="1"/>
  </r>
  <r>
    <n v="28"/>
    <x v="1"/>
    <x v="1"/>
    <s v="secondary"/>
    <s v="no"/>
    <n v="-427"/>
    <x v="1"/>
    <x v="1"/>
    <x v="1"/>
    <x v="17"/>
    <x v="1"/>
    <n v="965"/>
    <x v="0"/>
    <x v="0"/>
  </r>
  <r>
    <n v="56"/>
    <x v="7"/>
    <x v="0"/>
    <s v="secondary"/>
    <s v="no"/>
    <n v="2146"/>
    <x v="0"/>
    <x v="1"/>
    <x v="1"/>
    <x v="25"/>
    <x v="3"/>
    <n v="594"/>
    <x v="0"/>
    <x v="2"/>
  </r>
  <r>
    <n v="59"/>
    <x v="7"/>
    <x v="0"/>
    <s v="secondary"/>
    <s v="no"/>
    <n v="92"/>
    <x v="1"/>
    <x v="0"/>
    <x v="0"/>
    <x v="16"/>
    <x v="1"/>
    <n v="139"/>
    <x v="0"/>
    <x v="2"/>
  </r>
  <r>
    <n v="32"/>
    <x v="0"/>
    <x v="0"/>
    <s v="secondary"/>
    <s v="no"/>
    <n v="10"/>
    <x v="1"/>
    <x v="0"/>
    <x v="1"/>
    <x v="7"/>
    <x v="1"/>
    <n v="501"/>
    <x v="0"/>
    <x v="0"/>
  </r>
  <r>
    <n v="57"/>
    <x v="10"/>
    <x v="0"/>
    <s v="primary"/>
    <s v="no"/>
    <n v="1238"/>
    <x v="1"/>
    <x v="0"/>
    <x v="0"/>
    <x v="22"/>
    <x v="7"/>
    <n v="274"/>
    <x v="0"/>
    <x v="2"/>
  </r>
  <r>
    <n v="49"/>
    <x v="7"/>
    <x v="1"/>
    <s v="secondary"/>
    <s v="no"/>
    <n v="981"/>
    <x v="1"/>
    <x v="0"/>
    <x v="2"/>
    <x v="17"/>
    <x v="8"/>
    <n v="10"/>
    <x v="0"/>
    <x v="1"/>
  </r>
  <r>
    <n v="56"/>
    <x v="6"/>
    <x v="0"/>
    <s v="unknown"/>
    <s v="no"/>
    <n v="575"/>
    <x v="0"/>
    <x v="0"/>
    <x v="1"/>
    <x v="9"/>
    <x v="3"/>
    <n v="18"/>
    <x v="0"/>
    <x v="2"/>
  </r>
  <r>
    <n v="48"/>
    <x v="7"/>
    <x v="2"/>
    <s v="unknown"/>
    <s v="no"/>
    <n v="-70"/>
    <x v="0"/>
    <x v="0"/>
    <x v="0"/>
    <x v="6"/>
    <x v="1"/>
    <n v="243"/>
    <x v="0"/>
    <x v="1"/>
  </r>
  <r>
    <n v="27"/>
    <x v="8"/>
    <x v="1"/>
    <s v="tertiary"/>
    <s v="no"/>
    <n v="3733"/>
    <x v="1"/>
    <x v="0"/>
    <x v="0"/>
    <x v="19"/>
    <x v="1"/>
    <n v="198"/>
    <x v="1"/>
    <x v="0"/>
  </r>
  <r>
    <n v="31"/>
    <x v="2"/>
    <x v="1"/>
    <s v="tertiary"/>
    <s v="no"/>
    <n v="574"/>
    <x v="1"/>
    <x v="0"/>
    <x v="0"/>
    <x v="2"/>
    <x v="7"/>
    <n v="410"/>
    <x v="0"/>
    <x v="0"/>
  </r>
  <r>
    <n v="28"/>
    <x v="3"/>
    <x v="1"/>
    <s v="secondary"/>
    <s v="no"/>
    <n v="43"/>
    <x v="0"/>
    <x v="0"/>
    <x v="1"/>
    <x v="0"/>
    <x v="1"/>
    <n v="190"/>
    <x v="0"/>
    <x v="0"/>
  </r>
  <r>
    <n v="36"/>
    <x v="2"/>
    <x v="0"/>
    <s v="tertiary"/>
    <s v="no"/>
    <n v="428"/>
    <x v="0"/>
    <x v="0"/>
    <x v="1"/>
    <x v="24"/>
    <x v="1"/>
    <n v="121"/>
    <x v="0"/>
    <x v="1"/>
  </r>
  <r>
    <n v="58"/>
    <x v="9"/>
    <x v="0"/>
    <s v="primary"/>
    <s v="no"/>
    <n v="0"/>
    <x v="1"/>
    <x v="0"/>
    <x v="2"/>
    <x v="25"/>
    <x v="7"/>
    <n v="148"/>
    <x v="0"/>
    <x v="2"/>
  </r>
  <r>
    <n v="46"/>
    <x v="7"/>
    <x v="0"/>
    <s v="secondary"/>
    <s v="no"/>
    <n v="0"/>
    <x v="1"/>
    <x v="1"/>
    <x v="0"/>
    <x v="9"/>
    <x v="2"/>
    <n v="239"/>
    <x v="0"/>
    <x v="1"/>
  </r>
  <r>
    <n v="32"/>
    <x v="2"/>
    <x v="1"/>
    <s v="tertiary"/>
    <s v="no"/>
    <n v="474"/>
    <x v="1"/>
    <x v="0"/>
    <x v="0"/>
    <x v="14"/>
    <x v="5"/>
    <n v="90"/>
    <x v="0"/>
    <x v="0"/>
  </r>
  <r>
    <n v="39"/>
    <x v="1"/>
    <x v="0"/>
    <s v="secondary"/>
    <s v="no"/>
    <n v="-540"/>
    <x v="0"/>
    <x v="0"/>
    <x v="1"/>
    <x v="7"/>
    <x v="3"/>
    <n v="29"/>
    <x v="0"/>
    <x v="1"/>
  </r>
  <r>
    <n v="35"/>
    <x v="4"/>
    <x v="0"/>
    <s v="tertiary"/>
    <s v="no"/>
    <n v="560"/>
    <x v="1"/>
    <x v="0"/>
    <x v="0"/>
    <x v="20"/>
    <x v="2"/>
    <n v="58"/>
    <x v="0"/>
    <x v="1"/>
  </r>
  <r>
    <n v="31"/>
    <x v="2"/>
    <x v="0"/>
    <s v="tertiary"/>
    <s v="no"/>
    <n v="325"/>
    <x v="1"/>
    <x v="0"/>
    <x v="0"/>
    <x v="15"/>
    <x v="7"/>
    <n v="1139"/>
    <x v="1"/>
    <x v="0"/>
  </r>
  <r>
    <n v="29"/>
    <x v="2"/>
    <x v="1"/>
    <s v="tertiary"/>
    <s v="no"/>
    <n v="437"/>
    <x v="0"/>
    <x v="0"/>
    <x v="0"/>
    <x v="4"/>
    <x v="5"/>
    <n v="504"/>
    <x v="1"/>
    <x v="0"/>
  </r>
  <r>
    <n v="48"/>
    <x v="3"/>
    <x v="0"/>
    <s v="primary"/>
    <s v="no"/>
    <n v="574"/>
    <x v="0"/>
    <x v="0"/>
    <x v="0"/>
    <x v="4"/>
    <x v="5"/>
    <n v="348"/>
    <x v="0"/>
    <x v="1"/>
  </r>
  <r>
    <n v="60"/>
    <x v="10"/>
    <x v="0"/>
    <s v="primary"/>
    <s v="no"/>
    <n v="0"/>
    <x v="0"/>
    <x v="0"/>
    <x v="2"/>
    <x v="11"/>
    <x v="7"/>
    <n v="130"/>
    <x v="0"/>
    <x v="2"/>
  </r>
  <r>
    <n v="74"/>
    <x v="10"/>
    <x v="0"/>
    <s v="secondary"/>
    <s v="no"/>
    <n v="935"/>
    <x v="0"/>
    <x v="0"/>
    <x v="0"/>
    <x v="18"/>
    <x v="6"/>
    <n v="100"/>
    <x v="0"/>
    <x v="3"/>
  </r>
  <r>
    <n v="30"/>
    <x v="1"/>
    <x v="0"/>
    <s v="secondary"/>
    <s v="no"/>
    <n v="699"/>
    <x v="1"/>
    <x v="0"/>
    <x v="1"/>
    <x v="12"/>
    <x v="1"/>
    <n v="544"/>
    <x v="0"/>
    <x v="0"/>
  </r>
  <r>
    <n v="52"/>
    <x v="7"/>
    <x v="1"/>
    <s v="primary"/>
    <s v="no"/>
    <n v="0"/>
    <x v="0"/>
    <x v="0"/>
    <x v="1"/>
    <x v="0"/>
    <x v="1"/>
    <n v="182"/>
    <x v="0"/>
    <x v="1"/>
  </r>
  <r>
    <n v="24"/>
    <x v="3"/>
    <x v="0"/>
    <s v="secondary"/>
    <s v="no"/>
    <n v="-220"/>
    <x v="1"/>
    <x v="0"/>
    <x v="0"/>
    <x v="20"/>
    <x v="2"/>
    <n v="90"/>
    <x v="0"/>
    <x v="0"/>
  </r>
  <r>
    <n v="29"/>
    <x v="1"/>
    <x v="0"/>
    <s v="secondary"/>
    <s v="no"/>
    <n v="11417"/>
    <x v="1"/>
    <x v="0"/>
    <x v="1"/>
    <x v="24"/>
    <x v="1"/>
    <n v="272"/>
    <x v="0"/>
    <x v="0"/>
  </r>
  <r>
    <n v="33"/>
    <x v="9"/>
    <x v="0"/>
    <s v="primary"/>
    <s v="no"/>
    <n v="212"/>
    <x v="1"/>
    <x v="0"/>
    <x v="0"/>
    <x v="1"/>
    <x v="7"/>
    <n v="260"/>
    <x v="0"/>
    <x v="0"/>
  </r>
  <r>
    <n v="34"/>
    <x v="3"/>
    <x v="0"/>
    <s v="secondary"/>
    <s v="no"/>
    <n v="67"/>
    <x v="1"/>
    <x v="1"/>
    <x v="1"/>
    <x v="23"/>
    <x v="1"/>
    <n v="672"/>
    <x v="0"/>
    <x v="0"/>
  </r>
  <r>
    <n v="45"/>
    <x v="7"/>
    <x v="2"/>
    <s v="secondary"/>
    <s v="no"/>
    <n v="0"/>
    <x v="0"/>
    <x v="0"/>
    <x v="0"/>
    <x v="12"/>
    <x v="0"/>
    <n v="264"/>
    <x v="1"/>
    <x v="1"/>
  </r>
  <r>
    <n v="31"/>
    <x v="3"/>
    <x v="0"/>
    <s v="secondary"/>
    <s v="no"/>
    <n v="0"/>
    <x v="0"/>
    <x v="1"/>
    <x v="2"/>
    <x v="22"/>
    <x v="7"/>
    <n v="275"/>
    <x v="0"/>
    <x v="0"/>
  </r>
  <r>
    <n v="45"/>
    <x v="5"/>
    <x v="0"/>
    <s v="secondary"/>
    <s v="no"/>
    <n v="1673"/>
    <x v="0"/>
    <x v="0"/>
    <x v="0"/>
    <x v="5"/>
    <x v="0"/>
    <n v="76"/>
    <x v="0"/>
    <x v="1"/>
  </r>
  <r>
    <n v="27"/>
    <x v="1"/>
    <x v="0"/>
    <s v="secondary"/>
    <s v="no"/>
    <n v="-1202"/>
    <x v="1"/>
    <x v="0"/>
    <x v="1"/>
    <x v="21"/>
    <x v="3"/>
    <n v="749"/>
    <x v="0"/>
    <x v="0"/>
  </r>
  <r>
    <n v="30"/>
    <x v="2"/>
    <x v="1"/>
    <s v="tertiary"/>
    <s v="no"/>
    <n v="4213"/>
    <x v="0"/>
    <x v="0"/>
    <x v="0"/>
    <x v="29"/>
    <x v="5"/>
    <n v="142"/>
    <x v="0"/>
    <x v="0"/>
  </r>
  <r>
    <n v="45"/>
    <x v="3"/>
    <x v="0"/>
    <s v="primary"/>
    <s v="no"/>
    <n v="0"/>
    <x v="0"/>
    <x v="0"/>
    <x v="0"/>
    <x v="18"/>
    <x v="5"/>
    <n v="454"/>
    <x v="0"/>
    <x v="1"/>
  </r>
  <r>
    <n v="57"/>
    <x v="3"/>
    <x v="0"/>
    <s v="secondary"/>
    <s v="no"/>
    <n v="1521"/>
    <x v="1"/>
    <x v="1"/>
    <x v="0"/>
    <x v="15"/>
    <x v="1"/>
    <n v="102"/>
    <x v="0"/>
    <x v="2"/>
  </r>
  <r>
    <n v="34"/>
    <x v="2"/>
    <x v="0"/>
    <s v="tertiary"/>
    <s v="no"/>
    <n v="1310"/>
    <x v="0"/>
    <x v="0"/>
    <x v="2"/>
    <x v="11"/>
    <x v="6"/>
    <n v="521"/>
    <x v="0"/>
    <x v="0"/>
  </r>
  <r>
    <n v="40"/>
    <x v="7"/>
    <x v="0"/>
    <s v="secondary"/>
    <s v="no"/>
    <n v="0"/>
    <x v="1"/>
    <x v="1"/>
    <x v="0"/>
    <x v="8"/>
    <x v="8"/>
    <n v="57"/>
    <x v="0"/>
    <x v="1"/>
  </r>
  <r>
    <n v="39"/>
    <x v="2"/>
    <x v="0"/>
    <s v="tertiary"/>
    <s v="no"/>
    <n v="399"/>
    <x v="0"/>
    <x v="0"/>
    <x v="0"/>
    <x v="25"/>
    <x v="2"/>
    <n v="504"/>
    <x v="0"/>
    <x v="1"/>
  </r>
  <r>
    <n v="46"/>
    <x v="5"/>
    <x v="0"/>
    <s v="tertiary"/>
    <s v="no"/>
    <n v="405"/>
    <x v="0"/>
    <x v="0"/>
    <x v="0"/>
    <x v="1"/>
    <x v="5"/>
    <n v="138"/>
    <x v="0"/>
    <x v="1"/>
  </r>
  <r>
    <n v="55"/>
    <x v="2"/>
    <x v="2"/>
    <s v="tertiary"/>
    <s v="no"/>
    <n v="9756"/>
    <x v="1"/>
    <x v="0"/>
    <x v="0"/>
    <x v="4"/>
    <x v="3"/>
    <n v="103"/>
    <x v="1"/>
    <x v="2"/>
  </r>
  <r>
    <n v="25"/>
    <x v="2"/>
    <x v="1"/>
    <s v="tertiary"/>
    <s v="no"/>
    <n v="2506"/>
    <x v="0"/>
    <x v="0"/>
    <x v="0"/>
    <x v="8"/>
    <x v="4"/>
    <n v="485"/>
    <x v="1"/>
    <x v="0"/>
  </r>
  <r>
    <n v="34"/>
    <x v="2"/>
    <x v="0"/>
    <s v="tertiary"/>
    <s v="no"/>
    <n v="697"/>
    <x v="0"/>
    <x v="0"/>
    <x v="0"/>
    <x v="4"/>
    <x v="5"/>
    <n v="166"/>
    <x v="0"/>
    <x v="0"/>
  </r>
  <r>
    <n v="37"/>
    <x v="3"/>
    <x v="0"/>
    <s v="primary"/>
    <s v="no"/>
    <n v="403"/>
    <x v="1"/>
    <x v="0"/>
    <x v="0"/>
    <x v="23"/>
    <x v="1"/>
    <n v="318"/>
    <x v="0"/>
    <x v="1"/>
  </r>
  <r>
    <n v="64"/>
    <x v="10"/>
    <x v="2"/>
    <s v="tertiary"/>
    <s v="no"/>
    <n v="890"/>
    <x v="0"/>
    <x v="0"/>
    <x v="0"/>
    <x v="3"/>
    <x v="7"/>
    <n v="531"/>
    <x v="0"/>
    <x v="2"/>
  </r>
  <r>
    <n v="45"/>
    <x v="5"/>
    <x v="2"/>
    <s v="secondary"/>
    <s v="no"/>
    <n v="809"/>
    <x v="1"/>
    <x v="0"/>
    <x v="0"/>
    <x v="10"/>
    <x v="1"/>
    <n v="155"/>
    <x v="0"/>
    <x v="1"/>
  </r>
  <r>
    <n v="57"/>
    <x v="9"/>
    <x v="0"/>
    <s v="secondary"/>
    <s v="no"/>
    <n v="158"/>
    <x v="1"/>
    <x v="0"/>
    <x v="2"/>
    <x v="27"/>
    <x v="7"/>
    <n v="73"/>
    <x v="0"/>
    <x v="2"/>
  </r>
  <r>
    <n v="21"/>
    <x v="8"/>
    <x v="1"/>
    <s v="unknown"/>
    <s v="no"/>
    <n v="137"/>
    <x v="1"/>
    <x v="0"/>
    <x v="1"/>
    <x v="16"/>
    <x v="1"/>
    <n v="198"/>
    <x v="0"/>
    <x v="0"/>
  </r>
  <r>
    <n v="58"/>
    <x v="9"/>
    <x v="0"/>
    <s v="secondary"/>
    <s v="no"/>
    <n v="2705"/>
    <x v="0"/>
    <x v="0"/>
    <x v="2"/>
    <x v="6"/>
    <x v="5"/>
    <n v="137"/>
    <x v="0"/>
    <x v="2"/>
  </r>
  <r>
    <n v="41"/>
    <x v="3"/>
    <x v="1"/>
    <s v="secondary"/>
    <s v="no"/>
    <n v="75"/>
    <x v="1"/>
    <x v="0"/>
    <x v="1"/>
    <x v="26"/>
    <x v="7"/>
    <n v="479"/>
    <x v="1"/>
    <x v="1"/>
  </r>
  <r>
    <n v="41"/>
    <x v="2"/>
    <x v="0"/>
    <s v="unknown"/>
    <s v="no"/>
    <n v="2457"/>
    <x v="1"/>
    <x v="0"/>
    <x v="1"/>
    <x v="25"/>
    <x v="1"/>
    <n v="285"/>
    <x v="0"/>
    <x v="1"/>
  </r>
  <r>
    <n v="58"/>
    <x v="2"/>
    <x v="0"/>
    <s v="tertiary"/>
    <s v="no"/>
    <n v="541"/>
    <x v="1"/>
    <x v="0"/>
    <x v="0"/>
    <x v="23"/>
    <x v="1"/>
    <n v="98"/>
    <x v="0"/>
    <x v="2"/>
  </r>
  <r>
    <n v="33"/>
    <x v="2"/>
    <x v="0"/>
    <s v="tertiary"/>
    <s v="no"/>
    <n v="287"/>
    <x v="1"/>
    <x v="0"/>
    <x v="0"/>
    <x v="22"/>
    <x v="1"/>
    <n v="199"/>
    <x v="0"/>
    <x v="0"/>
  </r>
  <r>
    <n v="32"/>
    <x v="2"/>
    <x v="0"/>
    <s v="tertiary"/>
    <s v="no"/>
    <n v="273"/>
    <x v="1"/>
    <x v="1"/>
    <x v="0"/>
    <x v="15"/>
    <x v="7"/>
    <n v="97"/>
    <x v="0"/>
    <x v="0"/>
  </r>
  <r>
    <n v="44"/>
    <x v="1"/>
    <x v="2"/>
    <s v="secondary"/>
    <s v="no"/>
    <n v="0"/>
    <x v="1"/>
    <x v="0"/>
    <x v="1"/>
    <x v="21"/>
    <x v="3"/>
    <n v="389"/>
    <x v="0"/>
    <x v="1"/>
  </r>
  <r>
    <n v="47"/>
    <x v="11"/>
    <x v="0"/>
    <s v="unknown"/>
    <s v="no"/>
    <n v="677"/>
    <x v="0"/>
    <x v="0"/>
    <x v="0"/>
    <x v="14"/>
    <x v="5"/>
    <n v="384"/>
    <x v="0"/>
    <x v="1"/>
  </r>
  <r>
    <n v="41"/>
    <x v="4"/>
    <x v="0"/>
    <s v="primary"/>
    <s v="no"/>
    <n v="340"/>
    <x v="0"/>
    <x v="0"/>
    <x v="1"/>
    <x v="7"/>
    <x v="3"/>
    <n v="37"/>
    <x v="0"/>
    <x v="1"/>
  </r>
  <r>
    <n v="54"/>
    <x v="5"/>
    <x v="0"/>
    <s v="tertiary"/>
    <s v="no"/>
    <n v="98"/>
    <x v="0"/>
    <x v="0"/>
    <x v="0"/>
    <x v="23"/>
    <x v="5"/>
    <n v="420"/>
    <x v="0"/>
    <x v="1"/>
  </r>
  <r>
    <n v="47"/>
    <x v="5"/>
    <x v="2"/>
    <s v="tertiary"/>
    <s v="no"/>
    <n v="477"/>
    <x v="1"/>
    <x v="0"/>
    <x v="2"/>
    <x v="14"/>
    <x v="1"/>
    <n v="973"/>
    <x v="0"/>
    <x v="1"/>
  </r>
  <r>
    <n v="32"/>
    <x v="2"/>
    <x v="1"/>
    <s v="tertiary"/>
    <s v="no"/>
    <n v="2629"/>
    <x v="0"/>
    <x v="0"/>
    <x v="0"/>
    <x v="24"/>
    <x v="5"/>
    <n v="77"/>
    <x v="0"/>
    <x v="0"/>
  </r>
  <r>
    <n v="59"/>
    <x v="9"/>
    <x v="0"/>
    <s v="tertiary"/>
    <s v="no"/>
    <n v="0"/>
    <x v="0"/>
    <x v="1"/>
    <x v="0"/>
    <x v="12"/>
    <x v="7"/>
    <n v="376"/>
    <x v="0"/>
    <x v="2"/>
  </r>
  <r>
    <n v="29"/>
    <x v="5"/>
    <x v="1"/>
    <s v="tertiary"/>
    <s v="no"/>
    <n v="2325"/>
    <x v="0"/>
    <x v="0"/>
    <x v="0"/>
    <x v="20"/>
    <x v="4"/>
    <n v="125"/>
    <x v="1"/>
    <x v="0"/>
  </r>
  <r>
    <n v="48"/>
    <x v="1"/>
    <x v="0"/>
    <s v="secondary"/>
    <s v="yes"/>
    <n v="-20"/>
    <x v="0"/>
    <x v="0"/>
    <x v="0"/>
    <x v="9"/>
    <x v="5"/>
    <n v="142"/>
    <x v="0"/>
    <x v="1"/>
  </r>
  <r>
    <n v="32"/>
    <x v="5"/>
    <x v="1"/>
    <s v="secondary"/>
    <s v="no"/>
    <n v="230"/>
    <x v="1"/>
    <x v="0"/>
    <x v="0"/>
    <x v="15"/>
    <x v="1"/>
    <n v="442"/>
    <x v="1"/>
    <x v="0"/>
  </r>
  <r>
    <n v="46"/>
    <x v="2"/>
    <x v="2"/>
    <s v="secondary"/>
    <s v="no"/>
    <n v="-852"/>
    <x v="0"/>
    <x v="1"/>
    <x v="0"/>
    <x v="12"/>
    <x v="5"/>
    <n v="728"/>
    <x v="0"/>
    <x v="1"/>
  </r>
  <r>
    <n v="31"/>
    <x v="3"/>
    <x v="1"/>
    <s v="primary"/>
    <s v="no"/>
    <n v="-280"/>
    <x v="0"/>
    <x v="0"/>
    <x v="1"/>
    <x v="17"/>
    <x v="1"/>
    <n v="281"/>
    <x v="0"/>
    <x v="0"/>
  </r>
  <r>
    <n v="53"/>
    <x v="3"/>
    <x v="0"/>
    <s v="secondary"/>
    <s v="no"/>
    <n v="25"/>
    <x v="0"/>
    <x v="0"/>
    <x v="0"/>
    <x v="19"/>
    <x v="5"/>
    <n v="528"/>
    <x v="1"/>
    <x v="1"/>
  </r>
  <r>
    <n v="34"/>
    <x v="5"/>
    <x v="1"/>
    <s v="tertiary"/>
    <s v="no"/>
    <n v="9851"/>
    <x v="1"/>
    <x v="0"/>
    <x v="0"/>
    <x v="9"/>
    <x v="8"/>
    <n v="128"/>
    <x v="0"/>
    <x v="0"/>
  </r>
  <r>
    <n v="48"/>
    <x v="1"/>
    <x v="1"/>
    <s v="unknown"/>
    <s v="no"/>
    <n v="5095"/>
    <x v="1"/>
    <x v="0"/>
    <x v="1"/>
    <x v="2"/>
    <x v="3"/>
    <n v="71"/>
    <x v="0"/>
    <x v="1"/>
  </r>
  <r>
    <n v="32"/>
    <x v="5"/>
    <x v="0"/>
    <s v="secondary"/>
    <s v="no"/>
    <n v="687"/>
    <x v="0"/>
    <x v="0"/>
    <x v="0"/>
    <x v="9"/>
    <x v="5"/>
    <n v="161"/>
    <x v="0"/>
    <x v="0"/>
  </r>
  <r>
    <n v="31"/>
    <x v="2"/>
    <x v="0"/>
    <s v="secondary"/>
    <s v="no"/>
    <n v="1368"/>
    <x v="1"/>
    <x v="0"/>
    <x v="0"/>
    <x v="16"/>
    <x v="5"/>
    <n v="129"/>
    <x v="0"/>
    <x v="0"/>
  </r>
  <r>
    <n v="27"/>
    <x v="3"/>
    <x v="1"/>
    <s v="primary"/>
    <s v="no"/>
    <n v="-179"/>
    <x v="1"/>
    <x v="0"/>
    <x v="0"/>
    <x v="22"/>
    <x v="1"/>
    <n v="54"/>
    <x v="0"/>
    <x v="0"/>
  </r>
  <r>
    <n v="60"/>
    <x v="7"/>
    <x v="0"/>
    <s v="secondary"/>
    <s v="no"/>
    <n v="-396"/>
    <x v="1"/>
    <x v="0"/>
    <x v="0"/>
    <x v="1"/>
    <x v="1"/>
    <n v="443"/>
    <x v="0"/>
    <x v="2"/>
  </r>
  <r>
    <n v="34"/>
    <x v="3"/>
    <x v="1"/>
    <s v="tertiary"/>
    <s v="no"/>
    <n v="1011"/>
    <x v="1"/>
    <x v="0"/>
    <x v="1"/>
    <x v="7"/>
    <x v="1"/>
    <n v="136"/>
    <x v="0"/>
    <x v="0"/>
  </r>
  <r>
    <n v="52"/>
    <x v="4"/>
    <x v="0"/>
    <s v="secondary"/>
    <s v="no"/>
    <n v="9"/>
    <x v="0"/>
    <x v="1"/>
    <x v="1"/>
    <x v="7"/>
    <x v="3"/>
    <n v="44"/>
    <x v="0"/>
    <x v="1"/>
  </r>
  <r>
    <n v="48"/>
    <x v="3"/>
    <x v="0"/>
    <s v="secondary"/>
    <s v="no"/>
    <n v="1159"/>
    <x v="1"/>
    <x v="1"/>
    <x v="0"/>
    <x v="22"/>
    <x v="1"/>
    <n v="1181"/>
    <x v="0"/>
    <x v="1"/>
  </r>
  <r>
    <n v="45"/>
    <x v="5"/>
    <x v="0"/>
    <s v="primary"/>
    <s v="no"/>
    <n v="-322"/>
    <x v="0"/>
    <x v="0"/>
    <x v="1"/>
    <x v="25"/>
    <x v="3"/>
    <n v="225"/>
    <x v="0"/>
    <x v="1"/>
  </r>
  <r>
    <n v="54"/>
    <x v="5"/>
    <x v="2"/>
    <s v="secondary"/>
    <s v="no"/>
    <n v="1114"/>
    <x v="1"/>
    <x v="0"/>
    <x v="0"/>
    <x v="11"/>
    <x v="6"/>
    <n v="81"/>
    <x v="0"/>
    <x v="1"/>
  </r>
  <r>
    <n v="52"/>
    <x v="1"/>
    <x v="0"/>
    <s v="secondary"/>
    <s v="no"/>
    <n v="2072"/>
    <x v="0"/>
    <x v="0"/>
    <x v="0"/>
    <x v="27"/>
    <x v="7"/>
    <n v="224"/>
    <x v="0"/>
    <x v="1"/>
  </r>
  <r>
    <n v="47"/>
    <x v="6"/>
    <x v="0"/>
    <s v="tertiary"/>
    <s v="no"/>
    <n v="459"/>
    <x v="1"/>
    <x v="0"/>
    <x v="0"/>
    <x v="12"/>
    <x v="7"/>
    <n v="189"/>
    <x v="0"/>
    <x v="1"/>
  </r>
  <r>
    <n v="54"/>
    <x v="11"/>
    <x v="0"/>
    <s v="secondary"/>
    <s v="no"/>
    <n v="1157"/>
    <x v="0"/>
    <x v="0"/>
    <x v="0"/>
    <x v="18"/>
    <x v="1"/>
    <n v="98"/>
    <x v="0"/>
    <x v="1"/>
  </r>
  <r>
    <n v="34"/>
    <x v="3"/>
    <x v="0"/>
    <s v="secondary"/>
    <s v="no"/>
    <n v="8309"/>
    <x v="1"/>
    <x v="1"/>
    <x v="0"/>
    <x v="0"/>
    <x v="8"/>
    <n v="50"/>
    <x v="0"/>
    <x v="0"/>
  </r>
  <r>
    <n v="39"/>
    <x v="5"/>
    <x v="1"/>
    <s v="tertiary"/>
    <s v="no"/>
    <n v="1043"/>
    <x v="0"/>
    <x v="0"/>
    <x v="0"/>
    <x v="15"/>
    <x v="5"/>
    <n v="195"/>
    <x v="0"/>
    <x v="1"/>
  </r>
  <r>
    <n v="46"/>
    <x v="5"/>
    <x v="0"/>
    <s v="secondary"/>
    <s v="no"/>
    <n v="2098"/>
    <x v="0"/>
    <x v="0"/>
    <x v="0"/>
    <x v="14"/>
    <x v="5"/>
    <n v="110"/>
    <x v="0"/>
    <x v="1"/>
  </r>
  <r>
    <n v="26"/>
    <x v="0"/>
    <x v="1"/>
    <s v="secondary"/>
    <s v="no"/>
    <n v="461"/>
    <x v="0"/>
    <x v="0"/>
    <x v="0"/>
    <x v="24"/>
    <x v="6"/>
    <n v="214"/>
    <x v="0"/>
    <x v="0"/>
  </r>
  <r>
    <n v="37"/>
    <x v="5"/>
    <x v="1"/>
    <s v="secondary"/>
    <s v="no"/>
    <n v="61"/>
    <x v="1"/>
    <x v="0"/>
    <x v="1"/>
    <x v="0"/>
    <x v="1"/>
    <n v="182"/>
    <x v="0"/>
    <x v="1"/>
  </r>
  <r>
    <n v="47"/>
    <x v="3"/>
    <x v="0"/>
    <s v="secondary"/>
    <s v="no"/>
    <n v="1203"/>
    <x v="1"/>
    <x v="0"/>
    <x v="0"/>
    <x v="8"/>
    <x v="2"/>
    <n v="239"/>
    <x v="0"/>
    <x v="1"/>
  </r>
  <r>
    <n v="35"/>
    <x v="5"/>
    <x v="0"/>
    <s v="secondary"/>
    <s v="no"/>
    <n v="1067"/>
    <x v="0"/>
    <x v="1"/>
    <x v="0"/>
    <x v="16"/>
    <x v="5"/>
    <n v="179"/>
    <x v="0"/>
    <x v="1"/>
  </r>
  <r>
    <n v="57"/>
    <x v="0"/>
    <x v="0"/>
    <s v="primary"/>
    <s v="no"/>
    <n v="0"/>
    <x v="0"/>
    <x v="0"/>
    <x v="1"/>
    <x v="25"/>
    <x v="3"/>
    <n v="540"/>
    <x v="0"/>
    <x v="2"/>
  </r>
  <r>
    <n v="34"/>
    <x v="2"/>
    <x v="0"/>
    <s v="tertiary"/>
    <s v="no"/>
    <n v="1657"/>
    <x v="1"/>
    <x v="0"/>
    <x v="0"/>
    <x v="15"/>
    <x v="1"/>
    <n v="566"/>
    <x v="0"/>
    <x v="0"/>
  </r>
  <r>
    <n v="47"/>
    <x v="5"/>
    <x v="0"/>
    <s v="secondary"/>
    <s v="no"/>
    <n v="1219"/>
    <x v="0"/>
    <x v="0"/>
    <x v="0"/>
    <x v="15"/>
    <x v="5"/>
    <n v="697"/>
    <x v="1"/>
    <x v="1"/>
  </r>
  <r>
    <n v="27"/>
    <x v="5"/>
    <x v="0"/>
    <s v="secondary"/>
    <s v="no"/>
    <n v="7"/>
    <x v="1"/>
    <x v="0"/>
    <x v="1"/>
    <x v="22"/>
    <x v="1"/>
    <n v="98"/>
    <x v="0"/>
    <x v="0"/>
  </r>
  <r>
    <n v="40"/>
    <x v="3"/>
    <x v="0"/>
    <s v="secondary"/>
    <s v="no"/>
    <n v="-839"/>
    <x v="1"/>
    <x v="1"/>
    <x v="0"/>
    <x v="2"/>
    <x v="7"/>
    <n v="1018"/>
    <x v="1"/>
    <x v="1"/>
  </r>
  <r>
    <n v="39"/>
    <x v="5"/>
    <x v="0"/>
    <s v="secondary"/>
    <s v="no"/>
    <n v="994"/>
    <x v="0"/>
    <x v="0"/>
    <x v="0"/>
    <x v="4"/>
    <x v="4"/>
    <n v="221"/>
    <x v="0"/>
    <x v="1"/>
  </r>
  <r>
    <n v="36"/>
    <x v="6"/>
    <x v="0"/>
    <s v="tertiary"/>
    <s v="no"/>
    <n v="6"/>
    <x v="0"/>
    <x v="0"/>
    <x v="2"/>
    <x v="11"/>
    <x v="0"/>
    <n v="246"/>
    <x v="0"/>
    <x v="1"/>
  </r>
  <r>
    <n v="42"/>
    <x v="5"/>
    <x v="1"/>
    <s v="secondary"/>
    <s v="no"/>
    <n v="0"/>
    <x v="0"/>
    <x v="0"/>
    <x v="0"/>
    <x v="17"/>
    <x v="5"/>
    <n v="656"/>
    <x v="0"/>
    <x v="1"/>
  </r>
  <r>
    <n v="23"/>
    <x v="3"/>
    <x v="1"/>
    <s v="primary"/>
    <s v="no"/>
    <n v="8627"/>
    <x v="1"/>
    <x v="0"/>
    <x v="1"/>
    <x v="3"/>
    <x v="3"/>
    <n v="281"/>
    <x v="0"/>
    <x v="0"/>
  </r>
  <r>
    <n v="34"/>
    <x v="2"/>
    <x v="0"/>
    <s v="tertiary"/>
    <s v="no"/>
    <n v="133"/>
    <x v="1"/>
    <x v="0"/>
    <x v="1"/>
    <x v="23"/>
    <x v="1"/>
    <n v="65"/>
    <x v="0"/>
    <x v="0"/>
  </r>
  <r>
    <n v="34"/>
    <x v="3"/>
    <x v="0"/>
    <s v="secondary"/>
    <s v="no"/>
    <n v="247"/>
    <x v="1"/>
    <x v="1"/>
    <x v="1"/>
    <x v="18"/>
    <x v="1"/>
    <n v="193"/>
    <x v="0"/>
    <x v="0"/>
  </r>
  <r>
    <n v="49"/>
    <x v="1"/>
    <x v="0"/>
    <s v="secondary"/>
    <s v="no"/>
    <n v="1114"/>
    <x v="0"/>
    <x v="0"/>
    <x v="0"/>
    <x v="8"/>
    <x v="8"/>
    <n v="283"/>
    <x v="0"/>
    <x v="1"/>
  </r>
  <r>
    <n v="57"/>
    <x v="3"/>
    <x v="0"/>
    <s v="primary"/>
    <s v="no"/>
    <n v="1592"/>
    <x v="0"/>
    <x v="1"/>
    <x v="1"/>
    <x v="9"/>
    <x v="3"/>
    <n v="78"/>
    <x v="0"/>
    <x v="2"/>
  </r>
  <r>
    <n v="59"/>
    <x v="10"/>
    <x v="0"/>
    <s v="unknown"/>
    <s v="no"/>
    <n v="0"/>
    <x v="0"/>
    <x v="0"/>
    <x v="1"/>
    <x v="23"/>
    <x v="1"/>
    <n v="425"/>
    <x v="0"/>
    <x v="2"/>
  </r>
  <r>
    <n v="57"/>
    <x v="7"/>
    <x v="0"/>
    <s v="tertiary"/>
    <s v="no"/>
    <n v="46"/>
    <x v="0"/>
    <x v="0"/>
    <x v="0"/>
    <x v="14"/>
    <x v="5"/>
    <n v="238"/>
    <x v="0"/>
    <x v="2"/>
  </r>
  <r>
    <n v="34"/>
    <x v="3"/>
    <x v="0"/>
    <s v="secondary"/>
    <s v="no"/>
    <n v="1221"/>
    <x v="1"/>
    <x v="0"/>
    <x v="0"/>
    <x v="7"/>
    <x v="1"/>
    <n v="182"/>
    <x v="0"/>
    <x v="0"/>
  </r>
  <r>
    <n v="61"/>
    <x v="2"/>
    <x v="0"/>
    <s v="secondary"/>
    <s v="no"/>
    <n v="985"/>
    <x v="0"/>
    <x v="0"/>
    <x v="0"/>
    <x v="15"/>
    <x v="5"/>
    <n v="998"/>
    <x v="1"/>
    <x v="2"/>
  </r>
  <r>
    <n v="35"/>
    <x v="3"/>
    <x v="2"/>
    <s v="secondary"/>
    <s v="no"/>
    <n v="0"/>
    <x v="1"/>
    <x v="0"/>
    <x v="1"/>
    <x v="23"/>
    <x v="1"/>
    <n v="477"/>
    <x v="0"/>
    <x v="1"/>
  </r>
  <r>
    <n v="42"/>
    <x v="2"/>
    <x v="0"/>
    <s v="tertiary"/>
    <s v="no"/>
    <n v="520"/>
    <x v="0"/>
    <x v="0"/>
    <x v="0"/>
    <x v="21"/>
    <x v="8"/>
    <n v="158"/>
    <x v="0"/>
    <x v="1"/>
  </r>
  <r>
    <n v="57"/>
    <x v="1"/>
    <x v="0"/>
    <s v="tertiary"/>
    <s v="no"/>
    <n v="10"/>
    <x v="0"/>
    <x v="0"/>
    <x v="2"/>
    <x v="23"/>
    <x v="7"/>
    <n v="320"/>
    <x v="0"/>
    <x v="2"/>
  </r>
  <r>
    <n v="42"/>
    <x v="3"/>
    <x v="0"/>
    <s v="secondary"/>
    <s v="no"/>
    <n v="2157"/>
    <x v="1"/>
    <x v="0"/>
    <x v="0"/>
    <x v="10"/>
    <x v="1"/>
    <n v="149"/>
    <x v="0"/>
    <x v="1"/>
  </r>
  <r>
    <n v="53"/>
    <x v="10"/>
    <x v="0"/>
    <s v="secondary"/>
    <s v="no"/>
    <n v="6095"/>
    <x v="1"/>
    <x v="1"/>
    <x v="0"/>
    <x v="6"/>
    <x v="1"/>
    <n v="410"/>
    <x v="0"/>
    <x v="1"/>
  </r>
  <r>
    <n v="63"/>
    <x v="10"/>
    <x v="0"/>
    <s v="tertiary"/>
    <s v="no"/>
    <n v="133"/>
    <x v="1"/>
    <x v="0"/>
    <x v="0"/>
    <x v="10"/>
    <x v="4"/>
    <n v="104"/>
    <x v="0"/>
    <x v="2"/>
  </r>
  <r>
    <n v="47"/>
    <x v="4"/>
    <x v="0"/>
    <s v="secondary"/>
    <s v="no"/>
    <n v="1121"/>
    <x v="0"/>
    <x v="0"/>
    <x v="1"/>
    <x v="9"/>
    <x v="3"/>
    <n v="454"/>
    <x v="0"/>
    <x v="1"/>
  </r>
  <r>
    <n v="54"/>
    <x v="1"/>
    <x v="0"/>
    <s v="secondary"/>
    <s v="no"/>
    <n v="88"/>
    <x v="1"/>
    <x v="0"/>
    <x v="1"/>
    <x v="10"/>
    <x v="1"/>
    <n v="190"/>
    <x v="0"/>
    <x v="1"/>
  </r>
  <r>
    <n v="45"/>
    <x v="7"/>
    <x v="0"/>
    <s v="secondary"/>
    <s v="no"/>
    <n v="0"/>
    <x v="0"/>
    <x v="0"/>
    <x v="0"/>
    <x v="0"/>
    <x v="5"/>
    <n v="145"/>
    <x v="0"/>
    <x v="1"/>
  </r>
  <r>
    <n v="28"/>
    <x v="2"/>
    <x v="1"/>
    <s v="tertiary"/>
    <s v="no"/>
    <n v="-328"/>
    <x v="1"/>
    <x v="0"/>
    <x v="2"/>
    <x v="20"/>
    <x v="4"/>
    <n v="318"/>
    <x v="0"/>
    <x v="0"/>
  </r>
  <r>
    <n v="58"/>
    <x v="0"/>
    <x v="0"/>
    <s v="secondary"/>
    <s v="no"/>
    <n v="610"/>
    <x v="1"/>
    <x v="0"/>
    <x v="2"/>
    <x v="12"/>
    <x v="7"/>
    <n v="246"/>
    <x v="0"/>
    <x v="2"/>
  </r>
  <r>
    <n v="48"/>
    <x v="2"/>
    <x v="1"/>
    <s v="tertiary"/>
    <s v="no"/>
    <n v="414"/>
    <x v="0"/>
    <x v="0"/>
    <x v="0"/>
    <x v="17"/>
    <x v="7"/>
    <n v="761"/>
    <x v="0"/>
    <x v="1"/>
  </r>
  <r>
    <n v="35"/>
    <x v="2"/>
    <x v="2"/>
    <s v="tertiary"/>
    <s v="no"/>
    <n v="0"/>
    <x v="1"/>
    <x v="0"/>
    <x v="2"/>
    <x v="12"/>
    <x v="0"/>
    <n v="171"/>
    <x v="1"/>
    <x v="1"/>
  </r>
  <r>
    <n v="37"/>
    <x v="4"/>
    <x v="0"/>
    <s v="tertiary"/>
    <s v="no"/>
    <n v="0"/>
    <x v="0"/>
    <x v="0"/>
    <x v="1"/>
    <x v="7"/>
    <x v="3"/>
    <n v="143"/>
    <x v="0"/>
    <x v="1"/>
  </r>
  <r>
    <n v="37"/>
    <x v="3"/>
    <x v="0"/>
    <s v="secondary"/>
    <s v="no"/>
    <n v="685"/>
    <x v="1"/>
    <x v="0"/>
    <x v="1"/>
    <x v="7"/>
    <x v="3"/>
    <n v="968"/>
    <x v="0"/>
    <x v="1"/>
  </r>
  <r>
    <n v="37"/>
    <x v="2"/>
    <x v="0"/>
    <s v="primary"/>
    <s v="no"/>
    <n v="22856"/>
    <x v="0"/>
    <x v="0"/>
    <x v="0"/>
    <x v="20"/>
    <x v="7"/>
    <n v="154"/>
    <x v="0"/>
    <x v="1"/>
  </r>
  <r>
    <n v="25"/>
    <x v="1"/>
    <x v="1"/>
    <s v="secondary"/>
    <s v="no"/>
    <n v="-352"/>
    <x v="0"/>
    <x v="0"/>
    <x v="0"/>
    <x v="22"/>
    <x v="7"/>
    <n v="246"/>
    <x v="0"/>
    <x v="0"/>
  </r>
  <r>
    <n v="58"/>
    <x v="3"/>
    <x v="0"/>
    <s v="secondary"/>
    <s v="no"/>
    <n v="602"/>
    <x v="1"/>
    <x v="0"/>
    <x v="0"/>
    <x v="10"/>
    <x v="1"/>
    <n v="201"/>
    <x v="0"/>
    <x v="2"/>
  </r>
  <r>
    <n v="52"/>
    <x v="2"/>
    <x v="0"/>
    <s v="secondary"/>
    <s v="no"/>
    <n v="-588"/>
    <x v="1"/>
    <x v="0"/>
    <x v="0"/>
    <x v="19"/>
    <x v="7"/>
    <n v="81"/>
    <x v="0"/>
    <x v="1"/>
  </r>
  <r>
    <n v="19"/>
    <x v="8"/>
    <x v="1"/>
    <s v="secondary"/>
    <s v="no"/>
    <n v="302"/>
    <x v="0"/>
    <x v="0"/>
    <x v="0"/>
    <x v="2"/>
    <x v="7"/>
    <n v="205"/>
    <x v="1"/>
    <x v="0"/>
  </r>
  <r>
    <n v="59"/>
    <x v="3"/>
    <x v="0"/>
    <s v="secondary"/>
    <s v="no"/>
    <n v="5314"/>
    <x v="1"/>
    <x v="0"/>
    <x v="0"/>
    <x v="4"/>
    <x v="1"/>
    <n v="200"/>
    <x v="0"/>
    <x v="2"/>
  </r>
  <r>
    <n v="41"/>
    <x v="5"/>
    <x v="0"/>
    <s v="secondary"/>
    <s v="no"/>
    <n v="64"/>
    <x v="1"/>
    <x v="1"/>
    <x v="1"/>
    <x v="23"/>
    <x v="1"/>
    <n v="210"/>
    <x v="0"/>
    <x v="1"/>
  </r>
  <r>
    <n v="34"/>
    <x v="5"/>
    <x v="1"/>
    <s v="tertiary"/>
    <s v="no"/>
    <n v="632"/>
    <x v="0"/>
    <x v="0"/>
    <x v="0"/>
    <x v="19"/>
    <x v="5"/>
    <n v="215"/>
    <x v="0"/>
    <x v="0"/>
  </r>
  <r>
    <n v="35"/>
    <x v="5"/>
    <x v="1"/>
    <s v="secondary"/>
    <s v="no"/>
    <n v="5731"/>
    <x v="1"/>
    <x v="0"/>
    <x v="0"/>
    <x v="21"/>
    <x v="1"/>
    <n v="164"/>
    <x v="0"/>
    <x v="1"/>
  </r>
  <r>
    <n v="41"/>
    <x v="5"/>
    <x v="0"/>
    <s v="secondary"/>
    <s v="no"/>
    <n v="902"/>
    <x v="0"/>
    <x v="0"/>
    <x v="1"/>
    <x v="2"/>
    <x v="3"/>
    <n v="35"/>
    <x v="0"/>
    <x v="1"/>
  </r>
  <r>
    <n v="28"/>
    <x v="3"/>
    <x v="1"/>
    <s v="secondary"/>
    <s v="no"/>
    <n v="6307"/>
    <x v="1"/>
    <x v="0"/>
    <x v="1"/>
    <x v="24"/>
    <x v="1"/>
    <n v="615"/>
    <x v="0"/>
    <x v="0"/>
  </r>
  <r>
    <n v="53"/>
    <x v="2"/>
    <x v="2"/>
    <s v="secondary"/>
    <s v="no"/>
    <n v="112"/>
    <x v="0"/>
    <x v="1"/>
    <x v="0"/>
    <x v="1"/>
    <x v="5"/>
    <n v="246"/>
    <x v="0"/>
    <x v="1"/>
  </r>
  <r>
    <n v="35"/>
    <x v="1"/>
    <x v="0"/>
    <s v="secondary"/>
    <s v="no"/>
    <n v="0"/>
    <x v="0"/>
    <x v="1"/>
    <x v="2"/>
    <x v="25"/>
    <x v="7"/>
    <n v="42"/>
    <x v="0"/>
    <x v="1"/>
  </r>
  <r>
    <n v="33"/>
    <x v="7"/>
    <x v="1"/>
    <s v="tertiary"/>
    <s v="no"/>
    <n v="621"/>
    <x v="0"/>
    <x v="0"/>
    <x v="0"/>
    <x v="23"/>
    <x v="7"/>
    <n v="217"/>
    <x v="0"/>
    <x v="0"/>
  </r>
  <r>
    <n v="37"/>
    <x v="5"/>
    <x v="1"/>
    <s v="secondary"/>
    <s v="no"/>
    <n v="435"/>
    <x v="1"/>
    <x v="0"/>
    <x v="1"/>
    <x v="18"/>
    <x v="1"/>
    <n v="210"/>
    <x v="0"/>
    <x v="1"/>
  </r>
  <r>
    <n v="32"/>
    <x v="5"/>
    <x v="0"/>
    <s v="secondary"/>
    <s v="no"/>
    <n v="782"/>
    <x v="1"/>
    <x v="0"/>
    <x v="1"/>
    <x v="18"/>
    <x v="1"/>
    <n v="116"/>
    <x v="0"/>
    <x v="0"/>
  </r>
  <r>
    <n v="32"/>
    <x v="3"/>
    <x v="0"/>
    <s v="secondary"/>
    <s v="no"/>
    <n v="478"/>
    <x v="1"/>
    <x v="0"/>
    <x v="1"/>
    <x v="3"/>
    <x v="3"/>
    <n v="200"/>
    <x v="0"/>
    <x v="0"/>
  </r>
  <r>
    <n v="54"/>
    <x v="1"/>
    <x v="0"/>
    <s v="unknown"/>
    <s v="no"/>
    <n v="7864"/>
    <x v="1"/>
    <x v="0"/>
    <x v="1"/>
    <x v="22"/>
    <x v="1"/>
    <n v="145"/>
    <x v="0"/>
    <x v="1"/>
  </r>
  <r>
    <n v="44"/>
    <x v="3"/>
    <x v="0"/>
    <s v="secondary"/>
    <s v="no"/>
    <n v="1910"/>
    <x v="1"/>
    <x v="0"/>
    <x v="1"/>
    <x v="4"/>
    <x v="3"/>
    <n v="41"/>
    <x v="0"/>
    <x v="1"/>
  </r>
  <r>
    <n v="36"/>
    <x v="5"/>
    <x v="2"/>
    <s v="tertiary"/>
    <s v="no"/>
    <n v="1174"/>
    <x v="1"/>
    <x v="0"/>
    <x v="0"/>
    <x v="15"/>
    <x v="8"/>
    <n v="192"/>
    <x v="0"/>
    <x v="1"/>
  </r>
  <r>
    <n v="56"/>
    <x v="7"/>
    <x v="0"/>
    <s v="secondary"/>
    <s v="no"/>
    <n v="1270"/>
    <x v="1"/>
    <x v="0"/>
    <x v="0"/>
    <x v="8"/>
    <x v="8"/>
    <n v="80"/>
    <x v="0"/>
    <x v="2"/>
  </r>
  <r>
    <n v="30"/>
    <x v="2"/>
    <x v="1"/>
    <s v="tertiary"/>
    <s v="no"/>
    <n v="18"/>
    <x v="0"/>
    <x v="0"/>
    <x v="1"/>
    <x v="9"/>
    <x v="1"/>
    <n v="121"/>
    <x v="0"/>
    <x v="0"/>
  </r>
  <r>
    <n v="36"/>
    <x v="3"/>
    <x v="0"/>
    <s v="secondary"/>
    <s v="no"/>
    <n v="141"/>
    <x v="1"/>
    <x v="0"/>
    <x v="1"/>
    <x v="5"/>
    <x v="1"/>
    <n v="106"/>
    <x v="0"/>
    <x v="1"/>
  </r>
  <r>
    <n v="43"/>
    <x v="2"/>
    <x v="0"/>
    <s v="tertiary"/>
    <s v="no"/>
    <n v="2886"/>
    <x v="0"/>
    <x v="0"/>
    <x v="0"/>
    <x v="9"/>
    <x v="8"/>
    <n v="230"/>
    <x v="0"/>
    <x v="1"/>
  </r>
  <r>
    <n v="40"/>
    <x v="5"/>
    <x v="0"/>
    <s v="secondary"/>
    <s v="no"/>
    <n v="2715"/>
    <x v="1"/>
    <x v="0"/>
    <x v="1"/>
    <x v="12"/>
    <x v="1"/>
    <n v="125"/>
    <x v="0"/>
    <x v="1"/>
  </r>
  <r>
    <n v="32"/>
    <x v="5"/>
    <x v="1"/>
    <s v="tertiary"/>
    <s v="no"/>
    <n v="1100"/>
    <x v="1"/>
    <x v="1"/>
    <x v="0"/>
    <x v="1"/>
    <x v="5"/>
    <n v="67"/>
    <x v="0"/>
    <x v="0"/>
  </r>
  <r>
    <n v="34"/>
    <x v="3"/>
    <x v="0"/>
    <s v="secondary"/>
    <s v="no"/>
    <n v="516"/>
    <x v="1"/>
    <x v="1"/>
    <x v="1"/>
    <x v="20"/>
    <x v="3"/>
    <n v="26"/>
    <x v="0"/>
    <x v="0"/>
  </r>
  <r>
    <n v="37"/>
    <x v="1"/>
    <x v="0"/>
    <s v="secondary"/>
    <s v="no"/>
    <n v="1"/>
    <x v="0"/>
    <x v="0"/>
    <x v="1"/>
    <x v="22"/>
    <x v="1"/>
    <n v="395"/>
    <x v="0"/>
    <x v="1"/>
  </r>
  <r>
    <n v="28"/>
    <x v="7"/>
    <x v="1"/>
    <s v="secondary"/>
    <s v="no"/>
    <n v="775"/>
    <x v="0"/>
    <x v="0"/>
    <x v="0"/>
    <x v="12"/>
    <x v="6"/>
    <n v="603"/>
    <x v="0"/>
    <x v="0"/>
  </r>
  <r>
    <n v="35"/>
    <x v="11"/>
    <x v="0"/>
    <s v="primary"/>
    <s v="no"/>
    <n v="634"/>
    <x v="0"/>
    <x v="0"/>
    <x v="0"/>
    <x v="14"/>
    <x v="7"/>
    <n v="185"/>
    <x v="0"/>
    <x v="1"/>
  </r>
  <r>
    <n v="53"/>
    <x v="3"/>
    <x v="1"/>
    <s v="secondary"/>
    <s v="no"/>
    <n v="5715"/>
    <x v="0"/>
    <x v="0"/>
    <x v="0"/>
    <x v="24"/>
    <x v="6"/>
    <n v="287"/>
    <x v="0"/>
    <x v="1"/>
  </r>
  <r>
    <n v="60"/>
    <x v="7"/>
    <x v="0"/>
    <s v="unknown"/>
    <s v="no"/>
    <n v="1088"/>
    <x v="1"/>
    <x v="0"/>
    <x v="0"/>
    <x v="18"/>
    <x v="1"/>
    <n v="149"/>
    <x v="0"/>
    <x v="2"/>
  </r>
  <r>
    <n v="40"/>
    <x v="6"/>
    <x v="0"/>
    <s v="secondary"/>
    <s v="no"/>
    <n v="1532"/>
    <x v="1"/>
    <x v="1"/>
    <x v="0"/>
    <x v="15"/>
    <x v="8"/>
    <n v="173"/>
    <x v="0"/>
    <x v="1"/>
  </r>
  <r>
    <n v="57"/>
    <x v="10"/>
    <x v="0"/>
    <s v="primary"/>
    <s v="no"/>
    <n v="75"/>
    <x v="0"/>
    <x v="0"/>
    <x v="0"/>
    <x v="24"/>
    <x v="5"/>
    <n v="118"/>
    <x v="0"/>
    <x v="2"/>
  </r>
  <r>
    <n v="29"/>
    <x v="5"/>
    <x v="1"/>
    <s v="secondary"/>
    <s v="no"/>
    <n v="103"/>
    <x v="0"/>
    <x v="0"/>
    <x v="1"/>
    <x v="0"/>
    <x v="1"/>
    <n v="314"/>
    <x v="0"/>
    <x v="0"/>
  </r>
  <r>
    <n v="44"/>
    <x v="3"/>
    <x v="0"/>
    <s v="primary"/>
    <s v="no"/>
    <n v="134"/>
    <x v="1"/>
    <x v="0"/>
    <x v="0"/>
    <x v="14"/>
    <x v="1"/>
    <n v="378"/>
    <x v="0"/>
    <x v="1"/>
  </r>
  <r>
    <n v="41"/>
    <x v="7"/>
    <x v="1"/>
    <s v="secondary"/>
    <s v="no"/>
    <n v="748"/>
    <x v="0"/>
    <x v="0"/>
    <x v="2"/>
    <x v="17"/>
    <x v="8"/>
    <n v="94"/>
    <x v="0"/>
    <x v="1"/>
  </r>
  <r>
    <n v="47"/>
    <x v="5"/>
    <x v="0"/>
    <s v="secondary"/>
    <s v="no"/>
    <n v="1990"/>
    <x v="1"/>
    <x v="1"/>
    <x v="0"/>
    <x v="29"/>
    <x v="5"/>
    <n v="108"/>
    <x v="0"/>
    <x v="1"/>
  </r>
  <r>
    <n v="43"/>
    <x v="5"/>
    <x v="0"/>
    <s v="tertiary"/>
    <s v="no"/>
    <n v="192"/>
    <x v="0"/>
    <x v="0"/>
    <x v="0"/>
    <x v="4"/>
    <x v="5"/>
    <n v="203"/>
    <x v="0"/>
    <x v="1"/>
  </r>
  <r>
    <n v="37"/>
    <x v="5"/>
    <x v="1"/>
    <s v="secondary"/>
    <s v="no"/>
    <n v="267"/>
    <x v="0"/>
    <x v="0"/>
    <x v="0"/>
    <x v="10"/>
    <x v="1"/>
    <n v="121"/>
    <x v="0"/>
    <x v="1"/>
  </r>
  <r>
    <n v="34"/>
    <x v="5"/>
    <x v="1"/>
    <s v="tertiary"/>
    <s v="no"/>
    <n v="586"/>
    <x v="1"/>
    <x v="0"/>
    <x v="1"/>
    <x v="2"/>
    <x v="1"/>
    <n v="489"/>
    <x v="0"/>
    <x v="0"/>
  </r>
  <r>
    <n v="30"/>
    <x v="3"/>
    <x v="1"/>
    <s v="secondary"/>
    <s v="no"/>
    <n v="648"/>
    <x v="1"/>
    <x v="1"/>
    <x v="1"/>
    <x v="23"/>
    <x v="1"/>
    <n v="287"/>
    <x v="0"/>
    <x v="0"/>
  </r>
  <r>
    <n v="57"/>
    <x v="6"/>
    <x v="2"/>
    <s v="secondary"/>
    <s v="yes"/>
    <n v="25"/>
    <x v="1"/>
    <x v="0"/>
    <x v="0"/>
    <x v="1"/>
    <x v="1"/>
    <n v="652"/>
    <x v="0"/>
    <x v="2"/>
  </r>
  <r>
    <n v="26"/>
    <x v="7"/>
    <x v="1"/>
    <s v="secondary"/>
    <s v="no"/>
    <n v="96"/>
    <x v="1"/>
    <x v="0"/>
    <x v="0"/>
    <x v="10"/>
    <x v="1"/>
    <n v="612"/>
    <x v="0"/>
    <x v="0"/>
  </r>
  <r>
    <n v="34"/>
    <x v="2"/>
    <x v="0"/>
    <s v="tertiary"/>
    <s v="no"/>
    <n v="1116"/>
    <x v="1"/>
    <x v="0"/>
    <x v="0"/>
    <x v="29"/>
    <x v="7"/>
    <n v="53"/>
    <x v="0"/>
    <x v="0"/>
  </r>
  <r>
    <n v="46"/>
    <x v="5"/>
    <x v="2"/>
    <s v="secondary"/>
    <s v="no"/>
    <n v="-90"/>
    <x v="0"/>
    <x v="1"/>
    <x v="2"/>
    <x v="8"/>
    <x v="0"/>
    <n v="270"/>
    <x v="1"/>
    <x v="1"/>
  </r>
  <r>
    <n v="38"/>
    <x v="6"/>
    <x v="0"/>
    <s v="tertiary"/>
    <s v="no"/>
    <n v="170"/>
    <x v="1"/>
    <x v="0"/>
    <x v="0"/>
    <x v="15"/>
    <x v="1"/>
    <n v="442"/>
    <x v="1"/>
    <x v="1"/>
  </r>
  <r>
    <n v="37"/>
    <x v="5"/>
    <x v="1"/>
    <s v="secondary"/>
    <s v="no"/>
    <n v="3665"/>
    <x v="0"/>
    <x v="0"/>
    <x v="0"/>
    <x v="16"/>
    <x v="5"/>
    <n v="664"/>
    <x v="1"/>
    <x v="1"/>
  </r>
  <r>
    <n v="28"/>
    <x v="2"/>
    <x v="1"/>
    <s v="tertiary"/>
    <s v="no"/>
    <n v="2380"/>
    <x v="0"/>
    <x v="0"/>
    <x v="0"/>
    <x v="6"/>
    <x v="9"/>
    <n v="394"/>
    <x v="0"/>
    <x v="0"/>
  </r>
  <r>
    <n v="57"/>
    <x v="3"/>
    <x v="0"/>
    <s v="primary"/>
    <s v="no"/>
    <n v="179"/>
    <x v="0"/>
    <x v="0"/>
    <x v="1"/>
    <x v="25"/>
    <x v="3"/>
    <n v="230"/>
    <x v="0"/>
    <x v="2"/>
  </r>
  <r>
    <n v="39"/>
    <x v="2"/>
    <x v="0"/>
    <s v="tertiary"/>
    <s v="no"/>
    <n v="763"/>
    <x v="1"/>
    <x v="0"/>
    <x v="0"/>
    <x v="1"/>
    <x v="1"/>
    <n v="877"/>
    <x v="1"/>
    <x v="1"/>
  </r>
  <r>
    <n v="49"/>
    <x v="1"/>
    <x v="0"/>
    <s v="secondary"/>
    <s v="no"/>
    <n v="320"/>
    <x v="0"/>
    <x v="0"/>
    <x v="2"/>
    <x v="25"/>
    <x v="4"/>
    <n v="1971"/>
    <x v="1"/>
    <x v="1"/>
  </r>
  <r>
    <n v="38"/>
    <x v="5"/>
    <x v="0"/>
    <s v="secondary"/>
    <s v="no"/>
    <n v="1960"/>
    <x v="1"/>
    <x v="0"/>
    <x v="0"/>
    <x v="17"/>
    <x v="5"/>
    <n v="161"/>
    <x v="0"/>
    <x v="1"/>
  </r>
  <r>
    <n v="27"/>
    <x v="3"/>
    <x v="0"/>
    <s v="secondary"/>
    <s v="no"/>
    <n v="818"/>
    <x v="1"/>
    <x v="0"/>
    <x v="1"/>
    <x v="3"/>
    <x v="3"/>
    <n v="188"/>
    <x v="0"/>
    <x v="0"/>
  </r>
  <r>
    <n v="30"/>
    <x v="7"/>
    <x v="0"/>
    <s v="secondary"/>
    <s v="no"/>
    <n v="2678"/>
    <x v="1"/>
    <x v="0"/>
    <x v="0"/>
    <x v="15"/>
    <x v="1"/>
    <n v="23"/>
    <x v="0"/>
    <x v="0"/>
  </r>
  <r>
    <n v="38"/>
    <x v="7"/>
    <x v="0"/>
    <s v="tertiary"/>
    <s v="no"/>
    <n v="1980"/>
    <x v="0"/>
    <x v="0"/>
    <x v="0"/>
    <x v="4"/>
    <x v="5"/>
    <n v="176"/>
    <x v="0"/>
    <x v="1"/>
  </r>
  <r>
    <n v="36"/>
    <x v="2"/>
    <x v="0"/>
    <s v="tertiary"/>
    <s v="no"/>
    <n v="1582"/>
    <x v="0"/>
    <x v="0"/>
    <x v="2"/>
    <x v="3"/>
    <x v="4"/>
    <n v="26"/>
    <x v="0"/>
    <x v="1"/>
  </r>
  <r>
    <n v="38"/>
    <x v="10"/>
    <x v="1"/>
    <s v="unknown"/>
    <s v="no"/>
    <n v="62"/>
    <x v="0"/>
    <x v="0"/>
    <x v="1"/>
    <x v="0"/>
    <x v="3"/>
    <n v="212"/>
    <x v="0"/>
    <x v="1"/>
  </r>
  <r>
    <n v="59"/>
    <x v="9"/>
    <x v="0"/>
    <s v="primary"/>
    <s v="no"/>
    <n v="235"/>
    <x v="0"/>
    <x v="0"/>
    <x v="0"/>
    <x v="10"/>
    <x v="5"/>
    <n v="119"/>
    <x v="0"/>
    <x v="2"/>
  </r>
  <r>
    <n v="37"/>
    <x v="2"/>
    <x v="0"/>
    <s v="tertiary"/>
    <s v="no"/>
    <n v="489"/>
    <x v="1"/>
    <x v="0"/>
    <x v="0"/>
    <x v="14"/>
    <x v="5"/>
    <n v="205"/>
    <x v="0"/>
    <x v="1"/>
  </r>
  <r>
    <n v="29"/>
    <x v="4"/>
    <x v="0"/>
    <s v="tertiary"/>
    <s v="no"/>
    <n v="3931"/>
    <x v="1"/>
    <x v="0"/>
    <x v="1"/>
    <x v="3"/>
    <x v="3"/>
    <n v="73"/>
    <x v="0"/>
    <x v="0"/>
  </r>
  <r>
    <n v="43"/>
    <x v="3"/>
    <x v="0"/>
    <s v="secondary"/>
    <s v="no"/>
    <n v="699"/>
    <x v="1"/>
    <x v="1"/>
    <x v="0"/>
    <x v="9"/>
    <x v="8"/>
    <n v="1258"/>
    <x v="1"/>
    <x v="1"/>
  </r>
  <r>
    <n v="33"/>
    <x v="5"/>
    <x v="0"/>
    <s v="secondary"/>
    <s v="no"/>
    <n v="58"/>
    <x v="1"/>
    <x v="0"/>
    <x v="2"/>
    <x v="12"/>
    <x v="5"/>
    <n v="57"/>
    <x v="0"/>
    <x v="0"/>
  </r>
  <r>
    <n v="54"/>
    <x v="9"/>
    <x v="2"/>
    <s v="secondary"/>
    <s v="no"/>
    <n v="1327"/>
    <x v="0"/>
    <x v="0"/>
    <x v="1"/>
    <x v="4"/>
    <x v="3"/>
    <n v="115"/>
    <x v="0"/>
    <x v="1"/>
  </r>
  <r>
    <n v="55"/>
    <x v="1"/>
    <x v="0"/>
    <s v="secondary"/>
    <s v="no"/>
    <n v="557"/>
    <x v="0"/>
    <x v="0"/>
    <x v="1"/>
    <x v="0"/>
    <x v="3"/>
    <n v="58"/>
    <x v="0"/>
    <x v="2"/>
  </r>
  <r>
    <n v="32"/>
    <x v="5"/>
    <x v="1"/>
    <s v="tertiary"/>
    <s v="no"/>
    <n v="741"/>
    <x v="1"/>
    <x v="0"/>
    <x v="0"/>
    <x v="1"/>
    <x v="5"/>
    <n v="238"/>
    <x v="0"/>
    <x v="0"/>
  </r>
  <r>
    <n v="48"/>
    <x v="2"/>
    <x v="0"/>
    <s v="primary"/>
    <s v="no"/>
    <n v="3230"/>
    <x v="1"/>
    <x v="0"/>
    <x v="2"/>
    <x v="9"/>
    <x v="8"/>
    <n v="207"/>
    <x v="0"/>
    <x v="1"/>
  </r>
  <r>
    <n v="33"/>
    <x v="2"/>
    <x v="1"/>
    <s v="tertiary"/>
    <s v="no"/>
    <n v="1439"/>
    <x v="1"/>
    <x v="0"/>
    <x v="0"/>
    <x v="3"/>
    <x v="3"/>
    <n v="178"/>
    <x v="0"/>
    <x v="0"/>
  </r>
  <r>
    <n v="46"/>
    <x v="7"/>
    <x v="0"/>
    <s v="secondary"/>
    <s v="no"/>
    <n v="120"/>
    <x v="1"/>
    <x v="0"/>
    <x v="1"/>
    <x v="6"/>
    <x v="1"/>
    <n v="20"/>
    <x v="0"/>
    <x v="1"/>
  </r>
  <r>
    <n v="44"/>
    <x v="2"/>
    <x v="0"/>
    <s v="tertiary"/>
    <s v="no"/>
    <n v="1058"/>
    <x v="0"/>
    <x v="0"/>
    <x v="0"/>
    <x v="1"/>
    <x v="10"/>
    <n v="188"/>
    <x v="1"/>
    <x v="1"/>
  </r>
  <r>
    <n v="47"/>
    <x v="3"/>
    <x v="0"/>
    <s v="primary"/>
    <s v="no"/>
    <n v="881"/>
    <x v="1"/>
    <x v="0"/>
    <x v="0"/>
    <x v="6"/>
    <x v="1"/>
    <n v="143"/>
    <x v="0"/>
    <x v="1"/>
  </r>
  <r>
    <n v="38"/>
    <x v="5"/>
    <x v="0"/>
    <s v="secondary"/>
    <s v="no"/>
    <n v="6728"/>
    <x v="0"/>
    <x v="0"/>
    <x v="0"/>
    <x v="29"/>
    <x v="8"/>
    <n v="232"/>
    <x v="1"/>
    <x v="1"/>
  </r>
  <r>
    <n v="80"/>
    <x v="10"/>
    <x v="0"/>
    <s v="secondary"/>
    <s v="no"/>
    <n v="462"/>
    <x v="0"/>
    <x v="0"/>
    <x v="0"/>
    <x v="14"/>
    <x v="11"/>
    <n v="127"/>
    <x v="0"/>
    <x v="3"/>
  </r>
  <r>
    <n v="40"/>
    <x v="4"/>
    <x v="0"/>
    <s v="secondary"/>
    <s v="no"/>
    <n v="167"/>
    <x v="1"/>
    <x v="1"/>
    <x v="0"/>
    <x v="23"/>
    <x v="1"/>
    <n v="380"/>
    <x v="0"/>
    <x v="1"/>
  </r>
  <r>
    <n v="43"/>
    <x v="6"/>
    <x v="0"/>
    <s v="tertiary"/>
    <s v="no"/>
    <n v="1574"/>
    <x v="1"/>
    <x v="0"/>
    <x v="0"/>
    <x v="0"/>
    <x v="8"/>
    <n v="167"/>
    <x v="0"/>
    <x v="1"/>
  </r>
  <r>
    <n v="32"/>
    <x v="5"/>
    <x v="1"/>
    <s v="tertiary"/>
    <s v="no"/>
    <n v="1625"/>
    <x v="0"/>
    <x v="0"/>
    <x v="0"/>
    <x v="19"/>
    <x v="1"/>
    <n v="796"/>
    <x v="1"/>
    <x v="0"/>
  </r>
  <r>
    <n v="39"/>
    <x v="2"/>
    <x v="0"/>
    <s v="tertiary"/>
    <s v="no"/>
    <n v="562"/>
    <x v="0"/>
    <x v="0"/>
    <x v="0"/>
    <x v="10"/>
    <x v="9"/>
    <n v="303"/>
    <x v="0"/>
    <x v="1"/>
  </r>
  <r>
    <n v="33"/>
    <x v="5"/>
    <x v="0"/>
    <s v="secondary"/>
    <s v="no"/>
    <n v="9305"/>
    <x v="1"/>
    <x v="0"/>
    <x v="0"/>
    <x v="8"/>
    <x v="2"/>
    <n v="407"/>
    <x v="0"/>
    <x v="0"/>
  </r>
  <r>
    <n v="31"/>
    <x v="5"/>
    <x v="1"/>
    <s v="secondary"/>
    <s v="no"/>
    <n v="35"/>
    <x v="0"/>
    <x v="1"/>
    <x v="0"/>
    <x v="2"/>
    <x v="7"/>
    <n v="229"/>
    <x v="0"/>
    <x v="0"/>
  </r>
  <r>
    <n v="36"/>
    <x v="2"/>
    <x v="1"/>
    <s v="tertiary"/>
    <s v="no"/>
    <n v="0"/>
    <x v="0"/>
    <x v="0"/>
    <x v="0"/>
    <x v="1"/>
    <x v="5"/>
    <n v="108"/>
    <x v="0"/>
    <x v="1"/>
  </r>
  <r>
    <n v="35"/>
    <x v="2"/>
    <x v="1"/>
    <s v="tertiary"/>
    <s v="no"/>
    <n v="2486"/>
    <x v="1"/>
    <x v="0"/>
    <x v="0"/>
    <x v="29"/>
    <x v="1"/>
    <n v="265"/>
    <x v="0"/>
    <x v="1"/>
  </r>
  <r>
    <n v="25"/>
    <x v="1"/>
    <x v="1"/>
    <s v="secondary"/>
    <s v="no"/>
    <n v="368"/>
    <x v="0"/>
    <x v="0"/>
    <x v="2"/>
    <x v="29"/>
    <x v="7"/>
    <n v="168"/>
    <x v="0"/>
    <x v="0"/>
  </r>
  <r>
    <n v="33"/>
    <x v="2"/>
    <x v="1"/>
    <s v="secondary"/>
    <s v="no"/>
    <n v="1558"/>
    <x v="1"/>
    <x v="0"/>
    <x v="0"/>
    <x v="8"/>
    <x v="2"/>
    <n v="97"/>
    <x v="0"/>
    <x v="0"/>
  </r>
  <r>
    <n v="23"/>
    <x v="3"/>
    <x v="1"/>
    <s v="primary"/>
    <s v="no"/>
    <n v="8627"/>
    <x v="1"/>
    <x v="0"/>
    <x v="0"/>
    <x v="22"/>
    <x v="1"/>
    <n v="169"/>
    <x v="0"/>
    <x v="0"/>
  </r>
  <r>
    <n v="31"/>
    <x v="2"/>
    <x v="1"/>
    <s v="tertiary"/>
    <s v="no"/>
    <n v="2590"/>
    <x v="0"/>
    <x v="0"/>
    <x v="0"/>
    <x v="5"/>
    <x v="9"/>
    <n v="103"/>
    <x v="0"/>
    <x v="0"/>
  </r>
  <r>
    <n v="36"/>
    <x v="2"/>
    <x v="0"/>
    <s v="tertiary"/>
    <s v="no"/>
    <n v="0"/>
    <x v="1"/>
    <x v="1"/>
    <x v="1"/>
    <x v="3"/>
    <x v="3"/>
    <n v="599"/>
    <x v="0"/>
    <x v="1"/>
  </r>
  <r>
    <n v="44"/>
    <x v="5"/>
    <x v="1"/>
    <s v="tertiary"/>
    <s v="no"/>
    <n v="900"/>
    <x v="1"/>
    <x v="0"/>
    <x v="0"/>
    <x v="12"/>
    <x v="6"/>
    <n v="322"/>
    <x v="0"/>
    <x v="1"/>
  </r>
  <r>
    <n v="31"/>
    <x v="2"/>
    <x v="1"/>
    <s v="tertiary"/>
    <s v="no"/>
    <n v="385"/>
    <x v="1"/>
    <x v="0"/>
    <x v="1"/>
    <x v="17"/>
    <x v="1"/>
    <n v="304"/>
    <x v="0"/>
    <x v="0"/>
  </r>
  <r>
    <n v="55"/>
    <x v="3"/>
    <x v="0"/>
    <s v="primary"/>
    <s v="no"/>
    <n v="1649"/>
    <x v="1"/>
    <x v="0"/>
    <x v="0"/>
    <x v="16"/>
    <x v="1"/>
    <n v="52"/>
    <x v="0"/>
    <x v="2"/>
  </r>
  <r>
    <n v="51"/>
    <x v="9"/>
    <x v="2"/>
    <s v="secondary"/>
    <s v="no"/>
    <n v="9228"/>
    <x v="0"/>
    <x v="0"/>
    <x v="0"/>
    <x v="15"/>
    <x v="7"/>
    <n v="655"/>
    <x v="1"/>
    <x v="1"/>
  </r>
  <r>
    <n v="36"/>
    <x v="7"/>
    <x v="0"/>
    <s v="secondary"/>
    <s v="no"/>
    <n v="0"/>
    <x v="1"/>
    <x v="1"/>
    <x v="0"/>
    <x v="25"/>
    <x v="4"/>
    <n v="101"/>
    <x v="0"/>
    <x v="1"/>
  </r>
  <r>
    <n v="27"/>
    <x v="0"/>
    <x v="1"/>
    <s v="tertiary"/>
    <s v="no"/>
    <n v="1"/>
    <x v="0"/>
    <x v="0"/>
    <x v="0"/>
    <x v="3"/>
    <x v="4"/>
    <n v="65"/>
    <x v="0"/>
    <x v="0"/>
  </r>
  <r>
    <n v="40"/>
    <x v="1"/>
    <x v="0"/>
    <s v="secondary"/>
    <s v="no"/>
    <n v="771"/>
    <x v="1"/>
    <x v="0"/>
    <x v="0"/>
    <x v="22"/>
    <x v="1"/>
    <n v="173"/>
    <x v="0"/>
    <x v="1"/>
  </r>
  <r>
    <n v="49"/>
    <x v="1"/>
    <x v="0"/>
    <s v="secondary"/>
    <s v="no"/>
    <n v="280"/>
    <x v="1"/>
    <x v="0"/>
    <x v="2"/>
    <x v="6"/>
    <x v="7"/>
    <n v="162"/>
    <x v="0"/>
    <x v="1"/>
  </r>
  <r>
    <n v="59"/>
    <x v="10"/>
    <x v="0"/>
    <s v="primary"/>
    <s v="no"/>
    <n v="46"/>
    <x v="0"/>
    <x v="0"/>
    <x v="0"/>
    <x v="6"/>
    <x v="5"/>
    <n v="78"/>
    <x v="0"/>
    <x v="2"/>
  </r>
  <r>
    <n v="32"/>
    <x v="2"/>
    <x v="0"/>
    <s v="tertiary"/>
    <s v="no"/>
    <n v="2431"/>
    <x v="1"/>
    <x v="0"/>
    <x v="0"/>
    <x v="6"/>
    <x v="1"/>
    <n v="646"/>
    <x v="1"/>
    <x v="0"/>
  </r>
  <r>
    <n v="42"/>
    <x v="10"/>
    <x v="1"/>
    <s v="tertiary"/>
    <s v="no"/>
    <n v="308"/>
    <x v="0"/>
    <x v="0"/>
    <x v="0"/>
    <x v="11"/>
    <x v="6"/>
    <n v="114"/>
    <x v="0"/>
    <x v="1"/>
  </r>
  <r>
    <n v="35"/>
    <x v="2"/>
    <x v="2"/>
    <s v="tertiary"/>
    <s v="no"/>
    <n v="160"/>
    <x v="1"/>
    <x v="0"/>
    <x v="1"/>
    <x v="21"/>
    <x v="3"/>
    <n v="141"/>
    <x v="0"/>
    <x v="1"/>
  </r>
  <r>
    <n v="29"/>
    <x v="3"/>
    <x v="1"/>
    <s v="secondary"/>
    <s v="no"/>
    <n v="555"/>
    <x v="1"/>
    <x v="0"/>
    <x v="0"/>
    <x v="22"/>
    <x v="1"/>
    <n v="133"/>
    <x v="0"/>
    <x v="0"/>
  </r>
  <r>
    <n v="29"/>
    <x v="5"/>
    <x v="1"/>
    <s v="secondary"/>
    <s v="no"/>
    <n v="778"/>
    <x v="1"/>
    <x v="0"/>
    <x v="1"/>
    <x v="7"/>
    <x v="3"/>
    <n v="1994"/>
    <x v="0"/>
    <x v="0"/>
  </r>
  <r>
    <n v="37"/>
    <x v="3"/>
    <x v="1"/>
    <s v="secondary"/>
    <s v="no"/>
    <n v="48"/>
    <x v="0"/>
    <x v="0"/>
    <x v="0"/>
    <x v="7"/>
    <x v="1"/>
    <n v="140"/>
    <x v="0"/>
    <x v="1"/>
  </r>
  <r>
    <n v="49"/>
    <x v="7"/>
    <x v="0"/>
    <s v="primary"/>
    <s v="no"/>
    <n v="169"/>
    <x v="1"/>
    <x v="0"/>
    <x v="0"/>
    <x v="22"/>
    <x v="1"/>
    <n v="82"/>
    <x v="0"/>
    <x v="1"/>
  </r>
  <r>
    <n v="51"/>
    <x v="1"/>
    <x v="2"/>
    <s v="secondary"/>
    <s v="no"/>
    <n v="12"/>
    <x v="1"/>
    <x v="0"/>
    <x v="0"/>
    <x v="8"/>
    <x v="8"/>
    <n v="150"/>
    <x v="0"/>
    <x v="1"/>
  </r>
  <r>
    <n v="61"/>
    <x v="9"/>
    <x v="0"/>
    <s v="primary"/>
    <s v="no"/>
    <n v="848"/>
    <x v="0"/>
    <x v="0"/>
    <x v="0"/>
    <x v="13"/>
    <x v="2"/>
    <n v="605"/>
    <x v="0"/>
    <x v="2"/>
  </r>
  <r>
    <n v="43"/>
    <x v="2"/>
    <x v="0"/>
    <s v="secondary"/>
    <s v="no"/>
    <n v="481"/>
    <x v="1"/>
    <x v="0"/>
    <x v="2"/>
    <x v="15"/>
    <x v="8"/>
    <n v="164"/>
    <x v="0"/>
    <x v="1"/>
  </r>
  <r>
    <n v="42"/>
    <x v="1"/>
    <x v="0"/>
    <s v="tertiary"/>
    <s v="no"/>
    <n v="12223"/>
    <x v="1"/>
    <x v="0"/>
    <x v="0"/>
    <x v="0"/>
    <x v="8"/>
    <n v="36"/>
    <x v="0"/>
    <x v="1"/>
  </r>
  <r>
    <n v="24"/>
    <x v="3"/>
    <x v="0"/>
    <s v="secondary"/>
    <s v="no"/>
    <n v="-254"/>
    <x v="1"/>
    <x v="1"/>
    <x v="1"/>
    <x v="13"/>
    <x v="1"/>
    <n v="290"/>
    <x v="0"/>
    <x v="0"/>
  </r>
  <r>
    <n v="46"/>
    <x v="4"/>
    <x v="0"/>
    <s v="tertiary"/>
    <s v="no"/>
    <n v="1148"/>
    <x v="0"/>
    <x v="0"/>
    <x v="2"/>
    <x v="12"/>
    <x v="7"/>
    <n v="104"/>
    <x v="0"/>
    <x v="1"/>
  </r>
  <r>
    <n v="23"/>
    <x v="7"/>
    <x v="1"/>
    <s v="secondary"/>
    <s v="no"/>
    <n v="5"/>
    <x v="0"/>
    <x v="0"/>
    <x v="1"/>
    <x v="16"/>
    <x v="1"/>
    <n v="413"/>
    <x v="0"/>
    <x v="0"/>
  </r>
  <r>
    <n v="26"/>
    <x v="1"/>
    <x v="1"/>
    <s v="secondary"/>
    <s v="no"/>
    <n v="50"/>
    <x v="1"/>
    <x v="0"/>
    <x v="0"/>
    <x v="16"/>
    <x v="5"/>
    <n v="153"/>
    <x v="0"/>
    <x v="0"/>
  </r>
  <r>
    <n v="43"/>
    <x v="3"/>
    <x v="2"/>
    <s v="primary"/>
    <s v="no"/>
    <n v="92"/>
    <x v="1"/>
    <x v="0"/>
    <x v="1"/>
    <x v="22"/>
    <x v="1"/>
    <n v="237"/>
    <x v="0"/>
    <x v="1"/>
  </r>
  <r>
    <n v="35"/>
    <x v="5"/>
    <x v="1"/>
    <s v="tertiary"/>
    <s v="no"/>
    <n v="470"/>
    <x v="1"/>
    <x v="0"/>
    <x v="0"/>
    <x v="29"/>
    <x v="7"/>
    <n v="743"/>
    <x v="1"/>
    <x v="1"/>
  </r>
  <r>
    <n v="38"/>
    <x v="5"/>
    <x v="0"/>
    <s v="secondary"/>
    <s v="no"/>
    <n v="0"/>
    <x v="0"/>
    <x v="0"/>
    <x v="0"/>
    <x v="24"/>
    <x v="5"/>
    <n v="82"/>
    <x v="0"/>
    <x v="1"/>
  </r>
  <r>
    <n v="56"/>
    <x v="0"/>
    <x v="2"/>
    <s v="primary"/>
    <s v="no"/>
    <n v="109"/>
    <x v="0"/>
    <x v="0"/>
    <x v="0"/>
    <x v="22"/>
    <x v="7"/>
    <n v="924"/>
    <x v="0"/>
    <x v="2"/>
  </r>
  <r>
    <n v="31"/>
    <x v="1"/>
    <x v="0"/>
    <s v="secondary"/>
    <s v="no"/>
    <n v="440"/>
    <x v="1"/>
    <x v="0"/>
    <x v="1"/>
    <x v="8"/>
    <x v="3"/>
    <n v="117"/>
    <x v="0"/>
    <x v="0"/>
  </r>
  <r>
    <n v="32"/>
    <x v="2"/>
    <x v="1"/>
    <s v="tertiary"/>
    <s v="no"/>
    <n v="0"/>
    <x v="0"/>
    <x v="0"/>
    <x v="0"/>
    <x v="4"/>
    <x v="4"/>
    <n v="550"/>
    <x v="1"/>
    <x v="0"/>
  </r>
  <r>
    <n v="28"/>
    <x v="1"/>
    <x v="1"/>
    <s v="secondary"/>
    <s v="no"/>
    <n v="2685"/>
    <x v="0"/>
    <x v="1"/>
    <x v="1"/>
    <x v="30"/>
    <x v="5"/>
    <n v="5"/>
    <x v="0"/>
    <x v="0"/>
  </r>
  <r>
    <n v="26"/>
    <x v="7"/>
    <x v="2"/>
    <s v="secondary"/>
    <s v="yes"/>
    <n v="-3"/>
    <x v="1"/>
    <x v="0"/>
    <x v="1"/>
    <x v="10"/>
    <x v="1"/>
    <n v="181"/>
    <x v="0"/>
    <x v="0"/>
  </r>
  <r>
    <n v="49"/>
    <x v="2"/>
    <x v="0"/>
    <s v="tertiary"/>
    <s v="no"/>
    <n v="7007"/>
    <x v="0"/>
    <x v="0"/>
    <x v="0"/>
    <x v="8"/>
    <x v="8"/>
    <n v="325"/>
    <x v="0"/>
    <x v="1"/>
  </r>
  <r>
    <n v="33"/>
    <x v="7"/>
    <x v="0"/>
    <s v="secondary"/>
    <s v="no"/>
    <n v="220"/>
    <x v="1"/>
    <x v="0"/>
    <x v="1"/>
    <x v="13"/>
    <x v="1"/>
    <n v="345"/>
    <x v="0"/>
    <x v="0"/>
  </r>
  <r>
    <n v="80"/>
    <x v="10"/>
    <x v="0"/>
    <s v="primary"/>
    <s v="no"/>
    <n v="1548"/>
    <x v="0"/>
    <x v="0"/>
    <x v="0"/>
    <x v="7"/>
    <x v="5"/>
    <n v="331"/>
    <x v="0"/>
    <x v="3"/>
  </r>
  <r>
    <n v="40"/>
    <x v="3"/>
    <x v="0"/>
    <s v="secondary"/>
    <s v="no"/>
    <n v="326"/>
    <x v="1"/>
    <x v="1"/>
    <x v="0"/>
    <x v="14"/>
    <x v="7"/>
    <n v="112"/>
    <x v="0"/>
    <x v="1"/>
  </r>
  <r>
    <n v="42"/>
    <x v="5"/>
    <x v="2"/>
    <s v="secondary"/>
    <s v="no"/>
    <n v="0"/>
    <x v="1"/>
    <x v="0"/>
    <x v="1"/>
    <x v="11"/>
    <x v="1"/>
    <n v="115"/>
    <x v="0"/>
    <x v="1"/>
  </r>
  <r>
    <n v="46"/>
    <x v="3"/>
    <x v="0"/>
    <s v="secondary"/>
    <s v="no"/>
    <n v="123"/>
    <x v="0"/>
    <x v="0"/>
    <x v="0"/>
    <x v="9"/>
    <x v="5"/>
    <n v="381"/>
    <x v="0"/>
    <x v="1"/>
  </r>
  <r>
    <n v="32"/>
    <x v="2"/>
    <x v="1"/>
    <s v="tertiary"/>
    <s v="no"/>
    <n v="697"/>
    <x v="0"/>
    <x v="0"/>
    <x v="0"/>
    <x v="14"/>
    <x v="5"/>
    <n v="119"/>
    <x v="0"/>
    <x v="0"/>
  </r>
  <r>
    <n v="37"/>
    <x v="1"/>
    <x v="1"/>
    <s v="tertiary"/>
    <s v="no"/>
    <n v="223"/>
    <x v="1"/>
    <x v="0"/>
    <x v="1"/>
    <x v="24"/>
    <x v="1"/>
    <n v="25"/>
    <x v="0"/>
    <x v="1"/>
  </r>
  <r>
    <n v="32"/>
    <x v="8"/>
    <x v="0"/>
    <s v="secondary"/>
    <s v="no"/>
    <n v="1694"/>
    <x v="1"/>
    <x v="0"/>
    <x v="0"/>
    <x v="24"/>
    <x v="6"/>
    <n v="929"/>
    <x v="0"/>
    <x v="0"/>
  </r>
  <r>
    <n v="53"/>
    <x v="2"/>
    <x v="0"/>
    <s v="tertiary"/>
    <s v="no"/>
    <n v="4446"/>
    <x v="1"/>
    <x v="0"/>
    <x v="1"/>
    <x v="6"/>
    <x v="1"/>
    <n v="429"/>
    <x v="0"/>
    <x v="1"/>
  </r>
  <r>
    <n v="39"/>
    <x v="2"/>
    <x v="0"/>
    <s v="tertiary"/>
    <s v="no"/>
    <n v="894"/>
    <x v="1"/>
    <x v="0"/>
    <x v="0"/>
    <x v="9"/>
    <x v="2"/>
    <n v="491"/>
    <x v="0"/>
    <x v="1"/>
  </r>
  <r>
    <n v="31"/>
    <x v="5"/>
    <x v="2"/>
    <s v="secondary"/>
    <s v="no"/>
    <n v="202"/>
    <x v="1"/>
    <x v="0"/>
    <x v="0"/>
    <x v="15"/>
    <x v="7"/>
    <n v="146"/>
    <x v="0"/>
    <x v="0"/>
  </r>
  <r>
    <n v="34"/>
    <x v="2"/>
    <x v="1"/>
    <s v="tertiary"/>
    <s v="no"/>
    <n v="0"/>
    <x v="0"/>
    <x v="0"/>
    <x v="0"/>
    <x v="17"/>
    <x v="5"/>
    <n v="191"/>
    <x v="0"/>
    <x v="0"/>
  </r>
  <r>
    <n v="44"/>
    <x v="5"/>
    <x v="0"/>
    <s v="tertiary"/>
    <s v="no"/>
    <n v="1707"/>
    <x v="0"/>
    <x v="0"/>
    <x v="0"/>
    <x v="23"/>
    <x v="5"/>
    <n v="406"/>
    <x v="0"/>
    <x v="1"/>
  </r>
  <r>
    <n v="35"/>
    <x v="5"/>
    <x v="0"/>
    <s v="secondary"/>
    <s v="no"/>
    <n v="13658"/>
    <x v="1"/>
    <x v="0"/>
    <x v="2"/>
    <x v="25"/>
    <x v="11"/>
    <n v="220"/>
    <x v="0"/>
    <x v="1"/>
  </r>
  <r>
    <n v="39"/>
    <x v="7"/>
    <x v="0"/>
    <s v="secondary"/>
    <s v="no"/>
    <n v="406"/>
    <x v="0"/>
    <x v="0"/>
    <x v="0"/>
    <x v="11"/>
    <x v="7"/>
    <n v="253"/>
    <x v="0"/>
    <x v="1"/>
  </r>
  <r>
    <n v="55"/>
    <x v="1"/>
    <x v="0"/>
    <s v="secondary"/>
    <s v="no"/>
    <n v="96"/>
    <x v="0"/>
    <x v="0"/>
    <x v="2"/>
    <x v="11"/>
    <x v="7"/>
    <n v="340"/>
    <x v="0"/>
    <x v="2"/>
  </r>
  <r>
    <n v="34"/>
    <x v="9"/>
    <x v="0"/>
    <s v="secondary"/>
    <s v="no"/>
    <n v="0"/>
    <x v="1"/>
    <x v="0"/>
    <x v="1"/>
    <x v="11"/>
    <x v="0"/>
    <n v="154"/>
    <x v="1"/>
    <x v="0"/>
  </r>
  <r>
    <n v="39"/>
    <x v="5"/>
    <x v="0"/>
    <s v="tertiary"/>
    <s v="no"/>
    <n v="-276"/>
    <x v="0"/>
    <x v="1"/>
    <x v="0"/>
    <x v="1"/>
    <x v="5"/>
    <n v="121"/>
    <x v="0"/>
    <x v="1"/>
  </r>
  <r>
    <n v="58"/>
    <x v="10"/>
    <x v="0"/>
    <s v="secondary"/>
    <s v="no"/>
    <n v="413"/>
    <x v="0"/>
    <x v="0"/>
    <x v="0"/>
    <x v="13"/>
    <x v="5"/>
    <n v="104"/>
    <x v="0"/>
    <x v="2"/>
  </r>
  <r>
    <n v="37"/>
    <x v="3"/>
    <x v="0"/>
    <s v="primary"/>
    <s v="no"/>
    <n v="655"/>
    <x v="1"/>
    <x v="0"/>
    <x v="0"/>
    <x v="4"/>
    <x v="4"/>
    <n v="127"/>
    <x v="0"/>
    <x v="1"/>
  </r>
  <r>
    <n v="56"/>
    <x v="10"/>
    <x v="2"/>
    <s v="primary"/>
    <s v="no"/>
    <n v="694"/>
    <x v="0"/>
    <x v="0"/>
    <x v="0"/>
    <x v="12"/>
    <x v="6"/>
    <n v="144"/>
    <x v="1"/>
    <x v="2"/>
  </r>
  <r>
    <n v="32"/>
    <x v="7"/>
    <x v="1"/>
    <s v="secondary"/>
    <s v="no"/>
    <n v="10218"/>
    <x v="1"/>
    <x v="0"/>
    <x v="0"/>
    <x v="0"/>
    <x v="8"/>
    <n v="149"/>
    <x v="0"/>
    <x v="0"/>
  </r>
  <r>
    <n v="41"/>
    <x v="5"/>
    <x v="1"/>
    <s v="tertiary"/>
    <s v="no"/>
    <n v="1646"/>
    <x v="1"/>
    <x v="0"/>
    <x v="0"/>
    <x v="21"/>
    <x v="4"/>
    <n v="261"/>
    <x v="1"/>
    <x v="1"/>
  </r>
  <r>
    <n v="29"/>
    <x v="7"/>
    <x v="1"/>
    <s v="tertiary"/>
    <s v="no"/>
    <n v="14"/>
    <x v="0"/>
    <x v="0"/>
    <x v="0"/>
    <x v="12"/>
    <x v="9"/>
    <n v="87"/>
    <x v="0"/>
    <x v="0"/>
  </r>
  <r>
    <n v="44"/>
    <x v="2"/>
    <x v="0"/>
    <s v="tertiary"/>
    <s v="no"/>
    <n v="7635"/>
    <x v="0"/>
    <x v="0"/>
    <x v="0"/>
    <x v="17"/>
    <x v="5"/>
    <n v="719"/>
    <x v="0"/>
    <x v="1"/>
  </r>
  <r>
    <n v="24"/>
    <x v="3"/>
    <x v="0"/>
    <s v="secondary"/>
    <s v="no"/>
    <n v="9"/>
    <x v="1"/>
    <x v="0"/>
    <x v="1"/>
    <x v="13"/>
    <x v="1"/>
    <n v="292"/>
    <x v="0"/>
    <x v="0"/>
  </r>
  <r>
    <n v="43"/>
    <x v="2"/>
    <x v="1"/>
    <s v="secondary"/>
    <s v="no"/>
    <n v="1029"/>
    <x v="1"/>
    <x v="0"/>
    <x v="1"/>
    <x v="20"/>
    <x v="3"/>
    <n v="145"/>
    <x v="0"/>
    <x v="1"/>
  </r>
  <r>
    <n v="26"/>
    <x v="7"/>
    <x v="0"/>
    <s v="tertiary"/>
    <s v="no"/>
    <n v="2855"/>
    <x v="0"/>
    <x v="0"/>
    <x v="0"/>
    <x v="11"/>
    <x v="10"/>
    <n v="52"/>
    <x v="0"/>
    <x v="0"/>
  </r>
  <r>
    <n v="39"/>
    <x v="7"/>
    <x v="0"/>
    <s v="secondary"/>
    <s v="no"/>
    <n v="260"/>
    <x v="1"/>
    <x v="0"/>
    <x v="0"/>
    <x v="8"/>
    <x v="2"/>
    <n v="146"/>
    <x v="0"/>
    <x v="1"/>
  </r>
  <r>
    <n v="49"/>
    <x v="3"/>
    <x v="0"/>
    <s v="secondary"/>
    <s v="no"/>
    <n v="2039"/>
    <x v="1"/>
    <x v="0"/>
    <x v="0"/>
    <x v="7"/>
    <x v="1"/>
    <n v="451"/>
    <x v="1"/>
    <x v="1"/>
  </r>
  <r>
    <n v="52"/>
    <x v="3"/>
    <x v="2"/>
    <s v="primary"/>
    <s v="no"/>
    <n v="-97"/>
    <x v="1"/>
    <x v="1"/>
    <x v="1"/>
    <x v="25"/>
    <x v="1"/>
    <n v="167"/>
    <x v="0"/>
    <x v="1"/>
  </r>
  <r>
    <n v="33"/>
    <x v="3"/>
    <x v="0"/>
    <s v="tertiary"/>
    <s v="no"/>
    <n v="1465"/>
    <x v="0"/>
    <x v="0"/>
    <x v="0"/>
    <x v="0"/>
    <x v="5"/>
    <n v="98"/>
    <x v="0"/>
    <x v="0"/>
  </r>
  <r>
    <n v="30"/>
    <x v="3"/>
    <x v="0"/>
    <s v="secondary"/>
    <s v="no"/>
    <n v="125"/>
    <x v="1"/>
    <x v="0"/>
    <x v="1"/>
    <x v="12"/>
    <x v="1"/>
    <n v="238"/>
    <x v="0"/>
    <x v="0"/>
  </r>
  <r>
    <n v="32"/>
    <x v="5"/>
    <x v="1"/>
    <s v="tertiary"/>
    <s v="no"/>
    <n v="930"/>
    <x v="0"/>
    <x v="0"/>
    <x v="0"/>
    <x v="13"/>
    <x v="5"/>
    <n v="85"/>
    <x v="0"/>
    <x v="0"/>
  </r>
  <r>
    <n v="27"/>
    <x v="2"/>
    <x v="1"/>
    <s v="tertiary"/>
    <s v="no"/>
    <n v="0"/>
    <x v="1"/>
    <x v="0"/>
    <x v="0"/>
    <x v="11"/>
    <x v="6"/>
    <n v="323"/>
    <x v="0"/>
    <x v="0"/>
  </r>
  <r>
    <n v="58"/>
    <x v="3"/>
    <x v="0"/>
    <s v="primary"/>
    <s v="no"/>
    <n v="73"/>
    <x v="0"/>
    <x v="0"/>
    <x v="1"/>
    <x v="8"/>
    <x v="3"/>
    <n v="116"/>
    <x v="0"/>
    <x v="2"/>
  </r>
  <r>
    <n v="46"/>
    <x v="10"/>
    <x v="0"/>
    <s v="primary"/>
    <s v="no"/>
    <n v="-35"/>
    <x v="1"/>
    <x v="0"/>
    <x v="0"/>
    <x v="14"/>
    <x v="1"/>
    <n v="304"/>
    <x v="0"/>
    <x v="1"/>
  </r>
  <r>
    <n v="28"/>
    <x v="2"/>
    <x v="1"/>
    <s v="tertiary"/>
    <s v="no"/>
    <n v="1351"/>
    <x v="0"/>
    <x v="0"/>
    <x v="0"/>
    <x v="27"/>
    <x v="11"/>
    <n v="267"/>
    <x v="0"/>
    <x v="0"/>
  </r>
  <r>
    <n v="39"/>
    <x v="1"/>
    <x v="0"/>
    <s v="primary"/>
    <s v="no"/>
    <n v="1601"/>
    <x v="1"/>
    <x v="0"/>
    <x v="1"/>
    <x v="5"/>
    <x v="1"/>
    <n v="201"/>
    <x v="0"/>
    <x v="1"/>
  </r>
  <r>
    <n v="41"/>
    <x v="1"/>
    <x v="0"/>
    <s v="unknown"/>
    <s v="no"/>
    <n v="88"/>
    <x v="1"/>
    <x v="0"/>
    <x v="0"/>
    <x v="1"/>
    <x v="1"/>
    <n v="105"/>
    <x v="0"/>
    <x v="1"/>
  </r>
  <r>
    <n v="38"/>
    <x v="1"/>
    <x v="0"/>
    <s v="secondary"/>
    <s v="no"/>
    <n v="435"/>
    <x v="1"/>
    <x v="0"/>
    <x v="1"/>
    <x v="5"/>
    <x v="1"/>
    <n v="193"/>
    <x v="0"/>
    <x v="1"/>
  </r>
  <r>
    <n v="50"/>
    <x v="0"/>
    <x v="2"/>
    <s v="secondary"/>
    <s v="no"/>
    <n v="717"/>
    <x v="1"/>
    <x v="0"/>
    <x v="0"/>
    <x v="11"/>
    <x v="6"/>
    <n v="113"/>
    <x v="0"/>
    <x v="1"/>
  </r>
  <r>
    <n v="56"/>
    <x v="1"/>
    <x v="0"/>
    <s v="secondary"/>
    <s v="no"/>
    <n v="705"/>
    <x v="1"/>
    <x v="0"/>
    <x v="1"/>
    <x v="12"/>
    <x v="1"/>
    <n v="151"/>
    <x v="0"/>
    <x v="2"/>
  </r>
  <r>
    <n v="34"/>
    <x v="5"/>
    <x v="0"/>
    <s v="secondary"/>
    <s v="no"/>
    <n v="1553"/>
    <x v="0"/>
    <x v="0"/>
    <x v="0"/>
    <x v="9"/>
    <x v="5"/>
    <n v="200"/>
    <x v="0"/>
    <x v="0"/>
  </r>
  <r>
    <n v="33"/>
    <x v="3"/>
    <x v="2"/>
    <s v="secondary"/>
    <s v="no"/>
    <n v="-131"/>
    <x v="1"/>
    <x v="0"/>
    <x v="1"/>
    <x v="2"/>
    <x v="1"/>
    <n v="145"/>
    <x v="0"/>
    <x v="0"/>
  </r>
  <r>
    <n v="61"/>
    <x v="5"/>
    <x v="0"/>
    <s v="secondary"/>
    <s v="no"/>
    <n v="1191"/>
    <x v="0"/>
    <x v="0"/>
    <x v="0"/>
    <x v="17"/>
    <x v="1"/>
    <n v="214"/>
    <x v="1"/>
    <x v="2"/>
  </r>
  <r>
    <n v="36"/>
    <x v="7"/>
    <x v="1"/>
    <s v="secondary"/>
    <s v="no"/>
    <n v="47"/>
    <x v="0"/>
    <x v="1"/>
    <x v="0"/>
    <x v="25"/>
    <x v="7"/>
    <n v="36"/>
    <x v="0"/>
    <x v="1"/>
  </r>
  <r>
    <n v="34"/>
    <x v="5"/>
    <x v="0"/>
    <s v="tertiary"/>
    <s v="no"/>
    <n v="544"/>
    <x v="1"/>
    <x v="1"/>
    <x v="0"/>
    <x v="15"/>
    <x v="8"/>
    <n v="58"/>
    <x v="0"/>
    <x v="0"/>
  </r>
  <r>
    <n v="36"/>
    <x v="3"/>
    <x v="0"/>
    <s v="secondary"/>
    <s v="no"/>
    <n v="688"/>
    <x v="1"/>
    <x v="0"/>
    <x v="1"/>
    <x v="7"/>
    <x v="1"/>
    <n v="174"/>
    <x v="0"/>
    <x v="1"/>
  </r>
  <r>
    <n v="45"/>
    <x v="2"/>
    <x v="0"/>
    <s v="tertiary"/>
    <s v="no"/>
    <n v="242"/>
    <x v="0"/>
    <x v="0"/>
    <x v="0"/>
    <x v="11"/>
    <x v="2"/>
    <n v="587"/>
    <x v="1"/>
    <x v="1"/>
  </r>
  <r>
    <n v="27"/>
    <x v="8"/>
    <x v="1"/>
    <s v="tertiary"/>
    <s v="no"/>
    <n v="118"/>
    <x v="0"/>
    <x v="0"/>
    <x v="0"/>
    <x v="29"/>
    <x v="1"/>
    <n v="112"/>
    <x v="0"/>
    <x v="0"/>
  </r>
  <r>
    <n v="45"/>
    <x v="7"/>
    <x v="0"/>
    <s v="secondary"/>
    <s v="no"/>
    <n v="-388"/>
    <x v="1"/>
    <x v="0"/>
    <x v="0"/>
    <x v="6"/>
    <x v="7"/>
    <n v="175"/>
    <x v="0"/>
    <x v="1"/>
  </r>
  <r>
    <n v="40"/>
    <x v="4"/>
    <x v="0"/>
    <s v="tertiary"/>
    <s v="no"/>
    <n v="1603"/>
    <x v="0"/>
    <x v="0"/>
    <x v="1"/>
    <x v="8"/>
    <x v="3"/>
    <n v="279"/>
    <x v="0"/>
    <x v="1"/>
  </r>
  <r>
    <n v="36"/>
    <x v="2"/>
    <x v="1"/>
    <s v="secondary"/>
    <s v="no"/>
    <n v="1511"/>
    <x v="1"/>
    <x v="0"/>
    <x v="0"/>
    <x v="2"/>
    <x v="8"/>
    <n v="270"/>
    <x v="1"/>
    <x v="1"/>
  </r>
  <r>
    <n v="46"/>
    <x v="3"/>
    <x v="0"/>
    <s v="primary"/>
    <s v="no"/>
    <n v="147"/>
    <x v="1"/>
    <x v="0"/>
    <x v="0"/>
    <x v="7"/>
    <x v="1"/>
    <n v="116"/>
    <x v="0"/>
    <x v="1"/>
  </r>
  <r>
    <n v="37"/>
    <x v="6"/>
    <x v="0"/>
    <s v="tertiary"/>
    <s v="no"/>
    <n v="836"/>
    <x v="1"/>
    <x v="0"/>
    <x v="1"/>
    <x v="13"/>
    <x v="1"/>
    <n v="129"/>
    <x v="0"/>
    <x v="1"/>
  </r>
  <r>
    <n v="36"/>
    <x v="5"/>
    <x v="0"/>
    <s v="secondary"/>
    <s v="no"/>
    <n v="55"/>
    <x v="1"/>
    <x v="0"/>
    <x v="0"/>
    <x v="10"/>
    <x v="1"/>
    <n v="38"/>
    <x v="0"/>
    <x v="1"/>
  </r>
  <r>
    <n v="37"/>
    <x v="7"/>
    <x v="0"/>
    <s v="secondary"/>
    <s v="no"/>
    <n v="1123"/>
    <x v="0"/>
    <x v="1"/>
    <x v="1"/>
    <x v="24"/>
    <x v="1"/>
    <n v="138"/>
    <x v="0"/>
    <x v="1"/>
  </r>
  <r>
    <n v="22"/>
    <x v="8"/>
    <x v="1"/>
    <s v="tertiary"/>
    <s v="no"/>
    <n v="691"/>
    <x v="0"/>
    <x v="0"/>
    <x v="0"/>
    <x v="0"/>
    <x v="5"/>
    <n v="338"/>
    <x v="1"/>
    <x v="0"/>
  </r>
  <r>
    <n v="51"/>
    <x v="1"/>
    <x v="0"/>
    <s v="secondary"/>
    <s v="no"/>
    <n v="0"/>
    <x v="0"/>
    <x v="1"/>
    <x v="1"/>
    <x v="18"/>
    <x v="3"/>
    <n v="565"/>
    <x v="0"/>
    <x v="1"/>
  </r>
  <r>
    <n v="49"/>
    <x v="5"/>
    <x v="0"/>
    <s v="secondary"/>
    <s v="no"/>
    <n v="12531"/>
    <x v="0"/>
    <x v="0"/>
    <x v="0"/>
    <x v="10"/>
    <x v="5"/>
    <n v="77"/>
    <x v="0"/>
    <x v="1"/>
  </r>
  <r>
    <n v="35"/>
    <x v="2"/>
    <x v="0"/>
    <s v="tertiary"/>
    <s v="no"/>
    <n v="552"/>
    <x v="1"/>
    <x v="1"/>
    <x v="0"/>
    <x v="0"/>
    <x v="8"/>
    <n v="314"/>
    <x v="0"/>
    <x v="1"/>
  </r>
  <r>
    <n v="50"/>
    <x v="9"/>
    <x v="0"/>
    <s v="primary"/>
    <s v="no"/>
    <n v="0"/>
    <x v="0"/>
    <x v="0"/>
    <x v="1"/>
    <x v="9"/>
    <x v="3"/>
    <n v="179"/>
    <x v="0"/>
    <x v="1"/>
  </r>
  <r>
    <n v="31"/>
    <x v="1"/>
    <x v="0"/>
    <s v="tertiary"/>
    <s v="no"/>
    <n v="309"/>
    <x v="1"/>
    <x v="1"/>
    <x v="1"/>
    <x v="14"/>
    <x v="1"/>
    <n v="294"/>
    <x v="0"/>
    <x v="0"/>
  </r>
  <r>
    <n v="47"/>
    <x v="1"/>
    <x v="1"/>
    <s v="secondary"/>
    <s v="no"/>
    <n v="33"/>
    <x v="1"/>
    <x v="0"/>
    <x v="0"/>
    <x v="4"/>
    <x v="1"/>
    <n v="298"/>
    <x v="0"/>
    <x v="1"/>
  </r>
  <r>
    <n v="59"/>
    <x v="3"/>
    <x v="0"/>
    <s v="secondary"/>
    <s v="no"/>
    <n v="681"/>
    <x v="1"/>
    <x v="0"/>
    <x v="2"/>
    <x v="6"/>
    <x v="2"/>
    <n v="427"/>
    <x v="0"/>
    <x v="2"/>
  </r>
  <r>
    <n v="32"/>
    <x v="3"/>
    <x v="0"/>
    <s v="secondary"/>
    <s v="no"/>
    <n v="1787"/>
    <x v="1"/>
    <x v="0"/>
    <x v="0"/>
    <x v="16"/>
    <x v="1"/>
    <n v="87"/>
    <x v="0"/>
    <x v="0"/>
  </r>
  <r>
    <n v="71"/>
    <x v="10"/>
    <x v="0"/>
    <s v="tertiary"/>
    <s v="no"/>
    <n v="14220"/>
    <x v="1"/>
    <x v="0"/>
    <x v="0"/>
    <x v="25"/>
    <x v="9"/>
    <n v="397"/>
    <x v="1"/>
    <x v="3"/>
  </r>
  <r>
    <n v="31"/>
    <x v="2"/>
    <x v="1"/>
    <s v="tertiary"/>
    <s v="no"/>
    <n v="12569"/>
    <x v="0"/>
    <x v="0"/>
    <x v="0"/>
    <x v="25"/>
    <x v="9"/>
    <n v="344"/>
    <x v="1"/>
    <x v="0"/>
  </r>
  <r>
    <n v="41"/>
    <x v="3"/>
    <x v="0"/>
    <s v="primary"/>
    <s v="no"/>
    <n v="4"/>
    <x v="0"/>
    <x v="0"/>
    <x v="0"/>
    <x v="5"/>
    <x v="7"/>
    <n v="74"/>
    <x v="0"/>
    <x v="1"/>
  </r>
  <r>
    <n v="35"/>
    <x v="3"/>
    <x v="0"/>
    <s v="primary"/>
    <s v="no"/>
    <n v="3587"/>
    <x v="1"/>
    <x v="0"/>
    <x v="1"/>
    <x v="11"/>
    <x v="1"/>
    <n v="148"/>
    <x v="0"/>
    <x v="1"/>
  </r>
  <r>
    <n v="36"/>
    <x v="2"/>
    <x v="0"/>
    <s v="tertiary"/>
    <s v="no"/>
    <n v="254"/>
    <x v="0"/>
    <x v="0"/>
    <x v="1"/>
    <x v="7"/>
    <x v="3"/>
    <n v="161"/>
    <x v="0"/>
    <x v="1"/>
  </r>
  <r>
    <n v="46"/>
    <x v="3"/>
    <x v="2"/>
    <s v="primary"/>
    <s v="no"/>
    <n v="1712"/>
    <x v="0"/>
    <x v="0"/>
    <x v="1"/>
    <x v="0"/>
    <x v="3"/>
    <n v="110"/>
    <x v="0"/>
    <x v="1"/>
  </r>
  <r>
    <n v="46"/>
    <x v="3"/>
    <x v="0"/>
    <s v="secondary"/>
    <s v="no"/>
    <n v="4855"/>
    <x v="1"/>
    <x v="0"/>
    <x v="0"/>
    <x v="27"/>
    <x v="5"/>
    <n v="1529"/>
    <x v="0"/>
    <x v="1"/>
  </r>
  <r>
    <n v="47"/>
    <x v="5"/>
    <x v="0"/>
    <s v="tertiary"/>
    <s v="no"/>
    <n v="2408"/>
    <x v="0"/>
    <x v="0"/>
    <x v="0"/>
    <x v="16"/>
    <x v="5"/>
    <n v="236"/>
    <x v="0"/>
    <x v="1"/>
  </r>
  <r>
    <n v="35"/>
    <x v="2"/>
    <x v="1"/>
    <s v="tertiary"/>
    <s v="no"/>
    <n v="252"/>
    <x v="1"/>
    <x v="0"/>
    <x v="0"/>
    <x v="23"/>
    <x v="5"/>
    <n v="89"/>
    <x v="0"/>
    <x v="1"/>
  </r>
  <r>
    <n v="37"/>
    <x v="3"/>
    <x v="0"/>
    <s v="secondary"/>
    <s v="no"/>
    <n v="346"/>
    <x v="1"/>
    <x v="0"/>
    <x v="0"/>
    <x v="8"/>
    <x v="2"/>
    <n v="390"/>
    <x v="0"/>
    <x v="1"/>
  </r>
  <r>
    <n v="56"/>
    <x v="7"/>
    <x v="0"/>
    <s v="secondary"/>
    <s v="no"/>
    <n v="45"/>
    <x v="0"/>
    <x v="0"/>
    <x v="1"/>
    <x v="4"/>
    <x v="1"/>
    <n v="1467"/>
    <x v="1"/>
    <x v="2"/>
  </r>
  <r>
    <n v="46"/>
    <x v="7"/>
    <x v="0"/>
    <s v="secondary"/>
    <s v="no"/>
    <n v="556"/>
    <x v="1"/>
    <x v="1"/>
    <x v="1"/>
    <x v="22"/>
    <x v="1"/>
    <n v="646"/>
    <x v="1"/>
    <x v="1"/>
  </r>
  <r>
    <n v="44"/>
    <x v="2"/>
    <x v="2"/>
    <s v="tertiary"/>
    <s v="no"/>
    <n v="-710"/>
    <x v="1"/>
    <x v="0"/>
    <x v="0"/>
    <x v="27"/>
    <x v="7"/>
    <n v="183"/>
    <x v="0"/>
    <x v="1"/>
  </r>
  <r>
    <n v="48"/>
    <x v="5"/>
    <x v="1"/>
    <s v="tertiary"/>
    <s v="no"/>
    <n v="-551"/>
    <x v="1"/>
    <x v="0"/>
    <x v="0"/>
    <x v="1"/>
    <x v="1"/>
    <n v="168"/>
    <x v="0"/>
    <x v="1"/>
  </r>
  <r>
    <n v="28"/>
    <x v="3"/>
    <x v="1"/>
    <s v="secondary"/>
    <s v="no"/>
    <n v="56"/>
    <x v="1"/>
    <x v="0"/>
    <x v="1"/>
    <x v="5"/>
    <x v="1"/>
    <n v="66"/>
    <x v="0"/>
    <x v="0"/>
  </r>
  <r>
    <n v="38"/>
    <x v="6"/>
    <x v="0"/>
    <s v="tertiary"/>
    <s v="no"/>
    <n v="1514"/>
    <x v="0"/>
    <x v="1"/>
    <x v="0"/>
    <x v="17"/>
    <x v="8"/>
    <n v="160"/>
    <x v="0"/>
    <x v="1"/>
  </r>
  <r>
    <n v="34"/>
    <x v="2"/>
    <x v="1"/>
    <s v="tertiary"/>
    <s v="no"/>
    <n v="178"/>
    <x v="1"/>
    <x v="0"/>
    <x v="0"/>
    <x v="22"/>
    <x v="1"/>
    <n v="14"/>
    <x v="0"/>
    <x v="0"/>
  </r>
  <r>
    <n v="56"/>
    <x v="5"/>
    <x v="0"/>
    <s v="secondary"/>
    <s v="no"/>
    <n v="359"/>
    <x v="1"/>
    <x v="0"/>
    <x v="1"/>
    <x v="7"/>
    <x v="3"/>
    <n v="220"/>
    <x v="0"/>
    <x v="2"/>
  </r>
  <r>
    <n v="55"/>
    <x v="10"/>
    <x v="2"/>
    <s v="secondary"/>
    <s v="no"/>
    <n v="1580"/>
    <x v="0"/>
    <x v="1"/>
    <x v="1"/>
    <x v="0"/>
    <x v="3"/>
    <n v="1007"/>
    <x v="1"/>
    <x v="2"/>
  </r>
  <r>
    <n v="44"/>
    <x v="3"/>
    <x v="2"/>
    <s v="secondary"/>
    <s v="no"/>
    <n v="221"/>
    <x v="0"/>
    <x v="0"/>
    <x v="0"/>
    <x v="11"/>
    <x v="7"/>
    <n v="149"/>
    <x v="0"/>
    <x v="1"/>
  </r>
  <r>
    <n v="38"/>
    <x v="5"/>
    <x v="0"/>
    <s v="tertiary"/>
    <s v="no"/>
    <n v="1161"/>
    <x v="1"/>
    <x v="0"/>
    <x v="1"/>
    <x v="23"/>
    <x v="1"/>
    <n v="665"/>
    <x v="0"/>
    <x v="1"/>
  </r>
  <r>
    <n v="53"/>
    <x v="10"/>
    <x v="0"/>
    <s v="secondary"/>
    <s v="no"/>
    <n v="1278"/>
    <x v="1"/>
    <x v="0"/>
    <x v="2"/>
    <x v="22"/>
    <x v="7"/>
    <n v="174"/>
    <x v="0"/>
    <x v="1"/>
  </r>
  <r>
    <n v="41"/>
    <x v="7"/>
    <x v="1"/>
    <s v="tertiary"/>
    <s v="no"/>
    <n v="982"/>
    <x v="0"/>
    <x v="0"/>
    <x v="0"/>
    <x v="5"/>
    <x v="7"/>
    <n v="105"/>
    <x v="0"/>
    <x v="1"/>
  </r>
  <r>
    <n v="34"/>
    <x v="5"/>
    <x v="1"/>
    <s v="secondary"/>
    <s v="no"/>
    <n v="16"/>
    <x v="0"/>
    <x v="0"/>
    <x v="0"/>
    <x v="10"/>
    <x v="5"/>
    <n v="990"/>
    <x v="1"/>
    <x v="0"/>
  </r>
  <r>
    <n v="34"/>
    <x v="2"/>
    <x v="1"/>
    <s v="tertiary"/>
    <s v="no"/>
    <n v="1"/>
    <x v="0"/>
    <x v="0"/>
    <x v="0"/>
    <x v="0"/>
    <x v="8"/>
    <n v="582"/>
    <x v="0"/>
    <x v="0"/>
  </r>
  <r>
    <n v="35"/>
    <x v="1"/>
    <x v="0"/>
    <s v="secondary"/>
    <s v="no"/>
    <n v="128"/>
    <x v="1"/>
    <x v="0"/>
    <x v="0"/>
    <x v="16"/>
    <x v="1"/>
    <n v="136"/>
    <x v="0"/>
    <x v="1"/>
  </r>
  <r>
    <n v="38"/>
    <x v="6"/>
    <x v="1"/>
    <s v="secondary"/>
    <s v="no"/>
    <n v="2543"/>
    <x v="0"/>
    <x v="0"/>
    <x v="0"/>
    <x v="27"/>
    <x v="5"/>
    <n v="223"/>
    <x v="1"/>
    <x v="1"/>
  </r>
  <r>
    <n v="42"/>
    <x v="6"/>
    <x v="0"/>
    <s v="tertiary"/>
    <s v="no"/>
    <n v="42045"/>
    <x v="0"/>
    <x v="0"/>
    <x v="0"/>
    <x v="23"/>
    <x v="5"/>
    <n v="205"/>
    <x v="0"/>
    <x v="1"/>
  </r>
  <r>
    <n v="56"/>
    <x v="3"/>
    <x v="0"/>
    <s v="primary"/>
    <s v="no"/>
    <n v="828"/>
    <x v="1"/>
    <x v="0"/>
    <x v="0"/>
    <x v="6"/>
    <x v="1"/>
    <n v="214"/>
    <x v="0"/>
    <x v="2"/>
  </r>
  <r>
    <n v="37"/>
    <x v="2"/>
    <x v="2"/>
    <s v="tertiary"/>
    <s v="no"/>
    <n v="0"/>
    <x v="1"/>
    <x v="0"/>
    <x v="0"/>
    <x v="1"/>
    <x v="1"/>
    <n v="217"/>
    <x v="0"/>
    <x v="1"/>
  </r>
  <r>
    <n v="47"/>
    <x v="9"/>
    <x v="0"/>
    <s v="secondary"/>
    <s v="no"/>
    <n v="3940"/>
    <x v="1"/>
    <x v="0"/>
    <x v="0"/>
    <x v="25"/>
    <x v="8"/>
    <n v="171"/>
    <x v="0"/>
    <x v="1"/>
  </r>
  <r>
    <n v="29"/>
    <x v="3"/>
    <x v="0"/>
    <s v="secondary"/>
    <s v="no"/>
    <n v="125"/>
    <x v="1"/>
    <x v="0"/>
    <x v="1"/>
    <x v="10"/>
    <x v="1"/>
    <n v="50"/>
    <x v="0"/>
    <x v="0"/>
  </r>
  <r>
    <n v="41"/>
    <x v="2"/>
    <x v="0"/>
    <s v="tertiary"/>
    <s v="no"/>
    <n v="140"/>
    <x v="1"/>
    <x v="0"/>
    <x v="1"/>
    <x v="4"/>
    <x v="3"/>
    <n v="65"/>
    <x v="0"/>
    <x v="1"/>
  </r>
  <r>
    <n v="43"/>
    <x v="5"/>
    <x v="1"/>
    <s v="secondary"/>
    <s v="no"/>
    <n v="593"/>
    <x v="1"/>
    <x v="0"/>
    <x v="1"/>
    <x v="4"/>
    <x v="1"/>
    <n v="55"/>
    <x v="0"/>
    <x v="1"/>
  </r>
  <r>
    <n v="38"/>
    <x v="4"/>
    <x v="0"/>
    <s v="secondary"/>
    <s v="no"/>
    <n v="746"/>
    <x v="0"/>
    <x v="0"/>
    <x v="1"/>
    <x v="9"/>
    <x v="3"/>
    <n v="256"/>
    <x v="0"/>
    <x v="1"/>
  </r>
  <r>
    <n v="31"/>
    <x v="5"/>
    <x v="0"/>
    <s v="secondary"/>
    <s v="no"/>
    <n v="589"/>
    <x v="1"/>
    <x v="1"/>
    <x v="1"/>
    <x v="17"/>
    <x v="1"/>
    <n v="151"/>
    <x v="0"/>
    <x v="0"/>
  </r>
  <r>
    <n v="32"/>
    <x v="2"/>
    <x v="1"/>
    <s v="tertiary"/>
    <s v="no"/>
    <n v="2343"/>
    <x v="0"/>
    <x v="0"/>
    <x v="0"/>
    <x v="15"/>
    <x v="7"/>
    <n v="226"/>
    <x v="0"/>
    <x v="0"/>
  </r>
  <r>
    <n v="40"/>
    <x v="2"/>
    <x v="0"/>
    <s v="tertiary"/>
    <s v="no"/>
    <n v="294"/>
    <x v="1"/>
    <x v="0"/>
    <x v="0"/>
    <x v="5"/>
    <x v="7"/>
    <n v="97"/>
    <x v="0"/>
    <x v="1"/>
  </r>
  <r>
    <n v="45"/>
    <x v="7"/>
    <x v="0"/>
    <s v="secondary"/>
    <s v="no"/>
    <n v="644"/>
    <x v="0"/>
    <x v="1"/>
    <x v="2"/>
    <x v="19"/>
    <x v="7"/>
    <n v="92"/>
    <x v="0"/>
    <x v="1"/>
  </r>
  <r>
    <n v="43"/>
    <x v="2"/>
    <x v="0"/>
    <s v="secondary"/>
    <s v="no"/>
    <n v="-26"/>
    <x v="1"/>
    <x v="0"/>
    <x v="1"/>
    <x v="2"/>
    <x v="1"/>
    <n v="343"/>
    <x v="0"/>
    <x v="1"/>
  </r>
  <r>
    <n v="27"/>
    <x v="1"/>
    <x v="1"/>
    <s v="secondary"/>
    <s v="no"/>
    <n v="3354"/>
    <x v="1"/>
    <x v="0"/>
    <x v="0"/>
    <x v="6"/>
    <x v="1"/>
    <n v="493"/>
    <x v="0"/>
    <x v="0"/>
  </r>
  <r>
    <n v="33"/>
    <x v="2"/>
    <x v="1"/>
    <s v="tertiary"/>
    <s v="no"/>
    <n v="23"/>
    <x v="0"/>
    <x v="0"/>
    <x v="0"/>
    <x v="9"/>
    <x v="5"/>
    <n v="216"/>
    <x v="0"/>
    <x v="0"/>
  </r>
  <r>
    <n v="37"/>
    <x v="7"/>
    <x v="0"/>
    <s v="secondary"/>
    <s v="no"/>
    <n v="7"/>
    <x v="1"/>
    <x v="0"/>
    <x v="0"/>
    <x v="13"/>
    <x v="1"/>
    <n v="224"/>
    <x v="0"/>
    <x v="1"/>
  </r>
  <r>
    <n v="60"/>
    <x v="7"/>
    <x v="0"/>
    <s v="secondary"/>
    <s v="no"/>
    <n v="3735"/>
    <x v="0"/>
    <x v="0"/>
    <x v="0"/>
    <x v="19"/>
    <x v="11"/>
    <n v="190"/>
    <x v="1"/>
    <x v="2"/>
  </r>
  <r>
    <n v="51"/>
    <x v="4"/>
    <x v="0"/>
    <s v="unknown"/>
    <s v="no"/>
    <n v="2094"/>
    <x v="0"/>
    <x v="0"/>
    <x v="0"/>
    <x v="23"/>
    <x v="3"/>
    <n v="458"/>
    <x v="1"/>
    <x v="1"/>
  </r>
  <r>
    <n v="44"/>
    <x v="3"/>
    <x v="0"/>
    <s v="secondary"/>
    <s v="no"/>
    <n v="508"/>
    <x v="1"/>
    <x v="0"/>
    <x v="0"/>
    <x v="9"/>
    <x v="2"/>
    <n v="222"/>
    <x v="0"/>
    <x v="1"/>
  </r>
  <r>
    <n v="48"/>
    <x v="2"/>
    <x v="0"/>
    <s v="unknown"/>
    <s v="no"/>
    <n v="0"/>
    <x v="1"/>
    <x v="0"/>
    <x v="0"/>
    <x v="23"/>
    <x v="1"/>
    <n v="612"/>
    <x v="0"/>
    <x v="1"/>
  </r>
  <r>
    <n v="57"/>
    <x v="3"/>
    <x v="0"/>
    <s v="primary"/>
    <s v="no"/>
    <n v="93"/>
    <x v="1"/>
    <x v="0"/>
    <x v="2"/>
    <x v="8"/>
    <x v="2"/>
    <n v="137"/>
    <x v="0"/>
    <x v="2"/>
  </r>
  <r>
    <n v="29"/>
    <x v="5"/>
    <x v="1"/>
    <s v="tertiary"/>
    <s v="no"/>
    <n v="0"/>
    <x v="1"/>
    <x v="0"/>
    <x v="1"/>
    <x v="14"/>
    <x v="1"/>
    <n v="104"/>
    <x v="0"/>
    <x v="0"/>
  </r>
  <r>
    <n v="50"/>
    <x v="1"/>
    <x v="0"/>
    <s v="secondary"/>
    <s v="no"/>
    <n v="26394"/>
    <x v="0"/>
    <x v="0"/>
    <x v="0"/>
    <x v="29"/>
    <x v="5"/>
    <n v="206"/>
    <x v="0"/>
    <x v="1"/>
  </r>
  <r>
    <n v="36"/>
    <x v="1"/>
    <x v="0"/>
    <s v="secondary"/>
    <s v="no"/>
    <n v="-11"/>
    <x v="1"/>
    <x v="0"/>
    <x v="0"/>
    <x v="11"/>
    <x v="7"/>
    <n v="172"/>
    <x v="0"/>
    <x v="1"/>
  </r>
  <r>
    <n v="49"/>
    <x v="5"/>
    <x v="0"/>
    <s v="tertiary"/>
    <s v="no"/>
    <n v="523"/>
    <x v="1"/>
    <x v="0"/>
    <x v="0"/>
    <x v="3"/>
    <x v="10"/>
    <n v="152"/>
    <x v="1"/>
    <x v="1"/>
  </r>
  <r>
    <n v="49"/>
    <x v="5"/>
    <x v="0"/>
    <s v="secondary"/>
    <s v="yes"/>
    <n v="-74"/>
    <x v="1"/>
    <x v="0"/>
    <x v="0"/>
    <x v="0"/>
    <x v="8"/>
    <n v="114"/>
    <x v="0"/>
    <x v="1"/>
  </r>
  <r>
    <n v="35"/>
    <x v="2"/>
    <x v="0"/>
    <s v="tertiary"/>
    <s v="no"/>
    <n v="0"/>
    <x v="0"/>
    <x v="0"/>
    <x v="0"/>
    <x v="1"/>
    <x v="7"/>
    <n v="89"/>
    <x v="0"/>
    <x v="1"/>
  </r>
  <r>
    <n v="39"/>
    <x v="5"/>
    <x v="1"/>
    <s v="secondary"/>
    <s v="no"/>
    <n v="122"/>
    <x v="1"/>
    <x v="0"/>
    <x v="1"/>
    <x v="20"/>
    <x v="3"/>
    <n v="158"/>
    <x v="0"/>
    <x v="1"/>
  </r>
  <r>
    <n v="34"/>
    <x v="3"/>
    <x v="0"/>
    <s v="primary"/>
    <s v="no"/>
    <n v="351"/>
    <x v="0"/>
    <x v="1"/>
    <x v="0"/>
    <x v="6"/>
    <x v="7"/>
    <n v="326"/>
    <x v="0"/>
    <x v="0"/>
  </r>
  <r>
    <n v="57"/>
    <x v="4"/>
    <x v="0"/>
    <s v="secondary"/>
    <s v="no"/>
    <n v="35"/>
    <x v="0"/>
    <x v="1"/>
    <x v="1"/>
    <x v="18"/>
    <x v="3"/>
    <n v="215"/>
    <x v="0"/>
    <x v="2"/>
  </r>
  <r>
    <n v="37"/>
    <x v="5"/>
    <x v="2"/>
    <s v="secondary"/>
    <s v="no"/>
    <n v="2610"/>
    <x v="1"/>
    <x v="0"/>
    <x v="0"/>
    <x v="10"/>
    <x v="1"/>
    <n v="53"/>
    <x v="0"/>
    <x v="1"/>
  </r>
  <r>
    <n v="25"/>
    <x v="1"/>
    <x v="1"/>
    <s v="secondary"/>
    <s v="no"/>
    <n v="64"/>
    <x v="0"/>
    <x v="0"/>
    <x v="0"/>
    <x v="17"/>
    <x v="7"/>
    <n v="71"/>
    <x v="0"/>
    <x v="0"/>
  </r>
  <r>
    <n v="43"/>
    <x v="3"/>
    <x v="0"/>
    <s v="primary"/>
    <s v="no"/>
    <n v="60"/>
    <x v="0"/>
    <x v="0"/>
    <x v="0"/>
    <x v="23"/>
    <x v="1"/>
    <n v="487"/>
    <x v="0"/>
    <x v="1"/>
  </r>
  <r>
    <n v="37"/>
    <x v="3"/>
    <x v="0"/>
    <s v="secondary"/>
    <s v="no"/>
    <n v="342"/>
    <x v="1"/>
    <x v="0"/>
    <x v="0"/>
    <x v="16"/>
    <x v="1"/>
    <n v="340"/>
    <x v="0"/>
    <x v="1"/>
  </r>
  <r>
    <n v="36"/>
    <x v="3"/>
    <x v="1"/>
    <s v="tertiary"/>
    <s v="no"/>
    <n v="1830"/>
    <x v="0"/>
    <x v="0"/>
    <x v="0"/>
    <x v="6"/>
    <x v="0"/>
    <n v="183"/>
    <x v="0"/>
    <x v="1"/>
  </r>
  <r>
    <n v="49"/>
    <x v="2"/>
    <x v="2"/>
    <s v="tertiary"/>
    <s v="no"/>
    <n v="1904"/>
    <x v="0"/>
    <x v="1"/>
    <x v="0"/>
    <x v="8"/>
    <x v="8"/>
    <n v="131"/>
    <x v="0"/>
    <x v="1"/>
  </r>
  <r>
    <n v="38"/>
    <x v="2"/>
    <x v="1"/>
    <s v="tertiary"/>
    <s v="no"/>
    <n v="16957"/>
    <x v="1"/>
    <x v="0"/>
    <x v="2"/>
    <x v="12"/>
    <x v="6"/>
    <n v="208"/>
    <x v="0"/>
    <x v="1"/>
  </r>
  <r>
    <n v="39"/>
    <x v="2"/>
    <x v="2"/>
    <s v="tertiary"/>
    <s v="no"/>
    <n v="26"/>
    <x v="0"/>
    <x v="0"/>
    <x v="1"/>
    <x v="15"/>
    <x v="3"/>
    <n v="311"/>
    <x v="0"/>
    <x v="1"/>
  </r>
  <r>
    <n v="40"/>
    <x v="2"/>
    <x v="0"/>
    <s v="tertiary"/>
    <s v="no"/>
    <n v="0"/>
    <x v="0"/>
    <x v="0"/>
    <x v="0"/>
    <x v="27"/>
    <x v="8"/>
    <n v="147"/>
    <x v="1"/>
    <x v="1"/>
  </r>
  <r>
    <n v="34"/>
    <x v="7"/>
    <x v="0"/>
    <s v="secondary"/>
    <s v="no"/>
    <n v="79"/>
    <x v="1"/>
    <x v="0"/>
    <x v="1"/>
    <x v="5"/>
    <x v="1"/>
    <n v="83"/>
    <x v="0"/>
    <x v="0"/>
  </r>
  <r>
    <n v="39"/>
    <x v="3"/>
    <x v="0"/>
    <s v="primary"/>
    <s v="no"/>
    <n v="2303"/>
    <x v="1"/>
    <x v="0"/>
    <x v="1"/>
    <x v="8"/>
    <x v="3"/>
    <n v="775"/>
    <x v="1"/>
    <x v="1"/>
  </r>
  <r>
    <n v="53"/>
    <x v="3"/>
    <x v="0"/>
    <s v="secondary"/>
    <s v="no"/>
    <n v="65"/>
    <x v="0"/>
    <x v="0"/>
    <x v="0"/>
    <x v="24"/>
    <x v="5"/>
    <n v="25"/>
    <x v="0"/>
    <x v="1"/>
  </r>
  <r>
    <n v="44"/>
    <x v="2"/>
    <x v="0"/>
    <s v="tertiary"/>
    <s v="no"/>
    <n v="332"/>
    <x v="1"/>
    <x v="0"/>
    <x v="0"/>
    <x v="5"/>
    <x v="7"/>
    <n v="497"/>
    <x v="0"/>
    <x v="1"/>
  </r>
  <r>
    <n v="32"/>
    <x v="5"/>
    <x v="2"/>
    <s v="secondary"/>
    <s v="no"/>
    <n v="-399"/>
    <x v="1"/>
    <x v="0"/>
    <x v="1"/>
    <x v="20"/>
    <x v="3"/>
    <n v="180"/>
    <x v="0"/>
    <x v="0"/>
  </r>
  <r>
    <n v="50"/>
    <x v="5"/>
    <x v="2"/>
    <s v="secondary"/>
    <s v="no"/>
    <n v="-54"/>
    <x v="1"/>
    <x v="1"/>
    <x v="0"/>
    <x v="10"/>
    <x v="1"/>
    <n v="698"/>
    <x v="1"/>
    <x v="1"/>
  </r>
  <r>
    <n v="29"/>
    <x v="1"/>
    <x v="0"/>
    <s v="primary"/>
    <s v="no"/>
    <n v="-102"/>
    <x v="0"/>
    <x v="0"/>
    <x v="1"/>
    <x v="21"/>
    <x v="7"/>
    <n v="134"/>
    <x v="0"/>
    <x v="0"/>
  </r>
  <r>
    <n v="55"/>
    <x v="0"/>
    <x v="0"/>
    <s v="tertiary"/>
    <s v="no"/>
    <n v="4809"/>
    <x v="1"/>
    <x v="0"/>
    <x v="0"/>
    <x v="17"/>
    <x v="8"/>
    <n v="223"/>
    <x v="0"/>
    <x v="2"/>
  </r>
  <r>
    <n v="73"/>
    <x v="10"/>
    <x v="0"/>
    <s v="primary"/>
    <s v="no"/>
    <n v="279"/>
    <x v="0"/>
    <x v="0"/>
    <x v="0"/>
    <x v="24"/>
    <x v="6"/>
    <n v="399"/>
    <x v="1"/>
    <x v="3"/>
  </r>
  <r>
    <n v="52"/>
    <x v="5"/>
    <x v="0"/>
    <s v="secondary"/>
    <s v="no"/>
    <n v="11"/>
    <x v="1"/>
    <x v="0"/>
    <x v="1"/>
    <x v="10"/>
    <x v="1"/>
    <n v="420"/>
    <x v="0"/>
    <x v="1"/>
  </r>
  <r>
    <n v="49"/>
    <x v="1"/>
    <x v="0"/>
    <s v="secondary"/>
    <s v="no"/>
    <n v="2201"/>
    <x v="1"/>
    <x v="0"/>
    <x v="1"/>
    <x v="22"/>
    <x v="1"/>
    <n v="233"/>
    <x v="0"/>
    <x v="1"/>
  </r>
  <r>
    <n v="63"/>
    <x v="10"/>
    <x v="0"/>
    <s v="primary"/>
    <s v="no"/>
    <n v="8044"/>
    <x v="0"/>
    <x v="0"/>
    <x v="0"/>
    <x v="16"/>
    <x v="8"/>
    <n v="702"/>
    <x v="0"/>
    <x v="2"/>
  </r>
  <r>
    <n v="34"/>
    <x v="7"/>
    <x v="0"/>
    <s v="secondary"/>
    <s v="no"/>
    <n v="2374"/>
    <x v="1"/>
    <x v="0"/>
    <x v="0"/>
    <x v="25"/>
    <x v="8"/>
    <n v="161"/>
    <x v="1"/>
    <x v="0"/>
  </r>
  <r>
    <n v="32"/>
    <x v="7"/>
    <x v="1"/>
    <s v="secondary"/>
    <s v="no"/>
    <n v="92"/>
    <x v="1"/>
    <x v="0"/>
    <x v="0"/>
    <x v="15"/>
    <x v="1"/>
    <n v="110"/>
    <x v="0"/>
    <x v="0"/>
  </r>
  <r>
    <n v="49"/>
    <x v="9"/>
    <x v="0"/>
    <s v="tertiary"/>
    <s v="no"/>
    <n v="443"/>
    <x v="0"/>
    <x v="0"/>
    <x v="0"/>
    <x v="23"/>
    <x v="5"/>
    <n v="27"/>
    <x v="0"/>
    <x v="1"/>
  </r>
  <r>
    <n v="40"/>
    <x v="3"/>
    <x v="0"/>
    <s v="primary"/>
    <s v="no"/>
    <n v="1397"/>
    <x v="1"/>
    <x v="0"/>
    <x v="2"/>
    <x v="16"/>
    <x v="1"/>
    <n v="58"/>
    <x v="0"/>
    <x v="1"/>
  </r>
  <r>
    <n v="53"/>
    <x v="6"/>
    <x v="0"/>
    <s v="unknown"/>
    <s v="no"/>
    <n v="7"/>
    <x v="0"/>
    <x v="0"/>
    <x v="0"/>
    <x v="9"/>
    <x v="8"/>
    <n v="68"/>
    <x v="0"/>
    <x v="1"/>
  </r>
  <r>
    <n v="53"/>
    <x v="5"/>
    <x v="0"/>
    <s v="tertiary"/>
    <s v="no"/>
    <n v="3177"/>
    <x v="0"/>
    <x v="0"/>
    <x v="0"/>
    <x v="23"/>
    <x v="5"/>
    <n v="92"/>
    <x v="0"/>
    <x v="1"/>
  </r>
  <r>
    <n v="43"/>
    <x v="3"/>
    <x v="0"/>
    <s v="primary"/>
    <s v="no"/>
    <n v="232"/>
    <x v="0"/>
    <x v="1"/>
    <x v="0"/>
    <x v="22"/>
    <x v="1"/>
    <n v="45"/>
    <x v="0"/>
    <x v="1"/>
  </r>
  <r>
    <n v="35"/>
    <x v="2"/>
    <x v="1"/>
    <s v="secondary"/>
    <s v="no"/>
    <n v="81"/>
    <x v="1"/>
    <x v="0"/>
    <x v="0"/>
    <x v="12"/>
    <x v="6"/>
    <n v="79"/>
    <x v="0"/>
    <x v="1"/>
  </r>
  <r>
    <n v="35"/>
    <x v="1"/>
    <x v="1"/>
    <s v="secondary"/>
    <s v="no"/>
    <n v="414"/>
    <x v="1"/>
    <x v="0"/>
    <x v="0"/>
    <x v="9"/>
    <x v="2"/>
    <n v="11"/>
    <x v="0"/>
    <x v="1"/>
  </r>
  <r>
    <n v="25"/>
    <x v="8"/>
    <x v="1"/>
    <s v="tertiary"/>
    <s v="no"/>
    <n v="1433"/>
    <x v="1"/>
    <x v="0"/>
    <x v="0"/>
    <x v="22"/>
    <x v="1"/>
    <n v="520"/>
    <x v="0"/>
    <x v="0"/>
  </r>
  <r>
    <n v="31"/>
    <x v="5"/>
    <x v="1"/>
    <s v="unknown"/>
    <s v="no"/>
    <n v="187"/>
    <x v="0"/>
    <x v="0"/>
    <x v="0"/>
    <x v="8"/>
    <x v="7"/>
    <n v="86"/>
    <x v="0"/>
    <x v="0"/>
  </r>
  <r>
    <n v="48"/>
    <x v="2"/>
    <x v="0"/>
    <s v="tertiary"/>
    <s v="no"/>
    <n v="0"/>
    <x v="0"/>
    <x v="0"/>
    <x v="0"/>
    <x v="24"/>
    <x v="5"/>
    <n v="16"/>
    <x v="0"/>
    <x v="1"/>
  </r>
  <r>
    <n v="40"/>
    <x v="9"/>
    <x v="0"/>
    <s v="secondary"/>
    <s v="no"/>
    <n v="4610"/>
    <x v="0"/>
    <x v="0"/>
    <x v="0"/>
    <x v="6"/>
    <x v="5"/>
    <n v="154"/>
    <x v="0"/>
    <x v="1"/>
  </r>
  <r>
    <n v="46"/>
    <x v="3"/>
    <x v="0"/>
    <s v="primary"/>
    <s v="no"/>
    <n v="1429"/>
    <x v="1"/>
    <x v="0"/>
    <x v="1"/>
    <x v="6"/>
    <x v="1"/>
    <n v="91"/>
    <x v="0"/>
    <x v="1"/>
  </r>
  <r>
    <n v="30"/>
    <x v="1"/>
    <x v="1"/>
    <s v="secondary"/>
    <s v="no"/>
    <n v="334"/>
    <x v="0"/>
    <x v="0"/>
    <x v="0"/>
    <x v="12"/>
    <x v="6"/>
    <n v="389"/>
    <x v="0"/>
    <x v="0"/>
  </r>
  <r>
    <n v="47"/>
    <x v="1"/>
    <x v="0"/>
    <s v="secondary"/>
    <s v="no"/>
    <n v="2"/>
    <x v="0"/>
    <x v="1"/>
    <x v="0"/>
    <x v="17"/>
    <x v="7"/>
    <n v="71"/>
    <x v="0"/>
    <x v="1"/>
  </r>
  <r>
    <n v="23"/>
    <x v="1"/>
    <x v="1"/>
    <s v="secondary"/>
    <s v="no"/>
    <n v="500"/>
    <x v="1"/>
    <x v="0"/>
    <x v="1"/>
    <x v="21"/>
    <x v="3"/>
    <n v="111"/>
    <x v="0"/>
    <x v="0"/>
  </r>
  <r>
    <n v="29"/>
    <x v="5"/>
    <x v="0"/>
    <s v="tertiary"/>
    <s v="no"/>
    <n v="43"/>
    <x v="1"/>
    <x v="0"/>
    <x v="1"/>
    <x v="9"/>
    <x v="1"/>
    <n v="68"/>
    <x v="0"/>
    <x v="0"/>
  </r>
  <r>
    <n v="38"/>
    <x v="5"/>
    <x v="0"/>
    <s v="secondary"/>
    <s v="no"/>
    <n v="4030"/>
    <x v="1"/>
    <x v="0"/>
    <x v="0"/>
    <x v="0"/>
    <x v="8"/>
    <n v="75"/>
    <x v="0"/>
    <x v="1"/>
  </r>
  <r>
    <n v="56"/>
    <x v="9"/>
    <x v="0"/>
    <s v="primary"/>
    <s v="no"/>
    <n v="306"/>
    <x v="0"/>
    <x v="1"/>
    <x v="0"/>
    <x v="23"/>
    <x v="7"/>
    <n v="212"/>
    <x v="0"/>
    <x v="2"/>
  </r>
  <r>
    <n v="52"/>
    <x v="7"/>
    <x v="0"/>
    <s v="secondary"/>
    <s v="no"/>
    <n v="0"/>
    <x v="0"/>
    <x v="0"/>
    <x v="0"/>
    <x v="19"/>
    <x v="2"/>
    <n v="91"/>
    <x v="0"/>
    <x v="1"/>
  </r>
  <r>
    <n v="55"/>
    <x v="10"/>
    <x v="0"/>
    <s v="secondary"/>
    <s v="no"/>
    <n v="168"/>
    <x v="0"/>
    <x v="0"/>
    <x v="0"/>
    <x v="0"/>
    <x v="5"/>
    <n v="79"/>
    <x v="0"/>
    <x v="2"/>
  </r>
  <r>
    <n v="43"/>
    <x v="6"/>
    <x v="0"/>
    <s v="tertiary"/>
    <s v="no"/>
    <n v="210"/>
    <x v="0"/>
    <x v="0"/>
    <x v="0"/>
    <x v="12"/>
    <x v="7"/>
    <n v="646"/>
    <x v="0"/>
    <x v="1"/>
  </r>
  <r>
    <n v="34"/>
    <x v="3"/>
    <x v="0"/>
    <s v="secondary"/>
    <s v="no"/>
    <n v="518"/>
    <x v="1"/>
    <x v="0"/>
    <x v="0"/>
    <x v="1"/>
    <x v="1"/>
    <n v="206"/>
    <x v="0"/>
    <x v="0"/>
  </r>
  <r>
    <n v="43"/>
    <x v="2"/>
    <x v="1"/>
    <s v="tertiary"/>
    <s v="no"/>
    <n v="1696"/>
    <x v="1"/>
    <x v="0"/>
    <x v="0"/>
    <x v="18"/>
    <x v="5"/>
    <n v="257"/>
    <x v="1"/>
    <x v="1"/>
  </r>
  <r>
    <n v="55"/>
    <x v="1"/>
    <x v="0"/>
    <s v="secondary"/>
    <s v="no"/>
    <n v="-31"/>
    <x v="0"/>
    <x v="1"/>
    <x v="0"/>
    <x v="10"/>
    <x v="5"/>
    <n v="81"/>
    <x v="0"/>
    <x v="2"/>
  </r>
  <r>
    <n v="34"/>
    <x v="3"/>
    <x v="0"/>
    <s v="secondary"/>
    <s v="no"/>
    <n v="856"/>
    <x v="1"/>
    <x v="0"/>
    <x v="0"/>
    <x v="9"/>
    <x v="2"/>
    <n v="470"/>
    <x v="0"/>
    <x v="0"/>
  </r>
  <r>
    <n v="34"/>
    <x v="2"/>
    <x v="1"/>
    <s v="tertiary"/>
    <s v="no"/>
    <n v="318"/>
    <x v="1"/>
    <x v="0"/>
    <x v="1"/>
    <x v="25"/>
    <x v="1"/>
    <n v="133"/>
    <x v="0"/>
    <x v="0"/>
  </r>
  <r>
    <n v="43"/>
    <x v="4"/>
    <x v="0"/>
    <s v="tertiary"/>
    <s v="no"/>
    <n v="64"/>
    <x v="0"/>
    <x v="0"/>
    <x v="1"/>
    <x v="7"/>
    <x v="3"/>
    <n v="230"/>
    <x v="0"/>
    <x v="1"/>
  </r>
  <r>
    <n v="39"/>
    <x v="3"/>
    <x v="0"/>
    <s v="primary"/>
    <s v="no"/>
    <n v="800"/>
    <x v="1"/>
    <x v="0"/>
    <x v="0"/>
    <x v="0"/>
    <x v="8"/>
    <n v="76"/>
    <x v="0"/>
    <x v="1"/>
  </r>
  <r>
    <n v="39"/>
    <x v="5"/>
    <x v="1"/>
    <s v="unknown"/>
    <s v="no"/>
    <n v="75"/>
    <x v="0"/>
    <x v="0"/>
    <x v="1"/>
    <x v="7"/>
    <x v="3"/>
    <n v="26"/>
    <x v="0"/>
    <x v="1"/>
  </r>
  <r>
    <n v="34"/>
    <x v="5"/>
    <x v="1"/>
    <s v="secondary"/>
    <s v="no"/>
    <n v="347"/>
    <x v="1"/>
    <x v="0"/>
    <x v="0"/>
    <x v="7"/>
    <x v="4"/>
    <n v="154"/>
    <x v="0"/>
    <x v="0"/>
  </r>
  <r>
    <n v="55"/>
    <x v="2"/>
    <x v="0"/>
    <s v="tertiary"/>
    <s v="no"/>
    <n v="2366"/>
    <x v="1"/>
    <x v="1"/>
    <x v="0"/>
    <x v="11"/>
    <x v="7"/>
    <n v="94"/>
    <x v="0"/>
    <x v="2"/>
  </r>
  <r>
    <n v="67"/>
    <x v="10"/>
    <x v="0"/>
    <s v="tertiary"/>
    <s v="no"/>
    <n v="701"/>
    <x v="0"/>
    <x v="0"/>
    <x v="0"/>
    <x v="7"/>
    <x v="5"/>
    <n v="254"/>
    <x v="1"/>
    <x v="2"/>
  </r>
  <r>
    <n v="34"/>
    <x v="6"/>
    <x v="0"/>
    <s v="tertiary"/>
    <s v="no"/>
    <n v="475"/>
    <x v="1"/>
    <x v="1"/>
    <x v="0"/>
    <x v="25"/>
    <x v="7"/>
    <n v="1156"/>
    <x v="0"/>
    <x v="0"/>
  </r>
  <r>
    <n v="47"/>
    <x v="3"/>
    <x v="0"/>
    <s v="secondary"/>
    <s v="no"/>
    <n v="3285"/>
    <x v="0"/>
    <x v="0"/>
    <x v="0"/>
    <x v="28"/>
    <x v="7"/>
    <n v="248"/>
    <x v="0"/>
    <x v="1"/>
  </r>
  <r>
    <n v="33"/>
    <x v="3"/>
    <x v="0"/>
    <s v="primary"/>
    <s v="no"/>
    <n v="925"/>
    <x v="0"/>
    <x v="0"/>
    <x v="0"/>
    <x v="9"/>
    <x v="8"/>
    <n v="884"/>
    <x v="0"/>
    <x v="0"/>
  </r>
  <r>
    <n v="45"/>
    <x v="6"/>
    <x v="0"/>
    <s v="secondary"/>
    <s v="no"/>
    <n v="128"/>
    <x v="0"/>
    <x v="1"/>
    <x v="0"/>
    <x v="15"/>
    <x v="8"/>
    <n v="275"/>
    <x v="0"/>
    <x v="1"/>
  </r>
  <r>
    <n v="36"/>
    <x v="3"/>
    <x v="0"/>
    <s v="secondary"/>
    <s v="no"/>
    <n v="1587"/>
    <x v="1"/>
    <x v="0"/>
    <x v="0"/>
    <x v="24"/>
    <x v="7"/>
    <n v="200"/>
    <x v="0"/>
    <x v="1"/>
  </r>
  <r>
    <n v="59"/>
    <x v="5"/>
    <x v="2"/>
    <s v="secondary"/>
    <s v="no"/>
    <n v="879"/>
    <x v="1"/>
    <x v="0"/>
    <x v="1"/>
    <x v="18"/>
    <x v="1"/>
    <n v="228"/>
    <x v="0"/>
    <x v="2"/>
  </r>
  <r>
    <n v="33"/>
    <x v="1"/>
    <x v="0"/>
    <s v="secondary"/>
    <s v="no"/>
    <n v="478"/>
    <x v="0"/>
    <x v="0"/>
    <x v="0"/>
    <x v="11"/>
    <x v="2"/>
    <n v="475"/>
    <x v="1"/>
    <x v="0"/>
  </r>
  <r>
    <n v="52"/>
    <x v="5"/>
    <x v="2"/>
    <s v="secondary"/>
    <s v="no"/>
    <n v="280"/>
    <x v="0"/>
    <x v="0"/>
    <x v="0"/>
    <x v="6"/>
    <x v="7"/>
    <n v="393"/>
    <x v="0"/>
    <x v="1"/>
  </r>
  <r>
    <n v="53"/>
    <x v="3"/>
    <x v="0"/>
    <s v="primary"/>
    <s v="no"/>
    <n v="1868"/>
    <x v="0"/>
    <x v="0"/>
    <x v="0"/>
    <x v="23"/>
    <x v="5"/>
    <n v="156"/>
    <x v="0"/>
    <x v="1"/>
  </r>
  <r>
    <n v="41"/>
    <x v="0"/>
    <x v="0"/>
    <s v="primary"/>
    <s v="no"/>
    <n v="819"/>
    <x v="0"/>
    <x v="0"/>
    <x v="0"/>
    <x v="25"/>
    <x v="4"/>
    <n v="244"/>
    <x v="0"/>
    <x v="1"/>
  </r>
  <r>
    <n v="45"/>
    <x v="3"/>
    <x v="0"/>
    <s v="secondary"/>
    <s v="no"/>
    <n v="4646"/>
    <x v="1"/>
    <x v="0"/>
    <x v="1"/>
    <x v="10"/>
    <x v="1"/>
    <n v="118"/>
    <x v="0"/>
    <x v="1"/>
  </r>
  <r>
    <n v="60"/>
    <x v="4"/>
    <x v="1"/>
    <s v="secondary"/>
    <s v="no"/>
    <n v="27"/>
    <x v="0"/>
    <x v="0"/>
    <x v="0"/>
    <x v="19"/>
    <x v="5"/>
    <n v="40"/>
    <x v="0"/>
    <x v="2"/>
  </r>
  <r>
    <n v="32"/>
    <x v="3"/>
    <x v="0"/>
    <s v="secondary"/>
    <s v="no"/>
    <n v="736"/>
    <x v="1"/>
    <x v="0"/>
    <x v="1"/>
    <x v="5"/>
    <x v="1"/>
    <n v="700"/>
    <x v="0"/>
    <x v="0"/>
  </r>
  <r>
    <n v="28"/>
    <x v="2"/>
    <x v="1"/>
    <s v="tertiary"/>
    <s v="no"/>
    <n v="224"/>
    <x v="1"/>
    <x v="0"/>
    <x v="0"/>
    <x v="20"/>
    <x v="4"/>
    <n v="97"/>
    <x v="0"/>
    <x v="0"/>
  </r>
  <r>
    <n v="31"/>
    <x v="5"/>
    <x v="1"/>
    <s v="secondary"/>
    <s v="no"/>
    <n v="2544"/>
    <x v="0"/>
    <x v="0"/>
    <x v="0"/>
    <x v="22"/>
    <x v="7"/>
    <n v="252"/>
    <x v="1"/>
    <x v="0"/>
  </r>
  <r>
    <n v="53"/>
    <x v="3"/>
    <x v="0"/>
    <s v="secondary"/>
    <s v="no"/>
    <n v="427"/>
    <x v="0"/>
    <x v="1"/>
    <x v="0"/>
    <x v="6"/>
    <x v="5"/>
    <n v="360"/>
    <x v="0"/>
    <x v="1"/>
  </r>
  <r>
    <n v="58"/>
    <x v="2"/>
    <x v="0"/>
    <s v="tertiary"/>
    <s v="no"/>
    <n v="2764"/>
    <x v="0"/>
    <x v="0"/>
    <x v="0"/>
    <x v="8"/>
    <x v="8"/>
    <n v="235"/>
    <x v="0"/>
    <x v="2"/>
  </r>
  <r>
    <n v="38"/>
    <x v="3"/>
    <x v="0"/>
    <s v="secondary"/>
    <s v="no"/>
    <n v="376"/>
    <x v="1"/>
    <x v="0"/>
    <x v="1"/>
    <x v="14"/>
    <x v="1"/>
    <n v="1521"/>
    <x v="0"/>
    <x v="1"/>
  </r>
  <r>
    <n v="46"/>
    <x v="2"/>
    <x v="0"/>
    <s v="tertiary"/>
    <s v="no"/>
    <n v="523"/>
    <x v="1"/>
    <x v="0"/>
    <x v="0"/>
    <x v="7"/>
    <x v="1"/>
    <n v="105"/>
    <x v="0"/>
    <x v="1"/>
  </r>
  <r>
    <n v="53"/>
    <x v="6"/>
    <x v="0"/>
    <s v="tertiary"/>
    <s v="no"/>
    <n v="71"/>
    <x v="0"/>
    <x v="1"/>
    <x v="0"/>
    <x v="12"/>
    <x v="6"/>
    <n v="86"/>
    <x v="0"/>
    <x v="1"/>
  </r>
  <r>
    <n v="56"/>
    <x v="10"/>
    <x v="0"/>
    <s v="secondary"/>
    <s v="no"/>
    <n v="3948"/>
    <x v="0"/>
    <x v="0"/>
    <x v="0"/>
    <x v="3"/>
    <x v="2"/>
    <n v="484"/>
    <x v="0"/>
    <x v="2"/>
  </r>
  <r>
    <n v="52"/>
    <x v="1"/>
    <x v="1"/>
    <s v="secondary"/>
    <s v="no"/>
    <n v="1810"/>
    <x v="0"/>
    <x v="0"/>
    <x v="2"/>
    <x v="0"/>
    <x v="8"/>
    <n v="117"/>
    <x v="0"/>
    <x v="1"/>
  </r>
  <r>
    <n v="38"/>
    <x v="5"/>
    <x v="0"/>
    <s v="secondary"/>
    <s v="no"/>
    <n v="994"/>
    <x v="0"/>
    <x v="0"/>
    <x v="1"/>
    <x v="25"/>
    <x v="3"/>
    <n v="119"/>
    <x v="0"/>
    <x v="1"/>
  </r>
  <r>
    <n v="37"/>
    <x v="1"/>
    <x v="0"/>
    <s v="primary"/>
    <s v="no"/>
    <n v="52"/>
    <x v="1"/>
    <x v="0"/>
    <x v="1"/>
    <x v="14"/>
    <x v="1"/>
    <n v="359"/>
    <x v="0"/>
    <x v="1"/>
  </r>
  <r>
    <n v="37"/>
    <x v="3"/>
    <x v="0"/>
    <s v="primary"/>
    <s v="no"/>
    <n v="11"/>
    <x v="0"/>
    <x v="0"/>
    <x v="2"/>
    <x v="11"/>
    <x v="7"/>
    <n v="109"/>
    <x v="0"/>
    <x v="1"/>
  </r>
  <r>
    <n v="37"/>
    <x v="5"/>
    <x v="0"/>
    <s v="secondary"/>
    <s v="yes"/>
    <n v="0"/>
    <x v="0"/>
    <x v="0"/>
    <x v="1"/>
    <x v="15"/>
    <x v="3"/>
    <n v="236"/>
    <x v="0"/>
    <x v="1"/>
  </r>
  <r>
    <n v="66"/>
    <x v="10"/>
    <x v="0"/>
    <s v="primary"/>
    <s v="no"/>
    <n v="747"/>
    <x v="0"/>
    <x v="0"/>
    <x v="2"/>
    <x v="24"/>
    <x v="6"/>
    <n v="203"/>
    <x v="0"/>
    <x v="2"/>
  </r>
  <r>
    <n v="44"/>
    <x v="3"/>
    <x v="0"/>
    <s v="primary"/>
    <s v="no"/>
    <n v="2657"/>
    <x v="1"/>
    <x v="0"/>
    <x v="1"/>
    <x v="9"/>
    <x v="3"/>
    <n v="202"/>
    <x v="0"/>
    <x v="1"/>
  </r>
  <r>
    <n v="61"/>
    <x v="10"/>
    <x v="0"/>
    <s v="secondary"/>
    <s v="no"/>
    <n v="313"/>
    <x v="0"/>
    <x v="1"/>
    <x v="1"/>
    <x v="3"/>
    <x v="7"/>
    <n v="42"/>
    <x v="0"/>
    <x v="2"/>
  </r>
  <r>
    <n v="34"/>
    <x v="7"/>
    <x v="0"/>
    <s v="secondary"/>
    <s v="no"/>
    <n v="61"/>
    <x v="0"/>
    <x v="1"/>
    <x v="1"/>
    <x v="4"/>
    <x v="1"/>
    <n v="21"/>
    <x v="0"/>
    <x v="0"/>
  </r>
  <r>
    <n v="33"/>
    <x v="7"/>
    <x v="1"/>
    <s v="secondary"/>
    <s v="no"/>
    <n v="2557"/>
    <x v="1"/>
    <x v="0"/>
    <x v="0"/>
    <x v="15"/>
    <x v="1"/>
    <n v="186"/>
    <x v="0"/>
    <x v="0"/>
  </r>
  <r>
    <n v="30"/>
    <x v="1"/>
    <x v="2"/>
    <s v="secondary"/>
    <s v="no"/>
    <n v="0"/>
    <x v="1"/>
    <x v="0"/>
    <x v="0"/>
    <x v="10"/>
    <x v="1"/>
    <n v="172"/>
    <x v="0"/>
    <x v="0"/>
  </r>
  <r>
    <n v="27"/>
    <x v="1"/>
    <x v="2"/>
    <s v="secondary"/>
    <s v="no"/>
    <n v="10"/>
    <x v="1"/>
    <x v="0"/>
    <x v="0"/>
    <x v="19"/>
    <x v="7"/>
    <n v="527"/>
    <x v="0"/>
    <x v="0"/>
  </r>
  <r>
    <n v="37"/>
    <x v="1"/>
    <x v="0"/>
    <s v="secondary"/>
    <s v="no"/>
    <n v="658"/>
    <x v="1"/>
    <x v="0"/>
    <x v="2"/>
    <x v="5"/>
    <x v="7"/>
    <n v="175"/>
    <x v="0"/>
    <x v="1"/>
  </r>
  <r>
    <n v="38"/>
    <x v="3"/>
    <x v="0"/>
    <s v="primary"/>
    <s v="no"/>
    <n v="1679"/>
    <x v="1"/>
    <x v="0"/>
    <x v="1"/>
    <x v="9"/>
    <x v="3"/>
    <n v="21"/>
    <x v="0"/>
    <x v="1"/>
  </r>
  <r>
    <n v="35"/>
    <x v="2"/>
    <x v="1"/>
    <s v="tertiary"/>
    <s v="no"/>
    <n v="0"/>
    <x v="0"/>
    <x v="1"/>
    <x v="0"/>
    <x v="6"/>
    <x v="5"/>
    <n v="370"/>
    <x v="0"/>
    <x v="1"/>
  </r>
  <r>
    <n v="50"/>
    <x v="5"/>
    <x v="0"/>
    <s v="secondary"/>
    <s v="no"/>
    <n v="841"/>
    <x v="1"/>
    <x v="0"/>
    <x v="1"/>
    <x v="12"/>
    <x v="1"/>
    <n v="54"/>
    <x v="0"/>
    <x v="1"/>
  </r>
  <r>
    <n v="39"/>
    <x v="2"/>
    <x v="0"/>
    <s v="secondary"/>
    <s v="no"/>
    <n v="0"/>
    <x v="1"/>
    <x v="0"/>
    <x v="0"/>
    <x v="13"/>
    <x v="5"/>
    <n v="63"/>
    <x v="0"/>
    <x v="1"/>
  </r>
  <r>
    <n v="35"/>
    <x v="2"/>
    <x v="0"/>
    <s v="secondary"/>
    <s v="no"/>
    <n v="1160"/>
    <x v="1"/>
    <x v="0"/>
    <x v="1"/>
    <x v="13"/>
    <x v="1"/>
    <n v="116"/>
    <x v="0"/>
    <x v="1"/>
  </r>
  <r>
    <n v="36"/>
    <x v="7"/>
    <x v="2"/>
    <s v="secondary"/>
    <s v="no"/>
    <n v="-37"/>
    <x v="1"/>
    <x v="0"/>
    <x v="1"/>
    <x v="13"/>
    <x v="1"/>
    <n v="151"/>
    <x v="0"/>
    <x v="1"/>
  </r>
  <r>
    <n v="28"/>
    <x v="1"/>
    <x v="1"/>
    <s v="secondary"/>
    <s v="no"/>
    <n v="94"/>
    <x v="1"/>
    <x v="0"/>
    <x v="0"/>
    <x v="2"/>
    <x v="2"/>
    <n v="300"/>
    <x v="0"/>
    <x v="0"/>
  </r>
  <r>
    <n v="39"/>
    <x v="4"/>
    <x v="0"/>
    <s v="tertiary"/>
    <s v="no"/>
    <n v="585"/>
    <x v="1"/>
    <x v="0"/>
    <x v="0"/>
    <x v="15"/>
    <x v="8"/>
    <n v="48"/>
    <x v="0"/>
    <x v="1"/>
  </r>
  <r>
    <n v="39"/>
    <x v="4"/>
    <x v="0"/>
    <s v="secondary"/>
    <s v="no"/>
    <n v="235"/>
    <x v="0"/>
    <x v="0"/>
    <x v="1"/>
    <x v="25"/>
    <x v="3"/>
    <n v="217"/>
    <x v="0"/>
    <x v="1"/>
  </r>
  <r>
    <n v="30"/>
    <x v="3"/>
    <x v="1"/>
    <s v="secondary"/>
    <s v="no"/>
    <n v="2145"/>
    <x v="1"/>
    <x v="0"/>
    <x v="0"/>
    <x v="15"/>
    <x v="1"/>
    <n v="727"/>
    <x v="1"/>
    <x v="0"/>
  </r>
  <r>
    <n v="32"/>
    <x v="1"/>
    <x v="0"/>
    <s v="secondary"/>
    <s v="no"/>
    <n v="1464"/>
    <x v="1"/>
    <x v="0"/>
    <x v="1"/>
    <x v="3"/>
    <x v="3"/>
    <n v="193"/>
    <x v="0"/>
    <x v="0"/>
  </r>
  <r>
    <n v="28"/>
    <x v="5"/>
    <x v="0"/>
    <s v="secondary"/>
    <s v="no"/>
    <n v="232"/>
    <x v="1"/>
    <x v="1"/>
    <x v="0"/>
    <x v="12"/>
    <x v="6"/>
    <n v="72"/>
    <x v="0"/>
    <x v="0"/>
  </r>
  <r>
    <n v="47"/>
    <x v="5"/>
    <x v="0"/>
    <s v="primary"/>
    <s v="no"/>
    <n v="187"/>
    <x v="1"/>
    <x v="0"/>
    <x v="1"/>
    <x v="25"/>
    <x v="1"/>
    <n v="165"/>
    <x v="0"/>
    <x v="1"/>
  </r>
  <r>
    <n v="53"/>
    <x v="2"/>
    <x v="0"/>
    <s v="tertiary"/>
    <s v="no"/>
    <n v="12"/>
    <x v="0"/>
    <x v="0"/>
    <x v="0"/>
    <x v="13"/>
    <x v="5"/>
    <n v="345"/>
    <x v="0"/>
    <x v="1"/>
  </r>
  <r>
    <n v="57"/>
    <x v="3"/>
    <x v="0"/>
    <s v="primary"/>
    <s v="no"/>
    <n v="318"/>
    <x v="1"/>
    <x v="0"/>
    <x v="1"/>
    <x v="13"/>
    <x v="1"/>
    <n v="206"/>
    <x v="0"/>
    <x v="2"/>
  </r>
  <r>
    <n v="47"/>
    <x v="1"/>
    <x v="0"/>
    <s v="secondary"/>
    <s v="no"/>
    <n v="405"/>
    <x v="0"/>
    <x v="1"/>
    <x v="0"/>
    <x v="23"/>
    <x v="5"/>
    <n v="994"/>
    <x v="1"/>
    <x v="1"/>
  </r>
  <r>
    <n v="56"/>
    <x v="2"/>
    <x v="0"/>
    <s v="tertiary"/>
    <s v="no"/>
    <n v="334"/>
    <x v="1"/>
    <x v="0"/>
    <x v="1"/>
    <x v="22"/>
    <x v="1"/>
    <n v="127"/>
    <x v="0"/>
    <x v="2"/>
  </r>
  <r>
    <n v="38"/>
    <x v="7"/>
    <x v="0"/>
    <s v="primary"/>
    <s v="no"/>
    <n v="0"/>
    <x v="1"/>
    <x v="0"/>
    <x v="1"/>
    <x v="20"/>
    <x v="3"/>
    <n v="29"/>
    <x v="0"/>
    <x v="1"/>
  </r>
  <r>
    <n v="52"/>
    <x v="3"/>
    <x v="0"/>
    <s v="primary"/>
    <s v="no"/>
    <n v="2"/>
    <x v="0"/>
    <x v="0"/>
    <x v="1"/>
    <x v="25"/>
    <x v="3"/>
    <n v="70"/>
    <x v="0"/>
    <x v="1"/>
  </r>
  <r>
    <n v="46"/>
    <x v="5"/>
    <x v="0"/>
    <s v="secondary"/>
    <s v="no"/>
    <n v="966"/>
    <x v="1"/>
    <x v="1"/>
    <x v="0"/>
    <x v="0"/>
    <x v="5"/>
    <n v="40"/>
    <x v="0"/>
    <x v="1"/>
  </r>
  <r>
    <n v="57"/>
    <x v="3"/>
    <x v="0"/>
    <s v="primary"/>
    <s v="yes"/>
    <n v="195"/>
    <x v="0"/>
    <x v="1"/>
    <x v="2"/>
    <x v="11"/>
    <x v="7"/>
    <n v="185"/>
    <x v="0"/>
    <x v="2"/>
  </r>
  <r>
    <n v="42"/>
    <x v="3"/>
    <x v="2"/>
    <s v="unknown"/>
    <s v="no"/>
    <n v="0"/>
    <x v="0"/>
    <x v="0"/>
    <x v="0"/>
    <x v="14"/>
    <x v="7"/>
    <n v="64"/>
    <x v="0"/>
    <x v="1"/>
  </r>
  <r>
    <n v="57"/>
    <x v="0"/>
    <x v="0"/>
    <s v="secondary"/>
    <s v="no"/>
    <n v="0"/>
    <x v="0"/>
    <x v="0"/>
    <x v="1"/>
    <x v="0"/>
    <x v="3"/>
    <n v="97"/>
    <x v="0"/>
    <x v="2"/>
  </r>
  <r>
    <n v="51"/>
    <x v="9"/>
    <x v="0"/>
    <s v="secondary"/>
    <s v="no"/>
    <n v="260"/>
    <x v="0"/>
    <x v="0"/>
    <x v="0"/>
    <x v="13"/>
    <x v="5"/>
    <n v="316"/>
    <x v="0"/>
    <x v="1"/>
  </r>
  <r>
    <n v="53"/>
    <x v="4"/>
    <x v="0"/>
    <s v="tertiary"/>
    <s v="no"/>
    <n v="451"/>
    <x v="1"/>
    <x v="0"/>
    <x v="0"/>
    <x v="20"/>
    <x v="4"/>
    <n v="125"/>
    <x v="0"/>
    <x v="1"/>
  </r>
  <r>
    <n v="37"/>
    <x v="3"/>
    <x v="0"/>
    <s v="primary"/>
    <s v="no"/>
    <n v="3242"/>
    <x v="1"/>
    <x v="0"/>
    <x v="1"/>
    <x v="17"/>
    <x v="1"/>
    <n v="233"/>
    <x v="0"/>
    <x v="1"/>
  </r>
  <r>
    <n v="47"/>
    <x v="4"/>
    <x v="2"/>
    <s v="secondary"/>
    <s v="no"/>
    <n v="8515"/>
    <x v="1"/>
    <x v="0"/>
    <x v="1"/>
    <x v="9"/>
    <x v="8"/>
    <n v="14"/>
    <x v="0"/>
    <x v="1"/>
  </r>
  <r>
    <n v="48"/>
    <x v="2"/>
    <x v="0"/>
    <s v="tertiary"/>
    <s v="no"/>
    <n v="1808"/>
    <x v="1"/>
    <x v="0"/>
    <x v="0"/>
    <x v="18"/>
    <x v="4"/>
    <n v="245"/>
    <x v="1"/>
    <x v="1"/>
  </r>
  <r>
    <n v="39"/>
    <x v="3"/>
    <x v="0"/>
    <s v="primary"/>
    <s v="no"/>
    <n v="20"/>
    <x v="1"/>
    <x v="0"/>
    <x v="1"/>
    <x v="14"/>
    <x v="1"/>
    <n v="109"/>
    <x v="0"/>
    <x v="1"/>
  </r>
  <r>
    <n v="42"/>
    <x v="3"/>
    <x v="0"/>
    <s v="secondary"/>
    <s v="no"/>
    <n v="3068"/>
    <x v="1"/>
    <x v="1"/>
    <x v="0"/>
    <x v="1"/>
    <x v="1"/>
    <n v="429"/>
    <x v="0"/>
    <x v="1"/>
  </r>
  <r>
    <n v="36"/>
    <x v="2"/>
    <x v="0"/>
    <s v="tertiary"/>
    <s v="no"/>
    <n v="23"/>
    <x v="0"/>
    <x v="0"/>
    <x v="0"/>
    <x v="18"/>
    <x v="5"/>
    <n v="133"/>
    <x v="0"/>
    <x v="1"/>
  </r>
  <r>
    <n v="34"/>
    <x v="5"/>
    <x v="1"/>
    <s v="secondary"/>
    <s v="no"/>
    <n v="1076"/>
    <x v="0"/>
    <x v="0"/>
    <x v="0"/>
    <x v="23"/>
    <x v="5"/>
    <n v="70"/>
    <x v="0"/>
    <x v="0"/>
  </r>
  <r>
    <n v="61"/>
    <x v="10"/>
    <x v="0"/>
    <s v="primary"/>
    <s v="no"/>
    <n v="1060"/>
    <x v="1"/>
    <x v="0"/>
    <x v="1"/>
    <x v="10"/>
    <x v="1"/>
    <n v="118"/>
    <x v="0"/>
    <x v="2"/>
  </r>
  <r>
    <n v="32"/>
    <x v="7"/>
    <x v="1"/>
    <s v="secondary"/>
    <s v="no"/>
    <n v="678"/>
    <x v="1"/>
    <x v="0"/>
    <x v="0"/>
    <x v="21"/>
    <x v="4"/>
    <n v="1579"/>
    <x v="1"/>
    <x v="0"/>
  </r>
  <r>
    <n v="35"/>
    <x v="3"/>
    <x v="1"/>
    <s v="primary"/>
    <s v="no"/>
    <n v="1147"/>
    <x v="1"/>
    <x v="1"/>
    <x v="2"/>
    <x v="14"/>
    <x v="1"/>
    <n v="29"/>
    <x v="0"/>
    <x v="1"/>
  </r>
  <r>
    <n v="54"/>
    <x v="3"/>
    <x v="0"/>
    <s v="secondary"/>
    <s v="no"/>
    <n v="-630"/>
    <x v="0"/>
    <x v="0"/>
    <x v="1"/>
    <x v="5"/>
    <x v="1"/>
    <n v="173"/>
    <x v="0"/>
    <x v="1"/>
  </r>
  <r>
    <n v="31"/>
    <x v="2"/>
    <x v="0"/>
    <s v="tertiary"/>
    <s v="no"/>
    <n v="459"/>
    <x v="0"/>
    <x v="0"/>
    <x v="0"/>
    <x v="24"/>
    <x v="5"/>
    <n v="13"/>
    <x v="0"/>
    <x v="0"/>
  </r>
  <r>
    <n v="45"/>
    <x v="5"/>
    <x v="2"/>
    <s v="secondary"/>
    <s v="no"/>
    <n v="976"/>
    <x v="1"/>
    <x v="0"/>
    <x v="0"/>
    <x v="8"/>
    <x v="2"/>
    <n v="183"/>
    <x v="0"/>
    <x v="1"/>
  </r>
  <r>
    <n v="32"/>
    <x v="9"/>
    <x v="0"/>
    <s v="tertiary"/>
    <s v="no"/>
    <n v="357"/>
    <x v="1"/>
    <x v="0"/>
    <x v="0"/>
    <x v="15"/>
    <x v="8"/>
    <n v="175"/>
    <x v="0"/>
    <x v="0"/>
  </r>
  <r>
    <n v="52"/>
    <x v="0"/>
    <x v="0"/>
    <s v="secondary"/>
    <s v="no"/>
    <n v="-9"/>
    <x v="0"/>
    <x v="0"/>
    <x v="1"/>
    <x v="25"/>
    <x v="3"/>
    <n v="123"/>
    <x v="0"/>
    <x v="1"/>
  </r>
  <r>
    <n v="36"/>
    <x v="7"/>
    <x v="1"/>
    <s v="secondary"/>
    <s v="no"/>
    <n v="1927"/>
    <x v="1"/>
    <x v="0"/>
    <x v="0"/>
    <x v="15"/>
    <x v="8"/>
    <n v="288"/>
    <x v="0"/>
    <x v="1"/>
  </r>
  <r>
    <n v="31"/>
    <x v="1"/>
    <x v="0"/>
    <s v="secondary"/>
    <s v="no"/>
    <n v="500"/>
    <x v="1"/>
    <x v="0"/>
    <x v="1"/>
    <x v="7"/>
    <x v="3"/>
    <n v="19"/>
    <x v="0"/>
    <x v="0"/>
  </r>
  <r>
    <n v="53"/>
    <x v="5"/>
    <x v="0"/>
    <s v="secondary"/>
    <s v="no"/>
    <n v="9146"/>
    <x v="0"/>
    <x v="0"/>
    <x v="0"/>
    <x v="10"/>
    <x v="5"/>
    <n v="136"/>
    <x v="0"/>
    <x v="1"/>
  </r>
  <r>
    <n v="43"/>
    <x v="6"/>
    <x v="0"/>
    <s v="secondary"/>
    <s v="no"/>
    <n v="59"/>
    <x v="0"/>
    <x v="0"/>
    <x v="1"/>
    <x v="10"/>
    <x v="1"/>
    <n v="437"/>
    <x v="0"/>
    <x v="1"/>
  </r>
  <r>
    <n v="47"/>
    <x v="9"/>
    <x v="0"/>
    <s v="primary"/>
    <s v="no"/>
    <n v="0"/>
    <x v="0"/>
    <x v="0"/>
    <x v="0"/>
    <x v="27"/>
    <x v="5"/>
    <n v="1225"/>
    <x v="0"/>
    <x v="1"/>
  </r>
  <r>
    <n v="46"/>
    <x v="3"/>
    <x v="0"/>
    <s v="primary"/>
    <s v="no"/>
    <n v="328"/>
    <x v="1"/>
    <x v="0"/>
    <x v="1"/>
    <x v="17"/>
    <x v="1"/>
    <n v="526"/>
    <x v="0"/>
    <x v="1"/>
  </r>
  <r>
    <n v="34"/>
    <x v="2"/>
    <x v="2"/>
    <s v="secondary"/>
    <s v="no"/>
    <n v="291"/>
    <x v="0"/>
    <x v="0"/>
    <x v="0"/>
    <x v="14"/>
    <x v="5"/>
    <n v="91"/>
    <x v="0"/>
    <x v="0"/>
  </r>
  <r>
    <n v="55"/>
    <x v="5"/>
    <x v="1"/>
    <s v="tertiary"/>
    <s v="no"/>
    <n v="-703"/>
    <x v="1"/>
    <x v="0"/>
    <x v="0"/>
    <x v="23"/>
    <x v="1"/>
    <n v="123"/>
    <x v="0"/>
    <x v="2"/>
  </r>
  <r>
    <n v="23"/>
    <x v="7"/>
    <x v="1"/>
    <s v="secondary"/>
    <s v="no"/>
    <n v="589"/>
    <x v="1"/>
    <x v="0"/>
    <x v="0"/>
    <x v="7"/>
    <x v="1"/>
    <n v="62"/>
    <x v="0"/>
    <x v="0"/>
  </r>
  <r>
    <n v="75"/>
    <x v="3"/>
    <x v="0"/>
    <s v="secondary"/>
    <s v="no"/>
    <n v="6053"/>
    <x v="0"/>
    <x v="0"/>
    <x v="0"/>
    <x v="1"/>
    <x v="4"/>
    <n v="865"/>
    <x v="0"/>
    <x v="3"/>
  </r>
  <r>
    <n v="58"/>
    <x v="7"/>
    <x v="0"/>
    <s v="secondary"/>
    <s v="no"/>
    <n v="1142"/>
    <x v="0"/>
    <x v="0"/>
    <x v="2"/>
    <x v="21"/>
    <x v="4"/>
    <n v="82"/>
    <x v="0"/>
    <x v="2"/>
  </r>
  <r>
    <n v="35"/>
    <x v="7"/>
    <x v="0"/>
    <s v="secondary"/>
    <s v="no"/>
    <n v="725"/>
    <x v="1"/>
    <x v="0"/>
    <x v="0"/>
    <x v="9"/>
    <x v="8"/>
    <n v="219"/>
    <x v="0"/>
    <x v="1"/>
  </r>
  <r>
    <n v="27"/>
    <x v="2"/>
    <x v="0"/>
    <s v="tertiary"/>
    <s v="no"/>
    <n v="802"/>
    <x v="0"/>
    <x v="0"/>
    <x v="0"/>
    <x v="19"/>
    <x v="9"/>
    <n v="569"/>
    <x v="1"/>
    <x v="0"/>
  </r>
  <r>
    <n v="24"/>
    <x v="5"/>
    <x v="0"/>
    <s v="secondary"/>
    <s v="no"/>
    <n v="556"/>
    <x v="1"/>
    <x v="0"/>
    <x v="0"/>
    <x v="15"/>
    <x v="5"/>
    <n v="460"/>
    <x v="1"/>
    <x v="0"/>
  </r>
  <r>
    <n v="48"/>
    <x v="7"/>
    <x v="0"/>
    <s v="secondary"/>
    <s v="no"/>
    <n v="191"/>
    <x v="1"/>
    <x v="0"/>
    <x v="0"/>
    <x v="4"/>
    <x v="4"/>
    <n v="238"/>
    <x v="0"/>
    <x v="1"/>
  </r>
  <r>
    <n v="31"/>
    <x v="5"/>
    <x v="1"/>
    <s v="secondary"/>
    <s v="no"/>
    <n v="373"/>
    <x v="0"/>
    <x v="0"/>
    <x v="0"/>
    <x v="19"/>
    <x v="5"/>
    <n v="346"/>
    <x v="0"/>
    <x v="0"/>
  </r>
  <r>
    <n v="57"/>
    <x v="5"/>
    <x v="0"/>
    <s v="secondary"/>
    <s v="no"/>
    <n v="6164"/>
    <x v="0"/>
    <x v="0"/>
    <x v="0"/>
    <x v="0"/>
    <x v="8"/>
    <n v="161"/>
    <x v="0"/>
    <x v="2"/>
  </r>
  <r>
    <n v="53"/>
    <x v="2"/>
    <x v="0"/>
    <s v="tertiary"/>
    <s v="no"/>
    <n v="37"/>
    <x v="0"/>
    <x v="0"/>
    <x v="0"/>
    <x v="24"/>
    <x v="5"/>
    <n v="51"/>
    <x v="0"/>
    <x v="1"/>
  </r>
  <r>
    <n v="42"/>
    <x v="3"/>
    <x v="0"/>
    <s v="primary"/>
    <s v="no"/>
    <n v="1156"/>
    <x v="1"/>
    <x v="0"/>
    <x v="2"/>
    <x v="9"/>
    <x v="2"/>
    <n v="37"/>
    <x v="0"/>
    <x v="1"/>
  </r>
  <r>
    <n v="50"/>
    <x v="6"/>
    <x v="0"/>
    <s v="secondary"/>
    <s v="no"/>
    <n v="806"/>
    <x v="1"/>
    <x v="1"/>
    <x v="0"/>
    <x v="14"/>
    <x v="1"/>
    <n v="141"/>
    <x v="0"/>
    <x v="1"/>
  </r>
  <r>
    <n v="59"/>
    <x v="7"/>
    <x v="0"/>
    <s v="secondary"/>
    <s v="no"/>
    <n v="2381"/>
    <x v="0"/>
    <x v="0"/>
    <x v="0"/>
    <x v="11"/>
    <x v="2"/>
    <n v="173"/>
    <x v="0"/>
    <x v="2"/>
  </r>
  <r>
    <n v="38"/>
    <x v="1"/>
    <x v="0"/>
    <s v="secondary"/>
    <s v="no"/>
    <n v="-314"/>
    <x v="1"/>
    <x v="0"/>
    <x v="1"/>
    <x v="24"/>
    <x v="1"/>
    <n v="66"/>
    <x v="0"/>
    <x v="1"/>
  </r>
  <r>
    <n v="39"/>
    <x v="3"/>
    <x v="0"/>
    <s v="secondary"/>
    <s v="no"/>
    <n v="285"/>
    <x v="1"/>
    <x v="1"/>
    <x v="1"/>
    <x v="7"/>
    <x v="1"/>
    <n v="209"/>
    <x v="0"/>
    <x v="1"/>
  </r>
  <r>
    <n v="28"/>
    <x v="3"/>
    <x v="1"/>
    <s v="primary"/>
    <s v="no"/>
    <n v="1199"/>
    <x v="1"/>
    <x v="0"/>
    <x v="0"/>
    <x v="11"/>
    <x v="7"/>
    <n v="1011"/>
    <x v="0"/>
    <x v="0"/>
  </r>
  <r>
    <n v="55"/>
    <x v="2"/>
    <x v="2"/>
    <s v="tertiary"/>
    <s v="no"/>
    <n v="481"/>
    <x v="1"/>
    <x v="0"/>
    <x v="2"/>
    <x v="23"/>
    <x v="1"/>
    <n v="147"/>
    <x v="0"/>
    <x v="2"/>
  </r>
  <r>
    <n v="33"/>
    <x v="5"/>
    <x v="1"/>
    <s v="tertiary"/>
    <s v="no"/>
    <n v="137"/>
    <x v="0"/>
    <x v="0"/>
    <x v="0"/>
    <x v="29"/>
    <x v="5"/>
    <n v="88"/>
    <x v="0"/>
    <x v="0"/>
  </r>
  <r>
    <n v="36"/>
    <x v="3"/>
    <x v="1"/>
    <s v="secondary"/>
    <s v="no"/>
    <n v="168"/>
    <x v="1"/>
    <x v="0"/>
    <x v="2"/>
    <x v="16"/>
    <x v="1"/>
    <n v="52"/>
    <x v="0"/>
    <x v="1"/>
  </r>
  <r>
    <n v="38"/>
    <x v="7"/>
    <x v="2"/>
    <s v="secondary"/>
    <s v="no"/>
    <n v="156"/>
    <x v="1"/>
    <x v="0"/>
    <x v="1"/>
    <x v="8"/>
    <x v="3"/>
    <n v="544"/>
    <x v="0"/>
    <x v="1"/>
  </r>
  <r>
    <n v="28"/>
    <x v="7"/>
    <x v="1"/>
    <s v="secondary"/>
    <s v="no"/>
    <n v="4745"/>
    <x v="0"/>
    <x v="0"/>
    <x v="2"/>
    <x v="16"/>
    <x v="1"/>
    <n v="360"/>
    <x v="1"/>
    <x v="0"/>
  </r>
  <r>
    <n v="32"/>
    <x v="2"/>
    <x v="1"/>
    <s v="tertiary"/>
    <s v="no"/>
    <n v="11797"/>
    <x v="1"/>
    <x v="0"/>
    <x v="0"/>
    <x v="1"/>
    <x v="5"/>
    <n v="95"/>
    <x v="0"/>
    <x v="0"/>
  </r>
  <r>
    <n v="35"/>
    <x v="7"/>
    <x v="0"/>
    <s v="secondary"/>
    <s v="no"/>
    <n v="786"/>
    <x v="0"/>
    <x v="1"/>
    <x v="0"/>
    <x v="29"/>
    <x v="7"/>
    <n v="322"/>
    <x v="0"/>
    <x v="1"/>
  </r>
  <r>
    <n v="58"/>
    <x v="5"/>
    <x v="0"/>
    <s v="primary"/>
    <s v="no"/>
    <n v="4015"/>
    <x v="0"/>
    <x v="0"/>
    <x v="1"/>
    <x v="9"/>
    <x v="3"/>
    <n v="106"/>
    <x v="0"/>
    <x v="2"/>
  </r>
  <r>
    <n v="30"/>
    <x v="1"/>
    <x v="0"/>
    <s v="secondary"/>
    <s v="no"/>
    <n v="0"/>
    <x v="1"/>
    <x v="0"/>
    <x v="1"/>
    <x v="25"/>
    <x v="1"/>
    <n v="20"/>
    <x v="0"/>
    <x v="0"/>
  </r>
  <r>
    <n v="33"/>
    <x v="3"/>
    <x v="0"/>
    <s v="secondary"/>
    <s v="no"/>
    <n v="331"/>
    <x v="1"/>
    <x v="0"/>
    <x v="0"/>
    <x v="6"/>
    <x v="1"/>
    <n v="178"/>
    <x v="0"/>
    <x v="0"/>
  </r>
  <r>
    <n v="36"/>
    <x v="3"/>
    <x v="0"/>
    <s v="secondary"/>
    <s v="no"/>
    <n v="1554"/>
    <x v="1"/>
    <x v="0"/>
    <x v="1"/>
    <x v="16"/>
    <x v="1"/>
    <n v="325"/>
    <x v="0"/>
    <x v="1"/>
  </r>
  <r>
    <n v="32"/>
    <x v="1"/>
    <x v="0"/>
    <s v="secondary"/>
    <s v="no"/>
    <n v="132"/>
    <x v="1"/>
    <x v="1"/>
    <x v="1"/>
    <x v="0"/>
    <x v="1"/>
    <n v="343"/>
    <x v="0"/>
    <x v="0"/>
  </r>
  <r>
    <n v="34"/>
    <x v="2"/>
    <x v="1"/>
    <s v="tertiary"/>
    <s v="no"/>
    <n v="5086"/>
    <x v="0"/>
    <x v="0"/>
    <x v="0"/>
    <x v="29"/>
    <x v="1"/>
    <n v="213"/>
    <x v="1"/>
    <x v="0"/>
  </r>
  <r>
    <n v="42"/>
    <x v="7"/>
    <x v="0"/>
    <s v="secondary"/>
    <s v="no"/>
    <n v="529"/>
    <x v="1"/>
    <x v="1"/>
    <x v="0"/>
    <x v="0"/>
    <x v="8"/>
    <n v="193"/>
    <x v="0"/>
    <x v="1"/>
  </r>
  <r>
    <n v="41"/>
    <x v="2"/>
    <x v="0"/>
    <s v="tertiary"/>
    <s v="no"/>
    <n v="4824"/>
    <x v="0"/>
    <x v="1"/>
    <x v="0"/>
    <x v="15"/>
    <x v="7"/>
    <n v="168"/>
    <x v="0"/>
    <x v="1"/>
  </r>
  <r>
    <n v="63"/>
    <x v="10"/>
    <x v="0"/>
    <s v="secondary"/>
    <s v="no"/>
    <n v="474"/>
    <x v="0"/>
    <x v="0"/>
    <x v="0"/>
    <x v="29"/>
    <x v="6"/>
    <n v="423"/>
    <x v="1"/>
    <x v="2"/>
  </r>
  <r>
    <n v="38"/>
    <x v="7"/>
    <x v="2"/>
    <s v="tertiary"/>
    <s v="no"/>
    <n v="86"/>
    <x v="1"/>
    <x v="0"/>
    <x v="1"/>
    <x v="7"/>
    <x v="1"/>
    <n v="218"/>
    <x v="0"/>
    <x v="1"/>
  </r>
  <r>
    <n v="54"/>
    <x v="3"/>
    <x v="0"/>
    <s v="primary"/>
    <s v="no"/>
    <n v="2281"/>
    <x v="1"/>
    <x v="0"/>
    <x v="1"/>
    <x v="9"/>
    <x v="3"/>
    <n v="158"/>
    <x v="0"/>
    <x v="1"/>
  </r>
  <r>
    <n v="39"/>
    <x v="1"/>
    <x v="0"/>
    <s v="secondary"/>
    <s v="no"/>
    <n v="186"/>
    <x v="1"/>
    <x v="0"/>
    <x v="0"/>
    <x v="8"/>
    <x v="2"/>
    <n v="433"/>
    <x v="0"/>
    <x v="1"/>
  </r>
  <r>
    <n v="46"/>
    <x v="3"/>
    <x v="0"/>
    <s v="secondary"/>
    <s v="no"/>
    <n v="137"/>
    <x v="0"/>
    <x v="0"/>
    <x v="1"/>
    <x v="9"/>
    <x v="3"/>
    <n v="252"/>
    <x v="0"/>
    <x v="1"/>
  </r>
  <r>
    <n v="37"/>
    <x v="5"/>
    <x v="0"/>
    <s v="tertiary"/>
    <s v="no"/>
    <n v="6968"/>
    <x v="0"/>
    <x v="0"/>
    <x v="0"/>
    <x v="26"/>
    <x v="3"/>
    <n v="175"/>
    <x v="0"/>
    <x v="1"/>
  </r>
  <r>
    <n v="76"/>
    <x v="10"/>
    <x v="2"/>
    <s v="primary"/>
    <s v="no"/>
    <n v="86"/>
    <x v="0"/>
    <x v="0"/>
    <x v="0"/>
    <x v="16"/>
    <x v="5"/>
    <n v="192"/>
    <x v="0"/>
    <x v="3"/>
  </r>
  <r>
    <n v="28"/>
    <x v="2"/>
    <x v="1"/>
    <s v="unknown"/>
    <s v="no"/>
    <n v="81"/>
    <x v="0"/>
    <x v="1"/>
    <x v="0"/>
    <x v="23"/>
    <x v="7"/>
    <n v="158"/>
    <x v="0"/>
    <x v="0"/>
  </r>
  <r>
    <n v="33"/>
    <x v="1"/>
    <x v="0"/>
    <s v="primary"/>
    <s v="no"/>
    <n v="6904"/>
    <x v="0"/>
    <x v="0"/>
    <x v="2"/>
    <x v="9"/>
    <x v="8"/>
    <n v="114"/>
    <x v="0"/>
    <x v="0"/>
  </r>
  <r>
    <n v="46"/>
    <x v="4"/>
    <x v="0"/>
    <s v="tertiary"/>
    <s v="no"/>
    <n v="137"/>
    <x v="1"/>
    <x v="1"/>
    <x v="1"/>
    <x v="4"/>
    <x v="1"/>
    <n v="246"/>
    <x v="0"/>
    <x v="1"/>
  </r>
  <r>
    <n v="30"/>
    <x v="8"/>
    <x v="1"/>
    <s v="secondary"/>
    <s v="no"/>
    <n v="25"/>
    <x v="0"/>
    <x v="0"/>
    <x v="2"/>
    <x v="11"/>
    <x v="2"/>
    <n v="44"/>
    <x v="0"/>
    <x v="0"/>
  </r>
  <r>
    <n v="60"/>
    <x v="2"/>
    <x v="0"/>
    <s v="tertiary"/>
    <s v="no"/>
    <n v="759"/>
    <x v="0"/>
    <x v="0"/>
    <x v="0"/>
    <x v="6"/>
    <x v="5"/>
    <n v="136"/>
    <x v="0"/>
    <x v="2"/>
  </r>
  <r>
    <n v="56"/>
    <x v="9"/>
    <x v="0"/>
    <s v="tertiary"/>
    <s v="no"/>
    <n v="1922"/>
    <x v="1"/>
    <x v="0"/>
    <x v="0"/>
    <x v="30"/>
    <x v="7"/>
    <n v="247"/>
    <x v="0"/>
    <x v="2"/>
  </r>
  <r>
    <n v="24"/>
    <x v="8"/>
    <x v="1"/>
    <s v="unknown"/>
    <s v="no"/>
    <n v="3298"/>
    <x v="1"/>
    <x v="0"/>
    <x v="1"/>
    <x v="24"/>
    <x v="1"/>
    <n v="227"/>
    <x v="0"/>
    <x v="0"/>
  </r>
  <r>
    <n v="58"/>
    <x v="10"/>
    <x v="0"/>
    <s v="secondary"/>
    <s v="no"/>
    <n v="764"/>
    <x v="0"/>
    <x v="0"/>
    <x v="0"/>
    <x v="16"/>
    <x v="5"/>
    <n v="219"/>
    <x v="0"/>
    <x v="2"/>
  </r>
  <r>
    <n v="79"/>
    <x v="10"/>
    <x v="0"/>
    <s v="primary"/>
    <s v="no"/>
    <n v="8556"/>
    <x v="0"/>
    <x v="0"/>
    <x v="2"/>
    <x v="15"/>
    <x v="6"/>
    <n v="326"/>
    <x v="1"/>
    <x v="3"/>
  </r>
  <r>
    <n v="32"/>
    <x v="3"/>
    <x v="0"/>
    <s v="secondary"/>
    <s v="no"/>
    <n v="3514"/>
    <x v="1"/>
    <x v="0"/>
    <x v="1"/>
    <x v="9"/>
    <x v="1"/>
    <n v="226"/>
    <x v="0"/>
    <x v="0"/>
  </r>
  <r>
    <n v="33"/>
    <x v="1"/>
    <x v="0"/>
    <s v="primary"/>
    <s v="no"/>
    <n v="0"/>
    <x v="1"/>
    <x v="0"/>
    <x v="0"/>
    <x v="15"/>
    <x v="7"/>
    <n v="351"/>
    <x v="0"/>
    <x v="0"/>
  </r>
  <r>
    <n v="77"/>
    <x v="10"/>
    <x v="0"/>
    <s v="primary"/>
    <s v="no"/>
    <n v="680"/>
    <x v="0"/>
    <x v="0"/>
    <x v="2"/>
    <x v="13"/>
    <x v="8"/>
    <n v="341"/>
    <x v="0"/>
    <x v="3"/>
  </r>
  <r>
    <n v="60"/>
    <x v="9"/>
    <x v="0"/>
    <s v="primary"/>
    <s v="no"/>
    <n v="0"/>
    <x v="0"/>
    <x v="1"/>
    <x v="2"/>
    <x v="19"/>
    <x v="7"/>
    <n v="124"/>
    <x v="0"/>
    <x v="2"/>
  </r>
  <r>
    <n v="54"/>
    <x v="2"/>
    <x v="0"/>
    <s v="tertiary"/>
    <s v="no"/>
    <n v="2819"/>
    <x v="0"/>
    <x v="0"/>
    <x v="0"/>
    <x v="14"/>
    <x v="5"/>
    <n v="123"/>
    <x v="0"/>
    <x v="1"/>
  </r>
  <r>
    <n v="30"/>
    <x v="3"/>
    <x v="0"/>
    <s v="primary"/>
    <s v="no"/>
    <n v="-518"/>
    <x v="1"/>
    <x v="1"/>
    <x v="1"/>
    <x v="24"/>
    <x v="1"/>
    <n v="244"/>
    <x v="0"/>
    <x v="0"/>
  </r>
  <r>
    <n v="50"/>
    <x v="1"/>
    <x v="0"/>
    <s v="secondary"/>
    <s v="no"/>
    <n v="60"/>
    <x v="0"/>
    <x v="1"/>
    <x v="0"/>
    <x v="13"/>
    <x v="5"/>
    <n v="151"/>
    <x v="0"/>
    <x v="1"/>
  </r>
  <r>
    <n v="50"/>
    <x v="2"/>
    <x v="0"/>
    <s v="secondary"/>
    <s v="no"/>
    <n v="732"/>
    <x v="0"/>
    <x v="0"/>
    <x v="0"/>
    <x v="14"/>
    <x v="2"/>
    <n v="736"/>
    <x v="0"/>
    <x v="1"/>
  </r>
  <r>
    <n v="37"/>
    <x v="5"/>
    <x v="0"/>
    <s v="secondary"/>
    <s v="no"/>
    <n v="2707"/>
    <x v="1"/>
    <x v="0"/>
    <x v="2"/>
    <x v="2"/>
    <x v="7"/>
    <n v="109"/>
    <x v="0"/>
    <x v="1"/>
  </r>
  <r>
    <n v="41"/>
    <x v="5"/>
    <x v="0"/>
    <s v="tertiary"/>
    <s v="no"/>
    <n v="177"/>
    <x v="1"/>
    <x v="0"/>
    <x v="2"/>
    <x v="1"/>
    <x v="7"/>
    <n v="117"/>
    <x v="0"/>
    <x v="1"/>
  </r>
  <r>
    <n v="49"/>
    <x v="7"/>
    <x v="0"/>
    <s v="secondary"/>
    <s v="no"/>
    <n v="13229"/>
    <x v="0"/>
    <x v="1"/>
    <x v="2"/>
    <x v="23"/>
    <x v="7"/>
    <n v="77"/>
    <x v="0"/>
    <x v="1"/>
  </r>
  <r>
    <n v="41"/>
    <x v="3"/>
    <x v="0"/>
    <s v="primary"/>
    <s v="no"/>
    <n v="-204"/>
    <x v="1"/>
    <x v="1"/>
    <x v="1"/>
    <x v="7"/>
    <x v="3"/>
    <n v="42"/>
    <x v="0"/>
    <x v="1"/>
  </r>
  <r>
    <n v="40"/>
    <x v="5"/>
    <x v="0"/>
    <s v="secondary"/>
    <s v="no"/>
    <n v="990"/>
    <x v="1"/>
    <x v="0"/>
    <x v="0"/>
    <x v="7"/>
    <x v="4"/>
    <n v="252"/>
    <x v="0"/>
    <x v="1"/>
  </r>
  <r>
    <n v="38"/>
    <x v="3"/>
    <x v="0"/>
    <s v="secondary"/>
    <s v="no"/>
    <n v="648"/>
    <x v="1"/>
    <x v="0"/>
    <x v="1"/>
    <x v="3"/>
    <x v="3"/>
    <n v="179"/>
    <x v="0"/>
    <x v="1"/>
  </r>
  <r>
    <n v="34"/>
    <x v="5"/>
    <x v="0"/>
    <s v="secondary"/>
    <s v="no"/>
    <n v="50"/>
    <x v="0"/>
    <x v="0"/>
    <x v="0"/>
    <x v="1"/>
    <x v="5"/>
    <n v="106"/>
    <x v="0"/>
    <x v="0"/>
  </r>
  <r>
    <n v="49"/>
    <x v="6"/>
    <x v="0"/>
    <s v="secondary"/>
    <s v="no"/>
    <n v="1916"/>
    <x v="0"/>
    <x v="1"/>
    <x v="2"/>
    <x v="6"/>
    <x v="7"/>
    <n v="281"/>
    <x v="0"/>
    <x v="1"/>
  </r>
  <r>
    <n v="72"/>
    <x v="10"/>
    <x v="0"/>
    <s v="primary"/>
    <s v="no"/>
    <n v="763"/>
    <x v="0"/>
    <x v="0"/>
    <x v="0"/>
    <x v="30"/>
    <x v="2"/>
    <n v="384"/>
    <x v="1"/>
    <x v="3"/>
  </r>
  <r>
    <n v="34"/>
    <x v="3"/>
    <x v="0"/>
    <s v="secondary"/>
    <s v="no"/>
    <n v="470"/>
    <x v="1"/>
    <x v="1"/>
    <x v="0"/>
    <x v="9"/>
    <x v="2"/>
    <n v="217"/>
    <x v="0"/>
    <x v="0"/>
  </r>
  <r>
    <n v="31"/>
    <x v="5"/>
    <x v="0"/>
    <s v="secondary"/>
    <s v="no"/>
    <n v="0"/>
    <x v="0"/>
    <x v="1"/>
    <x v="0"/>
    <x v="0"/>
    <x v="5"/>
    <n v="144"/>
    <x v="0"/>
    <x v="0"/>
  </r>
  <r>
    <n v="33"/>
    <x v="3"/>
    <x v="1"/>
    <s v="secondary"/>
    <s v="no"/>
    <n v="5739"/>
    <x v="1"/>
    <x v="1"/>
    <x v="0"/>
    <x v="17"/>
    <x v="8"/>
    <n v="374"/>
    <x v="0"/>
    <x v="0"/>
  </r>
  <r>
    <n v="31"/>
    <x v="2"/>
    <x v="0"/>
    <s v="tertiary"/>
    <s v="no"/>
    <n v="0"/>
    <x v="0"/>
    <x v="0"/>
    <x v="1"/>
    <x v="6"/>
    <x v="1"/>
    <n v="298"/>
    <x v="0"/>
    <x v="0"/>
  </r>
  <r>
    <n v="55"/>
    <x v="2"/>
    <x v="0"/>
    <s v="tertiary"/>
    <s v="no"/>
    <n v="-375"/>
    <x v="0"/>
    <x v="0"/>
    <x v="0"/>
    <x v="11"/>
    <x v="7"/>
    <n v="814"/>
    <x v="1"/>
    <x v="2"/>
  </r>
  <r>
    <n v="25"/>
    <x v="0"/>
    <x v="0"/>
    <s v="secondary"/>
    <s v="no"/>
    <n v="157"/>
    <x v="1"/>
    <x v="0"/>
    <x v="0"/>
    <x v="24"/>
    <x v="7"/>
    <n v="33"/>
    <x v="0"/>
    <x v="0"/>
  </r>
  <r>
    <n v="34"/>
    <x v="2"/>
    <x v="0"/>
    <s v="tertiary"/>
    <s v="no"/>
    <n v="1518"/>
    <x v="1"/>
    <x v="0"/>
    <x v="0"/>
    <x v="9"/>
    <x v="8"/>
    <n v="128"/>
    <x v="0"/>
    <x v="0"/>
  </r>
  <r>
    <n v="53"/>
    <x v="2"/>
    <x v="0"/>
    <s v="tertiary"/>
    <s v="no"/>
    <n v="1343"/>
    <x v="0"/>
    <x v="0"/>
    <x v="0"/>
    <x v="4"/>
    <x v="5"/>
    <n v="129"/>
    <x v="0"/>
    <x v="1"/>
  </r>
  <r>
    <n v="39"/>
    <x v="2"/>
    <x v="1"/>
    <s v="tertiary"/>
    <s v="yes"/>
    <n v="-401"/>
    <x v="1"/>
    <x v="0"/>
    <x v="0"/>
    <x v="0"/>
    <x v="5"/>
    <n v="274"/>
    <x v="0"/>
    <x v="1"/>
  </r>
  <r>
    <n v="41"/>
    <x v="2"/>
    <x v="0"/>
    <s v="primary"/>
    <s v="no"/>
    <n v="5310"/>
    <x v="1"/>
    <x v="0"/>
    <x v="0"/>
    <x v="8"/>
    <x v="8"/>
    <n v="984"/>
    <x v="1"/>
    <x v="1"/>
  </r>
  <r>
    <n v="32"/>
    <x v="3"/>
    <x v="1"/>
    <s v="secondary"/>
    <s v="no"/>
    <n v="2285"/>
    <x v="1"/>
    <x v="0"/>
    <x v="1"/>
    <x v="6"/>
    <x v="1"/>
    <n v="413"/>
    <x v="0"/>
    <x v="0"/>
  </r>
  <r>
    <n v="29"/>
    <x v="7"/>
    <x v="0"/>
    <s v="secondary"/>
    <s v="no"/>
    <n v="22171"/>
    <x v="1"/>
    <x v="0"/>
    <x v="0"/>
    <x v="15"/>
    <x v="1"/>
    <n v="44"/>
    <x v="0"/>
    <x v="0"/>
  </r>
  <r>
    <n v="56"/>
    <x v="2"/>
    <x v="0"/>
    <s v="tertiary"/>
    <s v="no"/>
    <n v="856"/>
    <x v="1"/>
    <x v="1"/>
    <x v="0"/>
    <x v="21"/>
    <x v="4"/>
    <n v="70"/>
    <x v="0"/>
    <x v="2"/>
  </r>
  <r>
    <n v="19"/>
    <x v="8"/>
    <x v="1"/>
    <s v="unknown"/>
    <s v="no"/>
    <n v="1169"/>
    <x v="0"/>
    <x v="0"/>
    <x v="0"/>
    <x v="7"/>
    <x v="4"/>
    <n v="463"/>
    <x v="0"/>
    <x v="0"/>
  </r>
  <r>
    <n v="39"/>
    <x v="2"/>
    <x v="1"/>
    <s v="tertiary"/>
    <s v="no"/>
    <n v="3797"/>
    <x v="0"/>
    <x v="0"/>
    <x v="0"/>
    <x v="20"/>
    <x v="3"/>
    <n v="96"/>
    <x v="0"/>
    <x v="1"/>
  </r>
  <r>
    <n v="32"/>
    <x v="3"/>
    <x v="1"/>
    <s v="secondary"/>
    <s v="no"/>
    <n v="53"/>
    <x v="1"/>
    <x v="0"/>
    <x v="0"/>
    <x v="15"/>
    <x v="8"/>
    <n v="276"/>
    <x v="0"/>
    <x v="0"/>
  </r>
  <r>
    <n v="43"/>
    <x v="3"/>
    <x v="0"/>
    <s v="primary"/>
    <s v="no"/>
    <n v="2519"/>
    <x v="1"/>
    <x v="0"/>
    <x v="0"/>
    <x v="2"/>
    <x v="2"/>
    <n v="257"/>
    <x v="0"/>
    <x v="1"/>
  </r>
  <r>
    <n v="32"/>
    <x v="6"/>
    <x v="0"/>
    <s v="primary"/>
    <s v="no"/>
    <n v="795"/>
    <x v="0"/>
    <x v="0"/>
    <x v="0"/>
    <x v="23"/>
    <x v="5"/>
    <n v="131"/>
    <x v="0"/>
    <x v="0"/>
  </r>
  <r>
    <n v="53"/>
    <x v="7"/>
    <x v="2"/>
    <s v="secondary"/>
    <s v="no"/>
    <n v="0"/>
    <x v="1"/>
    <x v="1"/>
    <x v="0"/>
    <x v="11"/>
    <x v="2"/>
    <n v="586"/>
    <x v="0"/>
    <x v="1"/>
  </r>
  <r>
    <n v="52"/>
    <x v="3"/>
    <x v="0"/>
    <s v="secondary"/>
    <s v="no"/>
    <n v="2087"/>
    <x v="1"/>
    <x v="0"/>
    <x v="0"/>
    <x v="28"/>
    <x v="5"/>
    <n v="267"/>
    <x v="1"/>
    <x v="1"/>
  </r>
  <r>
    <n v="43"/>
    <x v="5"/>
    <x v="1"/>
    <s v="secondary"/>
    <s v="no"/>
    <n v="34"/>
    <x v="0"/>
    <x v="0"/>
    <x v="2"/>
    <x v="11"/>
    <x v="7"/>
    <n v="29"/>
    <x v="0"/>
    <x v="1"/>
  </r>
  <r>
    <n v="48"/>
    <x v="5"/>
    <x v="0"/>
    <s v="secondary"/>
    <s v="no"/>
    <n v="5"/>
    <x v="0"/>
    <x v="0"/>
    <x v="1"/>
    <x v="25"/>
    <x v="3"/>
    <n v="65"/>
    <x v="0"/>
    <x v="1"/>
  </r>
  <r>
    <n v="27"/>
    <x v="5"/>
    <x v="1"/>
    <s v="secondary"/>
    <s v="no"/>
    <n v="15"/>
    <x v="1"/>
    <x v="0"/>
    <x v="0"/>
    <x v="29"/>
    <x v="7"/>
    <n v="67"/>
    <x v="0"/>
    <x v="0"/>
  </r>
  <r>
    <n v="27"/>
    <x v="2"/>
    <x v="1"/>
    <s v="tertiary"/>
    <s v="no"/>
    <n v="390"/>
    <x v="0"/>
    <x v="0"/>
    <x v="0"/>
    <x v="24"/>
    <x v="0"/>
    <n v="190"/>
    <x v="0"/>
    <x v="0"/>
  </r>
  <r>
    <n v="51"/>
    <x v="2"/>
    <x v="0"/>
    <s v="unknown"/>
    <s v="no"/>
    <n v="712"/>
    <x v="0"/>
    <x v="0"/>
    <x v="0"/>
    <x v="10"/>
    <x v="5"/>
    <n v="287"/>
    <x v="0"/>
    <x v="1"/>
  </r>
  <r>
    <n v="39"/>
    <x v="7"/>
    <x v="1"/>
    <s v="tertiary"/>
    <s v="no"/>
    <n v="2600"/>
    <x v="1"/>
    <x v="0"/>
    <x v="1"/>
    <x v="8"/>
    <x v="3"/>
    <n v="77"/>
    <x v="0"/>
    <x v="1"/>
  </r>
  <r>
    <n v="33"/>
    <x v="3"/>
    <x v="0"/>
    <s v="secondary"/>
    <s v="no"/>
    <n v="-241"/>
    <x v="1"/>
    <x v="1"/>
    <x v="1"/>
    <x v="13"/>
    <x v="1"/>
    <n v="169"/>
    <x v="0"/>
    <x v="0"/>
  </r>
  <r>
    <n v="50"/>
    <x v="3"/>
    <x v="2"/>
    <s v="primary"/>
    <s v="no"/>
    <n v="1545"/>
    <x v="1"/>
    <x v="0"/>
    <x v="0"/>
    <x v="9"/>
    <x v="8"/>
    <n v="25"/>
    <x v="0"/>
    <x v="1"/>
  </r>
  <r>
    <n v="59"/>
    <x v="10"/>
    <x v="2"/>
    <s v="secondary"/>
    <s v="no"/>
    <n v="1026"/>
    <x v="0"/>
    <x v="0"/>
    <x v="1"/>
    <x v="4"/>
    <x v="8"/>
    <n v="669"/>
    <x v="1"/>
    <x v="2"/>
  </r>
  <r>
    <n v="58"/>
    <x v="9"/>
    <x v="0"/>
    <s v="primary"/>
    <s v="no"/>
    <n v="435"/>
    <x v="1"/>
    <x v="0"/>
    <x v="2"/>
    <x v="24"/>
    <x v="7"/>
    <n v="122"/>
    <x v="0"/>
    <x v="2"/>
  </r>
  <r>
    <n v="54"/>
    <x v="5"/>
    <x v="0"/>
    <s v="tertiary"/>
    <s v="no"/>
    <n v="876"/>
    <x v="0"/>
    <x v="0"/>
    <x v="0"/>
    <x v="13"/>
    <x v="0"/>
    <n v="269"/>
    <x v="1"/>
    <x v="1"/>
  </r>
  <r>
    <n v="60"/>
    <x v="3"/>
    <x v="0"/>
    <s v="secondary"/>
    <s v="no"/>
    <n v="1801"/>
    <x v="0"/>
    <x v="0"/>
    <x v="2"/>
    <x v="12"/>
    <x v="0"/>
    <n v="167"/>
    <x v="0"/>
    <x v="2"/>
  </r>
  <r>
    <n v="38"/>
    <x v="2"/>
    <x v="0"/>
    <s v="tertiary"/>
    <s v="no"/>
    <n v="2278"/>
    <x v="1"/>
    <x v="1"/>
    <x v="0"/>
    <x v="10"/>
    <x v="1"/>
    <n v="244"/>
    <x v="0"/>
    <x v="1"/>
  </r>
  <r>
    <n v="39"/>
    <x v="3"/>
    <x v="0"/>
    <s v="unknown"/>
    <s v="no"/>
    <n v="157"/>
    <x v="1"/>
    <x v="0"/>
    <x v="1"/>
    <x v="11"/>
    <x v="1"/>
    <n v="99"/>
    <x v="0"/>
    <x v="1"/>
  </r>
  <r>
    <n v="40"/>
    <x v="7"/>
    <x v="0"/>
    <s v="secondary"/>
    <s v="no"/>
    <n v="1327"/>
    <x v="1"/>
    <x v="1"/>
    <x v="1"/>
    <x v="18"/>
    <x v="1"/>
    <n v="76"/>
    <x v="0"/>
    <x v="1"/>
  </r>
  <r>
    <n v="55"/>
    <x v="3"/>
    <x v="0"/>
    <s v="primary"/>
    <s v="no"/>
    <n v="284"/>
    <x v="0"/>
    <x v="1"/>
    <x v="2"/>
    <x v="6"/>
    <x v="7"/>
    <n v="252"/>
    <x v="0"/>
    <x v="2"/>
  </r>
  <r>
    <n v="36"/>
    <x v="2"/>
    <x v="0"/>
    <s v="tertiary"/>
    <s v="no"/>
    <n v="495"/>
    <x v="0"/>
    <x v="0"/>
    <x v="0"/>
    <x v="16"/>
    <x v="10"/>
    <n v="213"/>
    <x v="1"/>
    <x v="1"/>
  </r>
  <r>
    <n v="31"/>
    <x v="7"/>
    <x v="1"/>
    <s v="secondary"/>
    <s v="no"/>
    <n v="1588"/>
    <x v="1"/>
    <x v="0"/>
    <x v="1"/>
    <x v="3"/>
    <x v="3"/>
    <n v="14"/>
    <x v="0"/>
    <x v="0"/>
  </r>
  <r>
    <n v="38"/>
    <x v="1"/>
    <x v="0"/>
    <s v="secondary"/>
    <s v="no"/>
    <n v="0"/>
    <x v="1"/>
    <x v="0"/>
    <x v="2"/>
    <x v="24"/>
    <x v="7"/>
    <n v="121"/>
    <x v="0"/>
    <x v="1"/>
  </r>
  <r>
    <n v="52"/>
    <x v="2"/>
    <x v="0"/>
    <s v="secondary"/>
    <s v="no"/>
    <n v="428"/>
    <x v="1"/>
    <x v="0"/>
    <x v="1"/>
    <x v="11"/>
    <x v="1"/>
    <n v="153"/>
    <x v="0"/>
    <x v="1"/>
  </r>
  <r>
    <n v="45"/>
    <x v="7"/>
    <x v="0"/>
    <s v="primary"/>
    <s v="no"/>
    <n v="542"/>
    <x v="0"/>
    <x v="0"/>
    <x v="0"/>
    <x v="1"/>
    <x v="1"/>
    <n v="8"/>
    <x v="0"/>
    <x v="1"/>
  </r>
  <r>
    <n v="32"/>
    <x v="3"/>
    <x v="0"/>
    <s v="primary"/>
    <s v="no"/>
    <n v="66"/>
    <x v="0"/>
    <x v="0"/>
    <x v="0"/>
    <x v="0"/>
    <x v="8"/>
    <n v="244"/>
    <x v="0"/>
    <x v="0"/>
  </r>
  <r>
    <n v="58"/>
    <x v="3"/>
    <x v="2"/>
    <s v="secondary"/>
    <s v="no"/>
    <n v="314"/>
    <x v="0"/>
    <x v="0"/>
    <x v="1"/>
    <x v="29"/>
    <x v="3"/>
    <n v="67"/>
    <x v="0"/>
    <x v="2"/>
  </r>
  <r>
    <n v="35"/>
    <x v="2"/>
    <x v="0"/>
    <s v="tertiary"/>
    <s v="no"/>
    <n v="24"/>
    <x v="1"/>
    <x v="0"/>
    <x v="0"/>
    <x v="23"/>
    <x v="2"/>
    <n v="169"/>
    <x v="0"/>
    <x v="1"/>
  </r>
  <r>
    <n v="36"/>
    <x v="2"/>
    <x v="1"/>
    <s v="tertiary"/>
    <s v="no"/>
    <n v="613"/>
    <x v="0"/>
    <x v="0"/>
    <x v="0"/>
    <x v="14"/>
    <x v="5"/>
    <n v="86"/>
    <x v="0"/>
    <x v="1"/>
  </r>
  <r>
    <n v="55"/>
    <x v="10"/>
    <x v="0"/>
    <s v="secondary"/>
    <s v="no"/>
    <n v="1467"/>
    <x v="0"/>
    <x v="1"/>
    <x v="0"/>
    <x v="12"/>
    <x v="7"/>
    <n v="277"/>
    <x v="0"/>
    <x v="2"/>
  </r>
  <r>
    <n v="45"/>
    <x v="3"/>
    <x v="0"/>
    <s v="secondary"/>
    <s v="no"/>
    <n v="192"/>
    <x v="1"/>
    <x v="0"/>
    <x v="0"/>
    <x v="10"/>
    <x v="1"/>
    <n v="154"/>
    <x v="0"/>
    <x v="1"/>
  </r>
  <r>
    <n v="49"/>
    <x v="2"/>
    <x v="0"/>
    <s v="secondary"/>
    <s v="no"/>
    <n v="321"/>
    <x v="0"/>
    <x v="0"/>
    <x v="1"/>
    <x v="25"/>
    <x v="3"/>
    <n v="135"/>
    <x v="0"/>
    <x v="1"/>
  </r>
  <r>
    <n v="44"/>
    <x v="3"/>
    <x v="0"/>
    <s v="secondary"/>
    <s v="no"/>
    <n v="788"/>
    <x v="1"/>
    <x v="0"/>
    <x v="0"/>
    <x v="8"/>
    <x v="2"/>
    <n v="392"/>
    <x v="0"/>
    <x v="1"/>
  </r>
  <r>
    <n v="37"/>
    <x v="3"/>
    <x v="2"/>
    <s v="secondary"/>
    <s v="no"/>
    <n v="48"/>
    <x v="1"/>
    <x v="0"/>
    <x v="1"/>
    <x v="23"/>
    <x v="1"/>
    <n v="133"/>
    <x v="0"/>
    <x v="1"/>
  </r>
  <r>
    <n v="35"/>
    <x v="3"/>
    <x v="0"/>
    <s v="secondary"/>
    <s v="no"/>
    <n v="262"/>
    <x v="0"/>
    <x v="0"/>
    <x v="0"/>
    <x v="20"/>
    <x v="7"/>
    <n v="96"/>
    <x v="0"/>
    <x v="1"/>
  </r>
  <r>
    <n v="36"/>
    <x v="3"/>
    <x v="0"/>
    <s v="secondary"/>
    <s v="no"/>
    <n v="4438"/>
    <x v="1"/>
    <x v="0"/>
    <x v="1"/>
    <x v="9"/>
    <x v="1"/>
    <n v="446"/>
    <x v="1"/>
    <x v="1"/>
  </r>
  <r>
    <n v="44"/>
    <x v="1"/>
    <x v="1"/>
    <s v="secondary"/>
    <s v="no"/>
    <n v="5045"/>
    <x v="1"/>
    <x v="0"/>
    <x v="0"/>
    <x v="17"/>
    <x v="8"/>
    <n v="20"/>
    <x v="0"/>
    <x v="1"/>
  </r>
  <r>
    <n v="32"/>
    <x v="3"/>
    <x v="1"/>
    <s v="tertiary"/>
    <s v="no"/>
    <n v="3014"/>
    <x v="1"/>
    <x v="0"/>
    <x v="0"/>
    <x v="14"/>
    <x v="1"/>
    <n v="291"/>
    <x v="0"/>
    <x v="0"/>
  </r>
  <r>
    <n v="56"/>
    <x v="2"/>
    <x v="0"/>
    <s v="tertiary"/>
    <s v="no"/>
    <n v="21664"/>
    <x v="0"/>
    <x v="0"/>
    <x v="1"/>
    <x v="8"/>
    <x v="3"/>
    <n v="214"/>
    <x v="0"/>
    <x v="2"/>
  </r>
  <r>
    <n v="32"/>
    <x v="2"/>
    <x v="0"/>
    <s v="tertiary"/>
    <s v="no"/>
    <n v="5878"/>
    <x v="0"/>
    <x v="0"/>
    <x v="0"/>
    <x v="0"/>
    <x v="5"/>
    <n v="159"/>
    <x v="0"/>
    <x v="0"/>
  </r>
  <r>
    <n v="35"/>
    <x v="6"/>
    <x v="0"/>
    <s v="tertiary"/>
    <s v="no"/>
    <n v="2723"/>
    <x v="1"/>
    <x v="1"/>
    <x v="0"/>
    <x v="23"/>
    <x v="5"/>
    <n v="275"/>
    <x v="0"/>
    <x v="1"/>
  </r>
  <r>
    <n v="44"/>
    <x v="2"/>
    <x v="0"/>
    <s v="secondary"/>
    <s v="no"/>
    <n v="576"/>
    <x v="1"/>
    <x v="0"/>
    <x v="1"/>
    <x v="23"/>
    <x v="1"/>
    <n v="128"/>
    <x v="0"/>
    <x v="1"/>
  </r>
  <r>
    <n v="59"/>
    <x v="6"/>
    <x v="0"/>
    <s v="primary"/>
    <s v="no"/>
    <n v="0"/>
    <x v="0"/>
    <x v="0"/>
    <x v="2"/>
    <x v="0"/>
    <x v="8"/>
    <n v="207"/>
    <x v="0"/>
    <x v="2"/>
  </r>
  <r>
    <n v="31"/>
    <x v="3"/>
    <x v="1"/>
    <s v="tertiary"/>
    <s v="no"/>
    <n v="2197"/>
    <x v="1"/>
    <x v="0"/>
    <x v="1"/>
    <x v="5"/>
    <x v="1"/>
    <n v="146"/>
    <x v="0"/>
    <x v="0"/>
  </r>
  <r>
    <n v="60"/>
    <x v="3"/>
    <x v="0"/>
    <s v="unknown"/>
    <s v="no"/>
    <n v="104"/>
    <x v="1"/>
    <x v="0"/>
    <x v="1"/>
    <x v="4"/>
    <x v="1"/>
    <n v="22"/>
    <x v="0"/>
    <x v="2"/>
  </r>
  <r>
    <n v="33"/>
    <x v="5"/>
    <x v="1"/>
    <s v="secondary"/>
    <s v="no"/>
    <n v="1279"/>
    <x v="1"/>
    <x v="0"/>
    <x v="0"/>
    <x v="15"/>
    <x v="1"/>
    <n v="239"/>
    <x v="0"/>
    <x v="0"/>
  </r>
  <r>
    <n v="45"/>
    <x v="7"/>
    <x v="0"/>
    <s v="secondary"/>
    <s v="no"/>
    <n v="295"/>
    <x v="1"/>
    <x v="0"/>
    <x v="0"/>
    <x v="5"/>
    <x v="7"/>
    <n v="92"/>
    <x v="0"/>
    <x v="1"/>
  </r>
  <r>
    <n v="45"/>
    <x v="3"/>
    <x v="0"/>
    <s v="primary"/>
    <s v="no"/>
    <n v="2128"/>
    <x v="1"/>
    <x v="0"/>
    <x v="1"/>
    <x v="0"/>
    <x v="1"/>
    <n v="149"/>
    <x v="0"/>
    <x v="1"/>
  </r>
  <r>
    <n v="57"/>
    <x v="7"/>
    <x v="0"/>
    <s v="secondary"/>
    <s v="no"/>
    <n v="367"/>
    <x v="0"/>
    <x v="0"/>
    <x v="2"/>
    <x v="2"/>
    <x v="8"/>
    <n v="107"/>
    <x v="0"/>
    <x v="2"/>
  </r>
  <r>
    <n v="36"/>
    <x v="2"/>
    <x v="0"/>
    <s v="tertiary"/>
    <s v="no"/>
    <n v="1477"/>
    <x v="0"/>
    <x v="0"/>
    <x v="0"/>
    <x v="14"/>
    <x v="5"/>
    <n v="71"/>
    <x v="0"/>
    <x v="1"/>
  </r>
  <r>
    <n v="30"/>
    <x v="3"/>
    <x v="1"/>
    <s v="primary"/>
    <s v="no"/>
    <n v="71"/>
    <x v="1"/>
    <x v="0"/>
    <x v="1"/>
    <x v="0"/>
    <x v="1"/>
    <n v="122"/>
    <x v="0"/>
    <x v="0"/>
  </r>
  <r>
    <n v="30"/>
    <x v="7"/>
    <x v="1"/>
    <s v="secondary"/>
    <s v="no"/>
    <n v="127"/>
    <x v="1"/>
    <x v="0"/>
    <x v="0"/>
    <x v="15"/>
    <x v="1"/>
    <n v="16"/>
    <x v="0"/>
    <x v="0"/>
  </r>
  <r>
    <n v="59"/>
    <x v="0"/>
    <x v="2"/>
    <s v="secondary"/>
    <s v="no"/>
    <n v="2921"/>
    <x v="0"/>
    <x v="0"/>
    <x v="2"/>
    <x v="3"/>
    <x v="4"/>
    <n v="251"/>
    <x v="0"/>
    <x v="2"/>
  </r>
  <r>
    <n v="58"/>
    <x v="2"/>
    <x v="0"/>
    <s v="tertiary"/>
    <s v="no"/>
    <n v="16264"/>
    <x v="0"/>
    <x v="0"/>
    <x v="2"/>
    <x v="8"/>
    <x v="8"/>
    <n v="215"/>
    <x v="0"/>
    <x v="2"/>
  </r>
  <r>
    <n v="49"/>
    <x v="10"/>
    <x v="0"/>
    <s v="primary"/>
    <s v="no"/>
    <n v="1672"/>
    <x v="0"/>
    <x v="0"/>
    <x v="0"/>
    <x v="8"/>
    <x v="7"/>
    <n v="128"/>
    <x v="0"/>
    <x v="1"/>
  </r>
  <r>
    <n v="48"/>
    <x v="5"/>
    <x v="0"/>
    <s v="tertiary"/>
    <s v="no"/>
    <n v="9207"/>
    <x v="0"/>
    <x v="0"/>
    <x v="0"/>
    <x v="15"/>
    <x v="5"/>
    <n v="445"/>
    <x v="0"/>
    <x v="1"/>
  </r>
  <r>
    <n v="28"/>
    <x v="5"/>
    <x v="1"/>
    <s v="tertiary"/>
    <s v="no"/>
    <n v="356"/>
    <x v="0"/>
    <x v="0"/>
    <x v="0"/>
    <x v="20"/>
    <x v="10"/>
    <n v="76"/>
    <x v="0"/>
    <x v="0"/>
  </r>
  <r>
    <n v="59"/>
    <x v="2"/>
    <x v="2"/>
    <s v="primary"/>
    <s v="no"/>
    <n v="133"/>
    <x v="1"/>
    <x v="0"/>
    <x v="0"/>
    <x v="25"/>
    <x v="7"/>
    <n v="206"/>
    <x v="0"/>
    <x v="2"/>
  </r>
  <r>
    <n v="40"/>
    <x v="2"/>
    <x v="0"/>
    <s v="tertiary"/>
    <s v="no"/>
    <n v="1217"/>
    <x v="1"/>
    <x v="1"/>
    <x v="0"/>
    <x v="15"/>
    <x v="8"/>
    <n v="155"/>
    <x v="0"/>
    <x v="1"/>
  </r>
  <r>
    <n v="32"/>
    <x v="5"/>
    <x v="2"/>
    <s v="secondary"/>
    <s v="no"/>
    <n v="202"/>
    <x v="1"/>
    <x v="0"/>
    <x v="0"/>
    <x v="21"/>
    <x v="4"/>
    <n v="429"/>
    <x v="0"/>
    <x v="0"/>
  </r>
  <r>
    <n v="58"/>
    <x v="3"/>
    <x v="0"/>
    <s v="secondary"/>
    <s v="no"/>
    <n v="590"/>
    <x v="0"/>
    <x v="1"/>
    <x v="1"/>
    <x v="4"/>
    <x v="3"/>
    <n v="133"/>
    <x v="0"/>
    <x v="2"/>
  </r>
  <r>
    <n v="28"/>
    <x v="4"/>
    <x v="1"/>
    <s v="tertiary"/>
    <s v="no"/>
    <n v="442"/>
    <x v="0"/>
    <x v="0"/>
    <x v="0"/>
    <x v="0"/>
    <x v="3"/>
    <n v="474"/>
    <x v="1"/>
    <x v="0"/>
  </r>
  <r>
    <n v="27"/>
    <x v="5"/>
    <x v="1"/>
    <s v="tertiary"/>
    <s v="no"/>
    <n v="808"/>
    <x v="1"/>
    <x v="0"/>
    <x v="0"/>
    <x v="22"/>
    <x v="1"/>
    <n v="578"/>
    <x v="0"/>
    <x v="0"/>
  </r>
  <r>
    <n v="38"/>
    <x v="2"/>
    <x v="1"/>
    <s v="tertiary"/>
    <s v="no"/>
    <n v="427"/>
    <x v="1"/>
    <x v="0"/>
    <x v="0"/>
    <x v="7"/>
    <x v="1"/>
    <n v="17"/>
    <x v="0"/>
    <x v="1"/>
  </r>
  <r>
    <n v="53"/>
    <x v="5"/>
    <x v="0"/>
    <s v="tertiary"/>
    <s v="no"/>
    <n v="431"/>
    <x v="1"/>
    <x v="0"/>
    <x v="1"/>
    <x v="1"/>
    <x v="3"/>
    <n v="74"/>
    <x v="0"/>
    <x v="1"/>
  </r>
  <r>
    <n v="60"/>
    <x v="1"/>
    <x v="0"/>
    <s v="tertiary"/>
    <s v="no"/>
    <n v="4256"/>
    <x v="1"/>
    <x v="0"/>
    <x v="0"/>
    <x v="2"/>
    <x v="5"/>
    <n v="239"/>
    <x v="1"/>
    <x v="2"/>
  </r>
  <r>
    <n v="33"/>
    <x v="2"/>
    <x v="2"/>
    <s v="tertiary"/>
    <s v="no"/>
    <n v="0"/>
    <x v="1"/>
    <x v="1"/>
    <x v="0"/>
    <x v="0"/>
    <x v="5"/>
    <n v="275"/>
    <x v="0"/>
    <x v="0"/>
  </r>
  <r>
    <n v="52"/>
    <x v="1"/>
    <x v="2"/>
    <s v="secondary"/>
    <s v="no"/>
    <n v="238"/>
    <x v="1"/>
    <x v="0"/>
    <x v="0"/>
    <x v="7"/>
    <x v="1"/>
    <n v="101"/>
    <x v="0"/>
    <x v="1"/>
  </r>
  <r>
    <n v="64"/>
    <x v="10"/>
    <x v="0"/>
    <s v="tertiary"/>
    <s v="no"/>
    <n v="846"/>
    <x v="0"/>
    <x v="0"/>
    <x v="0"/>
    <x v="1"/>
    <x v="4"/>
    <n v="671"/>
    <x v="1"/>
    <x v="2"/>
  </r>
  <r>
    <n v="40"/>
    <x v="3"/>
    <x v="1"/>
    <s v="secondary"/>
    <s v="no"/>
    <n v="3"/>
    <x v="0"/>
    <x v="0"/>
    <x v="0"/>
    <x v="0"/>
    <x v="8"/>
    <n v="998"/>
    <x v="1"/>
    <x v="1"/>
  </r>
  <r>
    <n v="52"/>
    <x v="7"/>
    <x v="0"/>
    <s v="secondary"/>
    <s v="no"/>
    <n v="693"/>
    <x v="0"/>
    <x v="0"/>
    <x v="1"/>
    <x v="16"/>
    <x v="3"/>
    <n v="271"/>
    <x v="0"/>
    <x v="1"/>
  </r>
  <r>
    <n v="28"/>
    <x v="8"/>
    <x v="1"/>
    <s v="secondary"/>
    <s v="no"/>
    <n v="0"/>
    <x v="1"/>
    <x v="0"/>
    <x v="1"/>
    <x v="22"/>
    <x v="1"/>
    <n v="133"/>
    <x v="0"/>
    <x v="0"/>
  </r>
  <r>
    <n v="49"/>
    <x v="2"/>
    <x v="0"/>
    <s v="secondary"/>
    <s v="no"/>
    <n v="362"/>
    <x v="1"/>
    <x v="0"/>
    <x v="1"/>
    <x v="21"/>
    <x v="3"/>
    <n v="84"/>
    <x v="0"/>
    <x v="1"/>
  </r>
  <r>
    <n v="28"/>
    <x v="5"/>
    <x v="1"/>
    <s v="secondary"/>
    <s v="no"/>
    <n v="618"/>
    <x v="1"/>
    <x v="0"/>
    <x v="0"/>
    <x v="14"/>
    <x v="1"/>
    <n v="281"/>
    <x v="0"/>
    <x v="0"/>
  </r>
  <r>
    <n v="29"/>
    <x v="5"/>
    <x v="1"/>
    <s v="tertiary"/>
    <s v="no"/>
    <n v="2893"/>
    <x v="1"/>
    <x v="0"/>
    <x v="1"/>
    <x v="3"/>
    <x v="3"/>
    <n v="250"/>
    <x v="0"/>
    <x v="0"/>
  </r>
  <r>
    <n v="87"/>
    <x v="10"/>
    <x v="0"/>
    <s v="primary"/>
    <s v="no"/>
    <n v="230"/>
    <x v="0"/>
    <x v="0"/>
    <x v="0"/>
    <x v="11"/>
    <x v="0"/>
    <n v="144"/>
    <x v="1"/>
    <x v="3"/>
  </r>
  <r>
    <n v="37"/>
    <x v="2"/>
    <x v="2"/>
    <s v="secondary"/>
    <s v="no"/>
    <n v="1287"/>
    <x v="1"/>
    <x v="0"/>
    <x v="0"/>
    <x v="6"/>
    <x v="1"/>
    <n v="432"/>
    <x v="0"/>
    <x v="1"/>
  </r>
  <r>
    <n v="36"/>
    <x v="1"/>
    <x v="0"/>
    <s v="primary"/>
    <s v="no"/>
    <n v="179"/>
    <x v="0"/>
    <x v="0"/>
    <x v="1"/>
    <x v="25"/>
    <x v="3"/>
    <n v="411"/>
    <x v="0"/>
    <x v="1"/>
  </r>
  <r>
    <n v="35"/>
    <x v="4"/>
    <x v="0"/>
    <s v="tertiary"/>
    <s v="no"/>
    <n v="980"/>
    <x v="0"/>
    <x v="0"/>
    <x v="0"/>
    <x v="20"/>
    <x v="5"/>
    <n v="428"/>
    <x v="0"/>
    <x v="1"/>
  </r>
  <r>
    <n v="33"/>
    <x v="7"/>
    <x v="0"/>
    <s v="tertiary"/>
    <s v="no"/>
    <n v="79"/>
    <x v="1"/>
    <x v="0"/>
    <x v="0"/>
    <x v="19"/>
    <x v="0"/>
    <n v="249"/>
    <x v="1"/>
    <x v="0"/>
  </r>
  <r>
    <n v="60"/>
    <x v="7"/>
    <x v="0"/>
    <s v="secondary"/>
    <s v="no"/>
    <n v="3043"/>
    <x v="0"/>
    <x v="0"/>
    <x v="0"/>
    <x v="0"/>
    <x v="5"/>
    <n v="235"/>
    <x v="0"/>
    <x v="2"/>
  </r>
  <r>
    <n v="25"/>
    <x v="2"/>
    <x v="1"/>
    <s v="tertiary"/>
    <s v="no"/>
    <n v="808"/>
    <x v="0"/>
    <x v="0"/>
    <x v="0"/>
    <x v="15"/>
    <x v="9"/>
    <n v="267"/>
    <x v="1"/>
    <x v="0"/>
  </r>
  <r>
    <n v="69"/>
    <x v="10"/>
    <x v="0"/>
    <s v="secondary"/>
    <s v="no"/>
    <n v="745"/>
    <x v="0"/>
    <x v="0"/>
    <x v="2"/>
    <x v="25"/>
    <x v="9"/>
    <n v="595"/>
    <x v="0"/>
    <x v="2"/>
  </r>
  <r>
    <n v="41"/>
    <x v="8"/>
    <x v="0"/>
    <s v="secondary"/>
    <s v="no"/>
    <n v="1309"/>
    <x v="0"/>
    <x v="0"/>
    <x v="1"/>
    <x v="9"/>
    <x v="3"/>
    <n v="28"/>
    <x v="0"/>
    <x v="1"/>
  </r>
  <r>
    <n v="48"/>
    <x v="2"/>
    <x v="1"/>
    <s v="secondary"/>
    <s v="no"/>
    <n v="290"/>
    <x v="1"/>
    <x v="0"/>
    <x v="0"/>
    <x v="17"/>
    <x v="7"/>
    <n v="257"/>
    <x v="0"/>
    <x v="1"/>
  </r>
  <r>
    <n v="35"/>
    <x v="3"/>
    <x v="2"/>
    <s v="primary"/>
    <s v="no"/>
    <n v="1792"/>
    <x v="1"/>
    <x v="0"/>
    <x v="0"/>
    <x v="28"/>
    <x v="7"/>
    <n v="630"/>
    <x v="1"/>
    <x v="1"/>
  </r>
  <r>
    <n v="30"/>
    <x v="3"/>
    <x v="1"/>
    <s v="secondary"/>
    <s v="no"/>
    <n v="178"/>
    <x v="1"/>
    <x v="0"/>
    <x v="1"/>
    <x v="9"/>
    <x v="1"/>
    <n v="747"/>
    <x v="0"/>
    <x v="0"/>
  </r>
  <r>
    <n v="59"/>
    <x v="2"/>
    <x v="0"/>
    <s v="tertiary"/>
    <s v="no"/>
    <n v="0"/>
    <x v="0"/>
    <x v="0"/>
    <x v="0"/>
    <x v="13"/>
    <x v="5"/>
    <n v="87"/>
    <x v="0"/>
    <x v="2"/>
  </r>
  <r>
    <n v="32"/>
    <x v="2"/>
    <x v="1"/>
    <s v="tertiary"/>
    <s v="no"/>
    <n v="537"/>
    <x v="0"/>
    <x v="0"/>
    <x v="1"/>
    <x v="12"/>
    <x v="1"/>
    <n v="187"/>
    <x v="0"/>
    <x v="0"/>
  </r>
  <r>
    <n v="28"/>
    <x v="3"/>
    <x v="1"/>
    <s v="secondary"/>
    <s v="no"/>
    <n v="416"/>
    <x v="1"/>
    <x v="0"/>
    <x v="1"/>
    <x v="10"/>
    <x v="1"/>
    <n v="452"/>
    <x v="0"/>
    <x v="0"/>
  </r>
  <r>
    <n v="60"/>
    <x v="3"/>
    <x v="0"/>
    <s v="primary"/>
    <s v="no"/>
    <n v="1472"/>
    <x v="0"/>
    <x v="0"/>
    <x v="1"/>
    <x v="9"/>
    <x v="3"/>
    <n v="36"/>
    <x v="0"/>
    <x v="2"/>
  </r>
  <r>
    <n v="36"/>
    <x v="2"/>
    <x v="0"/>
    <s v="primary"/>
    <s v="no"/>
    <n v="3953"/>
    <x v="1"/>
    <x v="0"/>
    <x v="0"/>
    <x v="0"/>
    <x v="8"/>
    <n v="277"/>
    <x v="0"/>
    <x v="1"/>
  </r>
  <r>
    <n v="32"/>
    <x v="2"/>
    <x v="1"/>
    <s v="tertiary"/>
    <s v="no"/>
    <n v="112"/>
    <x v="1"/>
    <x v="0"/>
    <x v="0"/>
    <x v="4"/>
    <x v="1"/>
    <n v="118"/>
    <x v="0"/>
    <x v="0"/>
  </r>
  <r>
    <n v="34"/>
    <x v="2"/>
    <x v="2"/>
    <s v="tertiary"/>
    <s v="no"/>
    <n v="13204"/>
    <x v="1"/>
    <x v="1"/>
    <x v="0"/>
    <x v="9"/>
    <x v="8"/>
    <n v="197"/>
    <x v="0"/>
    <x v="0"/>
  </r>
  <r>
    <n v="58"/>
    <x v="3"/>
    <x v="0"/>
    <s v="secondary"/>
    <s v="no"/>
    <n v="0"/>
    <x v="0"/>
    <x v="1"/>
    <x v="0"/>
    <x v="6"/>
    <x v="2"/>
    <n v="101"/>
    <x v="0"/>
    <x v="2"/>
  </r>
  <r>
    <n v="53"/>
    <x v="2"/>
    <x v="0"/>
    <s v="unknown"/>
    <s v="no"/>
    <n v="2240"/>
    <x v="1"/>
    <x v="0"/>
    <x v="0"/>
    <x v="20"/>
    <x v="3"/>
    <n v="282"/>
    <x v="1"/>
    <x v="1"/>
  </r>
  <r>
    <n v="31"/>
    <x v="2"/>
    <x v="0"/>
    <s v="tertiary"/>
    <s v="no"/>
    <n v="22546"/>
    <x v="1"/>
    <x v="0"/>
    <x v="0"/>
    <x v="6"/>
    <x v="1"/>
    <n v="8"/>
    <x v="0"/>
    <x v="0"/>
  </r>
  <r>
    <n v="33"/>
    <x v="7"/>
    <x v="0"/>
    <s v="secondary"/>
    <s v="no"/>
    <n v="0"/>
    <x v="1"/>
    <x v="0"/>
    <x v="2"/>
    <x v="8"/>
    <x v="7"/>
    <n v="1448"/>
    <x v="1"/>
    <x v="0"/>
  </r>
  <r>
    <n v="46"/>
    <x v="0"/>
    <x v="2"/>
    <s v="primary"/>
    <s v="no"/>
    <n v="23"/>
    <x v="0"/>
    <x v="0"/>
    <x v="0"/>
    <x v="17"/>
    <x v="8"/>
    <n v="344"/>
    <x v="0"/>
    <x v="1"/>
  </r>
  <r>
    <n v="29"/>
    <x v="3"/>
    <x v="0"/>
    <s v="secondary"/>
    <s v="no"/>
    <n v="228"/>
    <x v="1"/>
    <x v="0"/>
    <x v="0"/>
    <x v="1"/>
    <x v="1"/>
    <n v="12"/>
    <x v="0"/>
    <x v="0"/>
  </r>
  <r>
    <n v="37"/>
    <x v="4"/>
    <x v="0"/>
    <s v="secondary"/>
    <s v="no"/>
    <n v="215"/>
    <x v="1"/>
    <x v="0"/>
    <x v="1"/>
    <x v="7"/>
    <x v="3"/>
    <n v="61"/>
    <x v="0"/>
    <x v="1"/>
  </r>
  <r>
    <n v="58"/>
    <x v="3"/>
    <x v="0"/>
    <s v="primary"/>
    <s v="no"/>
    <n v="23"/>
    <x v="1"/>
    <x v="0"/>
    <x v="1"/>
    <x v="9"/>
    <x v="1"/>
    <n v="91"/>
    <x v="0"/>
    <x v="2"/>
  </r>
  <r>
    <n v="34"/>
    <x v="2"/>
    <x v="0"/>
    <s v="secondary"/>
    <s v="no"/>
    <n v="293"/>
    <x v="1"/>
    <x v="0"/>
    <x v="1"/>
    <x v="17"/>
    <x v="1"/>
    <n v="162"/>
    <x v="0"/>
    <x v="0"/>
  </r>
  <r>
    <n v="34"/>
    <x v="3"/>
    <x v="2"/>
    <s v="secondary"/>
    <s v="no"/>
    <n v="0"/>
    <x v="0"/>
    <x v="1"/>
    <x v="1"/>
    <x v="17"/>
    <x v="1"/>
    <n v="339"/>
    <x v="0"/>
    <x v="0"/>
  </r>
  <r>
    <n v="49"/>
    <x v="6"/>
    <x v="0"/>
    <s v="primary"/>
    <s v="no"/>
    <n v="199"/>
    <x v="0"/>
    <x v="0"/>
    <x v="1"/>
    <x v="10"/>
    <x v="1"/>
    <n v="113"/>
    <x v="0"/>
    <x v="1"/>
  </r>
  <r>
    <n v="53"/>
    <x v="7"/>
    <x v="0"/>
    <s v="secondary"/>
    <s v="no"/>
    <n v="459"/>
    <x v="0"/>
    <x v="0"/>
    <x v="0"/>
    <x v="4"/>
    <x v="2"/>
    <n v="558"/>
    <x v="1"/>
    <x v="1"/>
  </r>
  <r>
    <n v="42"/>
    <x v="0"/>
    <x v="0"/>
    <s v="secondary"/>
    <s v="no"/>
    <n v="8131"/>
    <x v="1"/>
    <x v="0"/>
    <x v="1"/>
    <x v="11"/>
    <x v="1"/>
    <n v="69"/>
    <x v="0"/>
    <x v="1"/>
  </r>
  <r>
    <n v="40"/>
    <x v="1"/>
    <x v="0"/>
    <s v="secondary"/>
    <s v="no"/>
    <n v="-378"/>
    <x v="1"/>
    <x v="1"/>
    <x v="0"/>
    <x v="10"/>
    <x v="1"/>
    <n v="541"/>
    <x v="0"/>
    <x v="1"/>
  </r>
  <r>
    <n v="30"/>
    <x v="3"/>
    <x v="1"/>
    <s v="primary"/>
    <s v="no"/>
    <n v="395"/>
    <x v="0"/>
    <x v="0"/>
    <x v="0"/>
    <x v="17"/>
    <x v="8"/>
    <n v="429"/>
    <x v="0"/>
    <x v="0"/>
  </r>
  <r>
    <n v="31"/>
    <x v="5"/>
    <x v="2"/>
    <s v="secondary"/>
    <s v="no"/>
    <n v="10787"/>
    <x v="1"/>
    <x v="0"/>
    <x v="1"/>
    <x v="21"/>
    <x v="3"/>
    <n v="135"/>
    <x v="0"/>
    <x v="0"/>
  </r>
  <r>
    <n v="55"/>
    <x v="7"/>
    <x v="0"/>
    <s v="secondary"/>
    <s v="no"/>
    <n v="865"/>
    <x v="1"/>
    <x v="0"/>
    <x v="0"/>
    <x v="13"/>
    <x v="0"/>
    <n v="96"/>
    <x v="0"/>
    <x v="2"/>
  </r>
  <r>
    <n v="36"/>
    <x v="2"/>
    <x v="0"/>
    <s v="tertiary"/>
    <s v="no"/>
    <n v="340"/>
    <x v="1"/>
    <x v="0"/>
    <x v="0"/>
    <x v="9"/>
    <x v="2"/>
    <n v="68"/>
    <x v="0"/>
    <x v="1"/>
  </r>
  <r>
    <n v="31"/>
    <x v="3"/>
    <x v="1"/>
    <s v="secondary"/>
    <s v="no"/>
    <n v="1882"/>
    <x v="0"/>
    <x v="0"/>
    <x v="0"/>
    <x v="14"/>
    <x v="1"/>
    <n v="529"/>
    <x v="0"/>
    <x v="0"/>
  </r>
  <r>
    <n v="26"/>
    <x v="2"/>
    <x v="0"/>
    <s v="tertiary"/>
    <s v="no"/>
    <n v="265"/>
    <x v="0"/>
    <x v="0"/>
    <x v="0"/>
    <x v="11"/>
    <x v="6"/>
    <n v="650"/>
    <x v="0"/>
    <x v="0"/>
  </r>
  <r>
    <n v="31"/>
    <x v="7"/>
    <x v="0"/>
    <s v="secondary"/>
    <s v="no"/>
    <n v="389"/>
    <x v="1"/>
    <x v="0"/>
    <x v="0"/>
    <x v="14"/>
    <x v="11"/>
    <n v="69"/>
    <x v="0"/>
    <x v="0"/>
  </r>
  <r>
    <n v="49"/>
    <x v="7"/>
    <x v="0"/>
    <s v="secondary"/>
    <s v="no"/>
    <n v="0"/>
    <x v="1"/>
    <x v="1"/>
    <x v="0"/>
    <x v="12"/>
    <x v="7"/>
    <n v="71"/>
    <x v="0"/>
    <x v="1"/>
  </r>
  <r>
    <n v="54"/>
    <x v="2"/>
    <x v="0"/>
    <s v="tertiary"/>
    <s v="no"/>
    <n v="384"/>
    <x v="1"/>
    <x v="0"/>
    <x v="0"/>
    <x v="16"/>
    <x v="1"/>
    <n v="30"/>
    <x v="0"/>
    <x v="1"/>
  </r>
  <r>
    <n v="47"/>
    <x v="2"/>
    <x v="2"/>
    <s v="tertiary"/>
    <s v="no"/>
    <n v="94"/>
    <x v="1"/>
    <x v="0"/>
    <x v="0"/>
    <x v="28"/>
    <x v="7"/>
    <n v="9"/>
    <x v="0"/>
    <x v="1"/>
  </r>
  <r>
    <n v="61"/>
    <x v="2"/>
    <x v="0"/>
    <s v="secondary"/>
    <s v="no"/>
    <n v="1471"/>
    <x v="0"/>
    <x v="0"/>
    <x v="0"/>
    <x v="16"/>
    <x v="5"/>
    <n v="331"/>
    <x v="0"/>
    <x v="2"/>
  </r>
  <r>
    <n v="49"/>
    <x v="3"/>
    <x v="0"/>
    <s v="primary"/>
    <s v="no"/>
    <n v="937"/>
    <x v="1"/>
    <x v="0"/>
    <x v="1"/>
    <x v="16"/>
    <x v="3"/>
    <n v="66"/>
    <x v="0"/>
    <x v="1"/>
  </r>
  <r>
    <n v="51"/>
    <x v="5"/>
    <x v="0"/>
    <s v="secondary"/>
    <s v="no"/>
    <n v="500"/>
    <x v="1"/>
    <x v="0"/>
    <x v="0"/>
    <x v="9"/>
    <x v="8"/>
    <n v="26"/>
    <x v="0"/>
    <x v="1"/>
  </r>
  <r>
    <n v="53"/>
    <x v="3"/>
    <x v="0"/>
    <s v="primary"/>
    <s v="no"/>
    <n v="25"/>
    <x v="1"/>
    <x v="0"/>
    <x v="1"/>
    <x v="7"/>
    <x v="1"/>
    <n v="266"/>
    <x v="0"/>
    <x v="1"/>
  </r>
  <r>
    <n v="35"/>
    <x v="2"/>
    <x v="0"/>
    <s v="tertiary"/>
    <s v="no"/>
    <n v="365"/>
    <x v="0"/>
    <x v="0"/>
    <x v="0"/>
    <x v="17"/>
    <x v="8"/>
    <n v="168"/>
    <x v="0"/>
    <x v="1"/>
  </r>
  <r>
    <n v="25"/>
    <x v="0"/>
    <x v="1"/>
    <s v="secondary"/>
    <s v="no"/>
    <n v="34"/>
    <x v="0"/>
    <x v="1"/>
    <x v="1"/>
    <x v="21"/>
    <x v="7"/>
    <n v="316"/>
    <x v="0"/>
    <x v="0"/>
  </r>
  <r>
    <n v="79"/>
    <x v="10"/>
    <x v="0"/>
    <s v="primary"/>
    <s v="no"/>
    <n v="429"/>
    <x v="0"/>
    <x v="0"/>
    <x v="2"/>
    <x v="23"/>
    <x v="7"/>
    <n v="1006"/>
    <x v="1"/>
    <x v="3"/>
  </r>
  <r>
    <n v="53"/>
    <x v="5"/>
    <x v="0"/>
    <s v="primary"/>
    <s v="no"/>
    <n v="6839"/>
    <x v="1"/>
    <x v="0"/>
    <x v="0"/>
    <x v="0"/>
    <x v="8"/>
    <n v="77"/>
    <x v="0"/>
    <x v="1"/>
  </r>
  <r>
    <n v="21"/>
    <x v="8"/>
    <x v="1"/>
    <s v="secondary"/>
    <s v="no"/>
    <n v="6"/>
    <x v="0"/>
    <x v="0"/>
    <x v="1"/>
    <x v="25"/>
    <x v="1"/>
    <n v="622"/>
    <x v="0"/>
    <x v="0"/>
  </r>
  <r>
    <n v="33"/>
    <x v="3"/>
    <x v="0"/>
    <s v="secondary"/>
    <s v="no"/>
    <n v="467"/>
    <x v="1"/>
    <x v="0"/>
    <x v="1"/>
    <x v="17"/>
    <x v="1"/>
    <n v="494"/>
    <x v="0"/>
    <x v="0"/>
  </r>
  <r>
    <n v="40"/>
    <x v="4"/>
    <x v="2"/>
    <s v="secondary"/>
    <s v="no"/>
    <n v="1876"/>
    <x v="0"/>
    <x v="1"/>
    <x v="1"/>
    <x v="9"/>
    <x v="3"/>
    <n v="269"/>
    <x v="0"/>
    <x v="1"/>
  </r>
  <r>
    <n v="34"/>
    <x v="6"/>
    <x v="0"/>
    <s v="secondary"/>
    <s v="no"/>
    <n v="1847"/>
    <x v="1"/>
    <x v="0"/>
    <x v="0"/>
    <x v="25"/>
    <x v="2"/>
    <n v="543"/>
    <x v="0"/>
    <x v="0"/>
  </r>
  <r>
    <n v="52"/>
    <x v="11"/>
    <x v="0"/>
    <s v="primary"/>
    <s v="no"/>
    <n v="247"/>
    <x v="0"/>
    <x v="0"/>
    <x v="0"/>
    <x v="12"/>
    <x v="7"/>
    <n v="268"/>
    <x v="0"/>
    <x v="1"/>
  </r>
  <r>
    <n v="27"/>
    <x v="7"/>
    <x v="0"/>
    <s v="secondary"/>
    <s v="no"/>
    <n v="897"/>
    <x v="0"/>
    <x v="0"/>
    <x v="0"/>
    <x v="4"/>
    <x v="3"/>
    <n v="397"/>
    <x v="1"/>
    <x v="0"/>
  </r>
  <r>
    <n v="57"/>
    <x v="1"/>
    <x v="2"/>
    <s v="secondary"/>
    <s v="no"/>
    <n v="4664"/>
    <x v="0"/>
    <x v="0"/>
    <x v="0"/>
    <x v="17"/>
    <x v="8"/>
    <n v="22"/>
    <x v="0"/>
    <x v="2"/>
  </r>
  <r>
    <n v="51"/>
    <x v="4"/>
    <x v="2"/>
    <s v="secondary"/>
    <s v="no"/>
    <n v="1291"/>
    <x v="1"/>
    <x v="0"/>
    <x v="1"/>
    <x v="3"/>
    <x v="3"/>
    <n v="51"/>
    <x v="0"/>
    <x v="1"/>
  </r>
  <r>
    <n v="31"/>
    <x v="8"/>
    <x v="1"/>
    <s v="tertiary"/>
    <s v="no"/>
    <n v="64"/>
    <x v="0"/>
    <x v="0"/>
    <x v="0"/>
    <x v="22"/>
    <x v="9"/>
    <n v="208"/>
    <x v="0"/>
    <x v="0"/>
  </r>
  <r>
    <n v="49"/>
    <x v="0"/>
    <x v="0"/>
    <s v="tertiary"/>
    <s v="no"/>
    <n v="-471"/>
    <x v="1"/>
    <x v="0"/>
    <x v="0"/>
    <x v="9"/>
    <x v="8"/>
    <n v="77"/>
    <x v="0"/>
    <x v="1"/>
  </r>
  <r>
    <n v="32"/>
    <x v="2"/>
    <x v="1"/>
    <s v="tertiary"/>
    <s v="no"/>
    <n v="1160"/>
    <x v="1"/>
    <x v="1"/>
    <x v="1"/>
    <x v="1"/>
    <x v="3"/>
    <n v="450"/>
    <x v="0"/>
    <x v="0"/>
  </r>
  <r>
    <n v="28"/>
    <x v="7"/>
    <x v="1"/>
    <s v="tertiary"/>
    <s v="no"/>
    <n v="14"/>
    <x v="0"/>
    <x v="0"/>
    <x v="0"/>
    <x v="26"/>
    <x v="3"/>
    <n v="201"/>
    <x v="0"/>
    <x v="0"/>
  </r>
  <r>
    <n v="33"/>
    <x v="3"/>
    <x v="0"/>
    <s v="secondary"/>
    <s v="no"/>
    <n v="26"/>
    <x v="1"/>
    <x v="0"/>
    <x v="0"/>
    <x v="8"/>
    <x v="2"/>
    <n v="342"/>
    <x v="0"/>
    <x v="0"/>
  </r>
  <r>
    <n v="50"/>
    <x v="3"/>
    <x v="0"/>
    <s v="unknown"/>
    <s v="no"/>
    <n v="452"/>
    <x v="0"/>
    <x v="0"/>
    <x v="0"/>
    <x v="9"/>
    <x v="5"/>
    <n v="181"/>
    <x v="0"/>
    <x v="1"/>
  </r>
  <r>
    <n v="42"/>
    <x v="3"/>
    <x v="1"/>
    <s v="secondary"/>
    <s v="no"/>
    <n v="382"/>
    <x v="1"/>
    <x v="0"/>
    <x v="0"/>
    <x v="10"/>
    <x v="1"/>
    <n v="294"/>
    <x v="0"/>
    <x v="1"/>
  </r>
  <r>
    <n v="45"/>
    <x v="7"/>
    <x v="0"/>
    <s v="unknown"/>
    <s v="no"/>
    <n v="2033"/>
    <x v="0"/>
    <x v="0"/>
    <x v="0"/>
    <x v="11"/>
    <x v="8"/>
    <n v="123"/>
    <x v="0"/>
    <x v="1"/>
  </r>
  <r>
    <n v="34"/>
    <x v="0"/>
    <x v="0"/>
    <s v="secondary"/>
    <s v="no"/>
    <n v="0"/>
    <x v="1"/>
    <x v="0"/>
    <x v="0"/>
    <x v="10"/>
    <x v="1"/>
    <n v="172"/>
    <x v="0"/>
    <x v="0"/>
  </r>
  <r>
    <n v="56"/>
    <x v="7"/>
    <x v="2"/>
    <s v="unknown"/>
    <s v="no"/>
    <n v="789"/>
    <x v="1"/>
    <x v="0"/>
    <x v="0"/>
    <x v="23"/>
    <x v="1"/>
    <n v="1022"/>
    <x v="0"/>
    <x v="2"/>
  </r>
  <r>
    <n v="33"/>
    <x v="3"/>
    <x v="1"/>
    <s v="secondary"/>
    <s v="no"/>
    <n v="142"/>
    <x v="1"/>
    <x v="0"/>
    <x v="0"/>
    <x v="6"/>
    <x v="1"/>
    <n v="123"/>
    <x v="0"/>
    <x v="0"/>
  </r>
  <r>
    <n v="34"/>
    <x v="7"/>
    <x v="0"/>
    <s v="secondary"/>
    <s v="no"/>
    <n v="645"/>
    <x v="1"/>
    <x v="0"/>
    <x v="1"/>
    <x v="0"/>
    <x v="1"/>
    <n v="420"/>
    <x v="0"/>
    <x v="0"/>
  </r>
  <r>
    <n v="37"/>
    <x v="3"/>
    <x v="0"/>
    <s v="unknown"/>
    <s v="no"/>
    <n v="897"/>
    <x v="1"/>
    <x v="0"/>
    <x v="0"/>
    <x v="10"/>
    <x v="2"/>
    <n v="119"/>
    <x v="0"/>
    <x v="1"/>
  </r>
  <r>
    <n v="37"/>
    <x v="3"/>
    <x v="0"/>
    <s v="secondary"/>
    <s v="no"/>
    <n v="103"/>
    <x v="1"/>
    <x v="0"/>
    <x v="0"/>
    <x v="16"/>
    <x v="1"/>
    <n v="153"/>
    <x v="0"/>
    <x v="1"/>
  </r>
  <r>
    <n v="35"/>
    <x v="7"/>
    <x v="1"/>
    <s v="secondary"/>
    <s v="no"/>
    <n v="847"/>
    <x v="1"/>
    <x v="0"/>
    <x v="0"/>
    <x v="1"/>
    <x v="1"/>
    <n v="85"/>
    <x v="0"/>
    <x v="1"/>
  </r>
  <r>
    <n v="38"/>
    <x v="11"/>
    <x v="1"/>
    <s v="tertiary"/>
    <s v="no"/>
    <n v="0"/>
    <x v="0"/>
    <x v="0"/>
    <x v="0"/>
    <x v="1"/>
    <x v="9"/>
    <n v="260"/>
    <x v="1"/>
    <x v="1"/>
  </r>
  <r>
    <n v="32"/>
    <x v="3"/>
    <x v="0"/>
    <s v="secondary"/>
    <s v="no"/>
    <n v="517"/>
    <x v="1"/>
    <x v="0"/>
    <x v="1"/>
    <x v="4"/>
    <x v="1"/>
    <n v="528"/>
    <x v="0"/>
    <x v="0"/>
  </r>
  <r>
    <n v="52"/>
    <x v="5"/>
    <x v="1"/>
    <s v="tertiary"/>
    <s v="no"/>
    <n v="1308"/>
    <x v="1"/>
    <x v="0"/>
    <x v="1"/>
    <x v="12"/>
    <x v="1"/>
    <n v="361"/>
    <x v="0"/>
    <x v="1"/>
  </r>
  <r>
    <n v="49"/>
    <x v="1"/>
    <x v="0"/>
    <s v="secondary"/>
    <s v="no"/>
    <n v="66"/>
    <x v="1"/>
    <x v="1"/>
    <x v="0"/>
    <x v="17"/>
    <x v="8"/>
    <n v="59"/>
    <x v="0"/>
    <x v="1"/>
  </r>
  <r>
    <n v="46"/>
    <x v="2"/>
    <x v="2"/>
    <s v="secondary"/>
    <s v="no"/>
    <n v="361"/>
    <x v="1"/>
    <x v="0"/>
    <x v="1"/>
    <x v="0"/>
    <x v="1"/>
    <n v="86"/>
    <x v="0"/>
    <x v="1"/>
  </r>
  <r>
    <n v="42"/>
    <x v="6"/>
    <x v="0"/>
    <s v="primary"/>
    <s v="yes"/>
    <n v="66"/>
    <x v="1"/>
    <x v="1"/>
    <x v="0"/>
    <x v="7"/>
    <x v="4"/>
    <n v="139"/>
    <x v="0"/>
    <x v="1"/>
  </r>
  <r>
    <n v="36"/>
    <x v="3"/>
    <x v="0"/>
    <s v="unknown"/>
    <s v="no"/>
    <n v="70"/>
    <x v="1"/>
    <x v="0"/>
    <x v="1"/>
    <x v="23"/>
    <x v="1"/>
    <n v="219"/>
    <x v="0"/>
    <x v="1"/>
  </r>
  <r>
    <n v="32"/>
    <x v="1"/>
    <x v="0"/>
    <s v="secondary"/>
    <s v="no"/>
    <n v="180"/>
    <x v="1"/>
    <x v="0"/>
    <x v="2"/>
    <x v="22"/>
    <x v="1"/>
    <n v="45"/>
    <x v="0"/>
    <x v="0"/>
  </r>
  <r>
    <n v="49"/>
    <x v="5"/>
    <x v="0"/>
    <s v="tertiary"/>
    <s v="no"/>
    <n v="279"/>
    <x v="1"/>
    <x v="0"/>
    <x v="1"/>
    <x v="0"/>
    <x v="1"/>
    <n v="168"/>
    <x v="0"/>
    <x v="1"/>
  </r>
  <r>
    <n v="46"/>
    <x v="1"/>
    <x v="0"/>
    <s v="secondary"/>
    <s v="no"/>
    <n v="4"/>
    <x v="0"/>
    <x v="0"/>
    <x v="0"/>
    <x v="11"/>
    <x v="2"/>
    <n v="268"/>
    <x v="1"/>
    <x v="1"/>
  </r>
  <r>
    <n v="40"/>
    <x v="6"/>
    <x v="0"/>
    <s v="secondary"/>
    <s v="no"/>
    <n v="1416"/>
    <x v="1"/>
    <x v="0"/>
    <x v="1"/>
    <x v="6"/>
    <x v="1"/>
    <n v="210"/>
    <x v="0"/>
    <x v="1"/>
  </r>
  <r>
    <n v="36"/>
    <x v="7"/>
    <x v="0"/>
    <s v="secondary"/>
    <s v="no"/>
    <n v="465"/>
    <x v="1"/>
    <x v="0"/>
    <x v="1"/>
    <x v="9"/>
    <x v="1"/>
    <n v="160"/>
    <x v="0"/>
    <x v="1"/>
  </r>
  <r>
    <n v="36"/>
    <x v="7"/>
    <x v="0"/>
    <s v="secondary"/>
    <s v="no"/>
    <n v="998"/>
    <x v="1"/>
    <x v="0"/>
    <x v="1"/>
    <x v="6"/>
    <x v="1"/>
    <n v="1044"/>
    <x v="0"/>
    <x v="1"/>
  </r>
  <r>
    <n v="34"/>
    <x v="5"/>
    <x v="0"/>
    <s v="secondary"/>
    <s v="no"/>
    <n v="550"/>
    <x v="0"/>
    <x v="1"/>
    <x v="0"/>
    <x v="25"/>
    <x v="7"/>
    <n v="601"/>
    <x v="0"/>
    <x v="0"/>
  </r>
  <r>
    <n v="46"/>
    <x v="2"/>
    <x v="0"/>
    <s v="tertiary"/>
    <s v="no"/>
    <n v="1285"/>
    <x v="1"/>
    <x v="0"/>
    <x v="1"/>
    <x v="13"/>
    <x v="1"/>
    <n v="89"/>
    <x v="0"/>
    <x v="1"/>
  </r>
  <r>
    <n v="32"/>
    <x v="1"/>
    <x v="0"/>
    <s v="tertiary"/>
    <s v="no"/>
    <n v="4908"/>
    <x v="0"/>
    <x v="1"/>
    <x v="0"/>
    <x v="10"/>
    <x v="1"/>
    <n v="491"/>
    <x v="0"/>
    <x v="0"/>
  </r>
  <r>
    <n v="32"/>
    <x v="0"/>
    <x v="1"/>
    <s v="tertiary"/>
    <s v="no"/>
    <n v="336"/>
    <x v="1"/>
    <x v="0"/>
    <x v="1"/>
    <x v="23"/>
    <x v="1"/>
    <n v="139"/>
    <x v="0"/>
    <x v="0"/>
  </r>
  <r>
    <n v="32"/>
    <x v="2"/>
    <x v="1"/>
    <s v="tertiary"/>
    <s v="no"/>
    <n v="131"/>
    <x v="0"/>
    <x v="0"/>
    <x v="1"/>
    <x v="3"/>
    <x v="3"/>
    <n v="267"/>
    <x v="0"/>
    <x v="0"/>
  </r>
  <r>
    <n v="43"/>
    <x v="2"/>
    <x v="0"/>
    <s v="tertiary"/>
    <s v="no"/>
    <n v="348"/>
    <x v="0"/>
    <x v="1"/>
    <x v="0"/>
    <x v="22"/>
    <x v="7"/>
    <n v="88"/>
    <x v="0"/>
    <x v="1"/>
  </r>
  <r>
    <n v="25"/>
    <x v="4"/>
    <x v="1"/>
    <s v="tertiary"/>
    <s v="no"/>
    <n v="453"/>
    <x v="1"/>
    <x v="0"/>
    <x v="0"/>
    <x v="8"/>
    <x v="7"/>
    <n v="134"/>
    <x v="0"/>
    <x v="0"/>
  </r>
  <r>
    <n v="55"/>
    <x v="7"/>
    <x v="0"/>
    <s v="secondary"/>
    <s v="no"/>
    <n v="1102"/>
    <x v="1"/>
    <x v="0"/>
    <x v="1"/>
    <x v="22"/>
    <x v="1"/>
    <n v="126"/>
    <x v="0"/>
    <x v="2"/>
  </r>
  <r>
    <n v="24"/>
    <x v="7"/>
    <x v="1"/>
    <s v="secondary"/>
    <s v="no"/>
    <n v="926"/>
    <x v="1"/>
    <x v="1"/>
    <x v="0"/>
    <x v="22"/>
    <x v="1"/>
    <n v="191"/>
    <x v="0"/>
    <x v="0"/>
  </r>
  <r>
    <n v="40"/>
    <x v="2"/>
    <x v="2"/>
    <s v="tertiary"/>
    <s v="no"/>
    <n v="502"/>
    <x v="1"/>
    <x v="0"/>
    <x v="0"/>
    <x v="3"/>
    <x v="4"/>
    <n v="267"/>
    <x v="0"/>
    <x v="1"/>
  </r>
  <r>
    <n v="38"/>
    <x v="2"/>
    <x v="1"/>
    <s v="tertiary"/>
    <s v="no"/>
    <n v="8669"/>
    <x v="1"/>
    <x v="0"/>
    <x v="2"/>
    <x v="9"/>
    <x v="2"/>
    <n v="5"/>
    <x v="0"/>
    <x v="1"/>
  </r>
  <r>
    <n v="48"/>
    <x v="3"/>
    <x v="1"/>
    <s v="primary"/>
    <s v="no"/>
    <n v="316"/>
    <x v="0"/>
    <x v="0"/>
    <x v="1"/>
    <x v="4"/>
    <x v="3"/>
    <n v="560"/>
    <x v="0"/>
    <x v="1"/>
  </r>
  <r>
    <n v="36"/>
    <x v="2"/>
    <x v="0"/>
    <s v="tertiary"/>
    <s v="no"/>
    <n v="9324"/>
    <x v="1"/>
    <x v="0"/>
    <x v="0"/>
    <x v="11"/>
    <x v="10"/>
    <n v="138"/>
    <x v="0"/>
    <x v="1"/>
  </r>
  <r>
    <n v="57"/>
    <x v="2"/>
    <x v="0"/>
    <s v="tertiary"/>
    <s v="no"/>
    <n v="0"/>
    <x v="0"/>
    <x v="0"/>
    <x v="0"/>
    <x v="0"/>
    <x v="5"/>
    <n v="188"/>
    <x v="0"/>
    <x v="2"/>
  </r>
  <r>
    <n v="45"/>
    <x v="7"/>
    <x v="0"/>
    <s v="secondary"/>
    <s v="no"/>
    <n v="72"/>
    <x v="1"/>
    <x v="1"/>
    <x v="0"/>
    <x v="22"/>
    <x v="1"/>
    <n v="262"/>
    <x v="0"/>
    <x v="1"/>
  </r>
  <r>
    <n v="33"/>
    <x v="4"/>
    <x v="1"/>
    <s v="tertiary"/>
    <s v="no"/>
    <n v="61"/>
    <x v="0"/>
    <x v="0"/>
    <x v="0"/>
    <x v="0"/>
    <x v="5"/>
    <n v="836"/>
    <x v="1"/>
    <x v="0"/>
  </r>
  <r>
    <n v="38"/>
    <x v="5"/>
    <x v="1"/>
    <s v="secondary"/>
    <s v="no"/>
    <n v="173"/>
    <x v="0"/>
    <x v="0"/>
    <x v="0"/>
    <x v="12"/>
    <x v="5"/>
    <n v="150"/>
    <x v="0"/>
    <x v="1"/>
  </r>
  <r>
    <n v="26"/>
    <x v="1"/>
    <x v="1"/>
    <s v="secondary"/>
    <s v="yes"/>
    <n v="-162"/>
    <x v="1"/>
    <x v="0"/>
    <x v="0"/>
    <x v="22"/>
    <x v="1"/>
    <n v="44"/>
    <x v="0"/>
    <x v="0"/>
  </r>
  <r>
    <n v="30"/>
    <x v="2"/>
    <x v="1"/>
    <s v="tertiary"/>
    <s v="no"/>
    <n v="47"/>
    <x v="0"/>
    <x v="1"/>
    <x v="0"/>
    <x v="28"/>
    <x v="7"/>
    <n v="11"/>
    <x v="0"/>
    <x v="0"/>
  </r>
  <r>
    <n v="55"/>
    <x v="1"/>
    <x v="2"/>
    <s v="tertiary"/>
    <s v="no"/>
    <n v="1983"/>
    <x v="1"/>
    <x v="0"/>
    <x v="2"/>
    <x v="0"/>
    <x v="8"/>
    <n v="123"/>
    <x v="0"/>
    <x v="2"/>
  </r>
  <r>
    <n v="34"/>
    <x v="3"/>
    <x v="0"/>
    <s v="secondary"/>
    <s v="no"/>
    <n v="326"/>
    <x v="1"/>
    <x v="1"/>
    <x v="1"/>
    <x v="22"/>
    <x v="1"/>
    <n v="150"/>
    <x v="0"/>
    <x v="0"/>
  </r>
  <r>
    <n v="60"/>
    <x v="7"/>
    <x v="0"/>
    <s v="secondary"/>
    <s v="no"/>
    <n v="2552"/>
    <x v="0"/>
    <x v="1"/>
    <x v="0"/>
    <x v="11"/>
    <x v="6"/>
    <n v="255"/>
    <x v="0"/>
    <x v="2"/>
  </r>
  <r>
    <n v="36"/>
    <x v="2"/>
    <x v="1"/>
    <s v="tertiary"/>
    <s v="no"/>
    <n v="1283"/>
    <x v="0"/>
    <x v="0"/>
    <x v="0"/>
    <x v="15"/>
    <x v="5"/>
    <n v="92"/>
    <x v="0"/>
    <x v="1"/>
  </r>
  <r>
    <n v="65"/>
    <x v="9"/>
    <x v="0"/>
    <s v="primary"/>
    <s v="no"/>
    <n v="2179"/>
    <x v="1"/>
    <x v="0"/>
    <x v="0"/>
    <x v="21"/>
    <x v="9"/>
    <n v="112"/>
    <x v="0"/>
    <x v="2"/>
  </r>
  <r>
    <n v="39"/>
    <x v="4"/>
    <x v="0"/>
    <s v="tertiary"/>
    <s v="no"/>
    <n v="1047"/>
    <x v="0"/>
    <x v="0"/>
    <x v="1"/>
    <x v="7"/>
    <x v="3"/>
    <n v="554"/>
    <x v="1"/>
    <x v="1"/>
  </r>
  <r>
    <n v="52"/>
    <x v="3"/>
    <x v="0"/>
    <s v="primary"/>
    <s v="no"/>
    <n v="36"/>
    <x v="0"/>
    <x v="0"/>
    <x v="0"/>
    <x v="10"/>
    <x v="5"/>
    <n v="109"/>
    <x v="0"/>
    <x v="1"/>
  </r>
  <r>
    <n v="55"/>
    <x v="5"/>
    <x v="0"/>
    <s v="secondary"/>
    <s v="yes"/>
    <n v="-308"/>
    <x v="0"/>
    <x v="0"/>
    <x v="0"/>
    <x v="20"/>
    <x v="4"/>
    <n v="781"/>
    <x v="1"/>
    <x v="2"/>
  </r>
  <r>
    <n v="26"/>
    <x v="2"/>
    <x v="1"/>
    <s v="tertiary"/>
    <s v="no"/>
    <n v="1177"/>
    <x v="0"/>
    <x v="0"/>
    <x v="0"/>
    <x v="0"/>
    <x v="0"/>
    <n v="116"/>
    <x v="0"/>
    <x v="0"/>
  </r>
  <r>
    <n v="40"/>
    <x v="4"/>
    <x v="0"/>
    <s v="primary"/>
    <s v="no"/>
    <n v="2077"/>
    <x v="1"/>
    <x v="0"/>
    <x v="0"/>
    <x v="10"/>
    <x v="1"/>
    <n v="363"/>
    <x v="0"/>
    <x v="1"/>
  </r>
  <r>
    <n v="52"/>
    <x v="6"/>
    <x v="0"/>
    <s v="secondary"/>
    <s v="no"/>
    <n v="0"/>
    <x v="0"/>
    <x v="0"/>
    <x v="0"/>
    <x v="14"/>
    <x v="5"/>
    <n v="82"/>
    <x v="0"/>
    <x v="1"/>
  </r>
  <r>
    <n v="29"/>
    <x v="4"/>
    <x v="0"/>
    <s v="tertiary"/>
    <s v="no"/>
    <n v="1"/>
    <x v="0"/>
    <x v="0"/>
    <x v="0"/>
    <x v="15"/>
    <x v="7"/>
    <n v="167"/>
    <x v="0"/>
    <x v="0"/>
  </r>
  <r>
    <n v="41"/>
    <x v="3"/>
    <x v="0"/>
    <s v="primary"/>
    <s v="no"/>
    <n v="7735"/>
    <x v="1"/>
    <x v="0"/>
    <x v="0"/>
    <x v="9"/>
    <x v="8"/>
    <n v="220"/>
    <x v="0"/>
    <x v="1"/>
  </r>
  <r>
    <n v="30"/>
    <x v="5"/>
    <x v="1"/>
    <s v="tertiary"/>
    <s v="no"/>
    <n v="1922"/>
    <x v="1"/>
    <x v="0"/>
    <x v="0"/>
    <x v="15"/>
    <x v="1"/>
    <n v="546"/>
    <x v="0"/>
    <x v="0"/>
  </r>
  <r>
    <n v="28"/>
    <x v="8"/>
    <x v="1"/>
    <s v="secondary"/>
    <s v="no"/>
    <n v="153"/>
    <x v="0"/>
    <x v="0"/>
    <x v="0"/>
    <x v="5"/>
    <x v="7"/>
    <n v="1124"/>
    <x v="1"/>
    <x v="0"/>
  </r>
  <r>
    <n v="26"/>
    <x v="3"/>
    <x v="0"/>
    <s v="secondary"/>
    <s v="no"/>
    <n v="2770"/>
    <x v="1"/>
    <x v="0"/>
    <x v="1"/>
    <x v="23"/>
    <x v="1"/>
    <n v="141"/>
    <x v="0"/>
    <x v="0"/>
  </r>
  <r>
    <n v="58"/>
    <x v="2"/>
    <x v="0"/>
    <s v="secondary"/>
    <s v="no"/>
    <n v="139"/>
    <x v="0"/>
    <x v="0"/>
    <x v="0"/>
    <x v="13"/>
    <x v="1"/>
    <n v="188"/>
    <x v="0"/>
    <x v="2"/>
  </r>
  <r>
    <n v="29"/>
    <x v="2"/>
    <x v="1"/>
    <s v="tertiary"/>
    <s v="no"/>
    <n v="21"/>
    <x v="1"/>
    <x v="0"/>
    <x v="0"/>
    <x v="6"/>
    <x v="1"/>
    <n v="107"/>
    <x v="0"/>
    <x v="0"/>
  </r>
  <r>
    <n v="48"/>
    <x v="5"/>
    <x v="0"/>
    <s v="secondary"/>
    <s v="no"/>
    <n v="178"/>
    <x v="1"/>
    <x v="0"/>
    <x v="1"/>
    <x v="8"/>
    <x v="3"/>
    <n v="320"/>
    <x v="0"/>
    <x v="1"/>
  </r>
  <r>
    <n v="35"/>
    <x v="3"/>
    <x v="0"/>
    <s v="secondary"/>
    <s v="no"/>
    <n v="444"/>
    <x v="1"/>
    <x v="0"/>
    <x v="0"/>
    <x v="22"/>
    <x v="2"/>
    <n v="244"/>
    <x v="0"/>
    <x v="1"/>
  </r>
  <r>
    <n v="26"/>
    <x v="1"/>
    <x v="1"/>
    <s v="secondary"/>
    <s v="no"/>
    <n v="209"/>
    <x v="1"/>
    <x v="0"/>
    <x v="0"/>
    <x v="19"/>
    <x v="7"/>
    <n v="319"/>
    <x v="0"/>
    <x v="0"/>
  </r>
  <r>
    <n v="49"/>
    <x v="3"/>
    <x v="0"/>
    <s v="unknown"/>
    <s v="no"/>
    <n v="3096"/>
    <x v="0"/>
    <x v="0"/>
    <x v="1"/>
    <x v="2"/>
    <x v="3"/>
    <n v="147"/>
    <x v="0"/>
    <x v="1"/>
  </r>
  <r>
    <n v="34"/>
    <x v="7"/>
    <x v="0"/>
    <s v="secondary"/>
    <s v="no"/>
    <n v="5320"/>
    <x v="0"/>
    <x v="0"/>
    <x v="0"/>
    <x v="3"/>
    <x v="10"/>
    <n v="114"/>
    <x v="0"/>
    <x v="0"/>
  </r>
  <r>
    <n v="32"/>
    <x v="1"/>
    <x v="0"/>
    <s v="secondary"/>
    <s v="no"/>
    <n v="4885"/>
    <x v="1"/>
    <x v="1"/>
    <x v="0"/>
    <x v="15"/>
    <x v="8"/>
    <n v="400"/>
    <x v="0"/>
    <x v="0"/>
  </r>
  <r>
    <n v="31"/>
    <x v="7"/>
    <x v="0"/>
    <s v="secondary"/>
    <s v="no"/>
    <n v="0"/>
    <x v="1"/>
    <x v="1"/>
    <x v="0"/>
    <x v="15"/>
    <x v="8"/>
    <n v="79"/>
    <x v="0"/>
    <x v="0"/>
  </r>
  <r>
    <n v="48"/>
    <x v="0"/>
    <x v="0"/>
    <s v="primary"/>
    <s v="no"/>
    <n v="5462"/>
    <x v="0"/>
    <x v="0"/>
    <x v="1"/>
    <x v="7"/>
    <x v="3"/>
    <n v="29"/>
    <x v="0"/>
    <x v="1"/>
  </r>
  <r>
    <n v="40"/>
    <x v="3"/>
    <x v="0"/>
    <s v="secondary"/>
    <s v="no"/>
    <n v="6767"/>
    <x v="1"/>
    <x v="0"/>
    <x v="0"/>
    <x v="9"/>
    <x v="8"/>
    <n v="97"/>
    <x v="0"/>
    <x v="1"/>
  </r>
  <r>
    <n v="42"/>
    <x v="5"/>
    <x v="2"/>
    <s v="secondary"/>
    <s v="no"/>
    <n v="2974"/>
    <x v="1"/>
    <x v="0"/>
    <x v="1"/>
    <x v="17"/>
    <x v="1"/>
    <n v="187"/>
    <x v="0"/>
    <x v="1"/>
  </r>
  <r>
    <n v="48"/>
    <x v="5"/>
    <x v="0"/>
    <s v="secondary"/>
    <s v="no"/>
    <n v="427"/>
    <x v="0"/>
    <x v="0"/>
    <x v="1"/>
    <x v="6"/>
    <x v="1"/>
    <n v="201"/>
    <x v="0"/>
    <x v="1"/>
  </r>
  <r>
    <n v="38"/>
    <x v="1"/>
    <x v="0"/>
    <s v="secondary"/>
    <s v="no"/>
    <n v="8876"/>
    <x v="0"/>
    <x v="0"/>
    <x v="0"/>
    <x v="20"/>
    <x v="4"/>
    <n v="280"/>
    <x v="0"/>
    <x v="1"/>
  </r>
  <r>
    <n v="53"/>
    <x v="2"/>
    <x v="0"/>
    <s v="tertiary"/>
    <s v="no"/>
    <n v="146"/>
    <x v="0"/>
    <x v="0"/>
    <x v="1"/>
    <x v="11"/>
    <x v="1"/>
    <n v="150"/>
    <x v="0"/>
    <x v="1"/>
  </r>
  <r>
    <n v="59"/>
    <x v="10"/>
    <x v="2"/>
    <s v="secondary"/>
    <s v="no"/>
    <n v="319"/>
    <x v="0"/>
    <x v="0"/>
    <x v="0"/>
    <x v="30"/>
    <x v="7"/>
    <n v="129"/>
    <x v="0"/>
    <x v="2"/>
  </r>
  <r>
    <n v="28"/>
    <x v="0"/>
    <x v="1"/>
    <s v="secondary"/>
    <s v="no"/>
    <n v="304"/>
    <x v="0"/>
    <x v="0"/>
    <x v="0"/>
    <x v="6"/>
    <x v="3"/>
    <n v="516"/>
    <x v="0"/>
    <x v="0"/>
  </r>
  <r>
    <n v="41"/>
    <x v="3"/>
    <x v="0"/>
    <s v="primary"/>
    <s v="no"/>
    <n v="389"/>
    <x v="1"/>
    <x v="0"/>
    <x v="1"/>
    <x v="2"/>
    <x v="3"/>
    <n v="127"/>
    <x v="0"/>
    <x v="1"/>
  </r>
  <r>
    <n v="50"/>
    <x v="2"/>
    <x v="1"/>
    <s v="primary"/>
    <s v="no"/>
    <n v="766"/>
    <x v="0"/>
    <x v="0"/>
    <x v="1"/>
    <x v="8"/>
    <x v="3"/>
    <n v="174"/>
    <x v="0"/>
    <x v="1"/>
  </r>
  <r>
    <n v="31"/>
    <x v="7"/>
    <x v="0"/>
    <s v="secondary"/>
    <s v="no"/>
    <n v="0"/>
    <x v="1"/>
    <x v="0"/>
    <x v="0"/>
    <x v="12"/>
    <x v="7"/>
    <n v="82"/>
    <x v="0"/>
    <x v="0"/>
  </r>
  <r>
    <n v="30"/>
    <x v="5"/>
    <x v="1"/>
    <s v="secondary"/>
    <s v="no"/>
    <n v="3107"/>
    <x v="1"/>
    <x v="0"/>
    <x v="1"/>
    <x v="3"/>
    <x v="3"/>
    <n v="1516"/>
    <x v="0"/>
    <x v="0"/>
  </r>
  <r>
    <n v="59"/>
    <x v="7"/>
    <x v="2"/>
    <s v="secondary"/>
    <s v="no"/>
    <n v="174"/>
    <x v="1"/>
    <x v="0"/>
    <x v="1"/>
    <x v="2"/>
    <x v="1"/>
    <n v="204"/>
    <x v="0"/>
    <x v="2"/>
  </r>
  <r>
    <n v="33"/>
    <x v="5"/>
    <x v="2"/>
    <s v="secondary"/>
    <s v="yes"/>
    <n v="-305"/>
    <x v="0"/>
    <x v="1"/>
    <x v="1"/>
    <x v="25"/>
    <x v="1"/>
    <n v="109"/>
    <x v="0"/>
    <x v="0"/>
  </r>
  <r>
    <n v="35"/>
    <x v="4"/>
    <x v="0"/>
    <s v="secondary"/>
    <s v="no"/>
    <n v="670"/>
    <x v="0"/>
    <x v="0"/>
    <x v="0"/>
    <x v="25"/>
    <x v="7"/>
    <n v="378"/>
    <x v="0"/>
    <x v="1"/>
  </r>
  <r>
    <n v="30"/>
    <x v="2"/>
    <x v="1"/>
    <s v="tertiary"/>
    <s v="no"/>
    <n v="6164"/>
    <x v="1"/>
    <x v="0"/>
    <x v="1"/>
    <x v="13"/>
    <x v="1"/>
    <n v="152"/>
    <x v="0"/>
    <x v="0"/>
  </r>
  <r>
    <n v="71"/>
    <x v="10"/>
    <x v="0"/>
    <s v="secondary"/>
    <s v="no"/>
    <n v="2850"/>
    <x v="0"/>
    <x v="0"/>
    <x v="0"/>
    <x v="8"/>
    <x v="4"/>
    <n v="185"/>
    <x v="1"/>
    <x v="3"/>
  </r>
  <r>
    <n v="30"/>
    <x v="1"/>
    <x v="1"/>
    <s v="primary"/>
    <s v="no"/>
    <n v="79"/>
    <x v="1"/>
    <x v="0"/>
    <x v="0"/>
    <x v="22"/>
    <x v="1"/>
    <n v="317"/>
    <x v="0"/>
    <x v="0"/>
  </r>
  <r>
    <n v="24"/>
    <x v="1"/>
    <x v="0"/>
    <s v="secondary"/>
    <s v="yes"/>
    <n v="110"/>
    <x v="1"/>
    <x v="0"/>
    <x v="1"/>
    <x v="5"/>
    <x v="1"/>
    <n v="27"/>
    <x v="0"/>
    <x v="0"/>
  </r>
  <r>
    <n v="34"/>
    <x v="5"/>
    <x v="1"/>
    <s v="secondary"/>
    <s v="no"/>
    <n v="5039"/>
    <x v="0"/>
    <x v="0"/>
    <x v="0"/>
    <x v="9"/>
    <x v="8"/>
    <n v="205"/>
    <x v="0"/>
    <x v="0"/>
  </r>
  <r>
    <n v="34"/>
    <x v="3"/>
    <x v="0"/>
    <s v="secondary"/>
    <s v="no"/>
    <n v="360"/>
    <x v="1"/>
    <x v="0"/>
    <x v="2"/>
    <x v="0"/>
    <x v="8"/>
    <n v="46"/>
    <x v="0"/>
    <x v="0"/>
  </r>
  <r>
    <n v="52"/>
    <x v="7"/>
    <x v="0"/>
    <s v="secondary"/>
    <s v="no"/>
    <n v="199"/>
    <x v="0"/>
    <x v="0"/>
    <x v="0"/>
    <x v="24"/>
    <x v="6"/>
    <n v="978"/>
    <x v="0"/>
    <x v="1"/>
  </r>
  <r>
    <n v="33"/>
    <x v="4"/>
    <x v="1"/>
    <s v="secondary"/>
    <s v="no"/>
    <n v="238"/>
    <x v="1"/>
    <x v="1"/>
    <x v="0"/>
    <x v="4"/>
    <x v="4"/>
    <n v="45"/>
    <x v="0"/>
    <x v="0"/>
  </r>
  <r>
    <n v="38"/>
    <x v="3"/>
    <x v="0"/>
    <s v="secondary"/>
    <s v="no"/>
    <n v="5092"/>
    <x v="1"/>
    <x v="0"/>
    <x v="1"/>
    <x v="8"/>
    <x v="3"/>
    <n v="145"/>
    <x v="0"/>
    <x v="1"/>
  </r>
  <r>
    <n v="41"/>
    <x v="7"/>
    <x v="2"/>
    <s v="secondary"/>
    <s v="no"/>
    <n v="1088"/>
    <x v="1"/>
    <x v="0"/>
    <x v="0"/>
    <x v="24"/>
    <x v="6"/>
    <n v="138"/>
    <x v="0"/>
    <x v="1"/>
  </r>
  <r>
    <n v="42"/>
    <x v="2"/>
    <x v="2"/>
    <s v="tertiary"/>
    <s v="no"/>
    <n v="221"/>
    <x v="1"/>
    <x v="0"/>
    <x v="1"/>
    <x v="14"/>
    <x v="1"/>
    <n v="720"/>
    <x v="0"/>
    <x v="1"/>
  </r>
  <r>
    <n v="38"/>
    <x v="3"/>
    <x v="2"/>
    <s v="secondary"/>
    <s v="no"/>
    <n v="889"/>
    <x v="0"/>
    <x v="1"/>
    <x v="1"/>
    <x v="15"/>
    <x v="3"/>
    <n v="362"/>
    <x v="0"/>
    <x v="1"/>
  </r>
  <r>
    <n v="48"/>
    <x v="3"/>
    <x v="0"/>
    <s v="primary"/>
    <s v="no"/>
    <n v="750"/>
    <x v="1"/>
    <x v="0"/>
    <x v="0"/>
    <x v="15"/>
    <x v="1"/>
    <n v="90"/>
    <x v="0"/>
    <x v="1"/>
  </r>
  <r>
    <n v="34"/>
    <x v="5"/>
    <x v="1"/>
    <s v="secondary"/>
    <s v="no"/>
    <n v="0"/>
    <x v="1"/>
    <x v="1"/>
    <x v="1"/>
    <x v="2"/>
    <x v="1"/>
    <n v="214"/>
    <x v="0"/>
    <x v="0"/>
  </r>
  <r>
    <n v="46"/>
    <x v="3"/>
    <x v="0"/>
    <s v="primary"/>
    <s v="no"/>
    <n v="1291"/>
    <x v="1"/>
    <x v="0"/>
    <x v="0"/>
    <x v="6"/>
    <x v="1"/>
    <n v="142"/>
    <x v="0"/>
    <x v="1"/>
  </r>
  <r>
    <n v="33"/>
    <x v="5"/>
    <x v="0"/>
    <s v="secondary"/>
    <s v="no"/>
    <n v="1844"/>
    <x v="1"/>
    <x v="0"/>
    <x v="1"/>
    <x v="12"/>
    <x v="1"/>
    <n v="241"/>
    <x v="0"/>
    <x v="0"/>
  </r>
  <r>
    <n v="40"/>
    <x v="2"/>
    <x v="0"/>
    <s v="tertiary"/>
    <s v="no"/>
    <n v="89"/>
    <x v="1"/>
    <x v="1"/>
    <x v="2"/>
    <x v="25"/>
    <x v="4"/>
    <n v="148"/>
    <x v="0"/>
    <x v="1"/>
  </r>
  <r>
    <n v="36"/>
    <x v="7"/>
    <x v="0"/>
    <s v="secondary"/>
    <s v="no"/>
    <n v="4280"/>
    <x v="0"/>
    <x v="0"/>
    <x v="1"/>
    <x v="0"/>
    <x v="3"/>
    <n v="227"/>
    <x v="0"/>
    <x v="1"/>
  </r>
  <r>
    <n v="32"/>
    <x v="5"/>
    <x v="1"/>
    <s v="secondary"/>
    <s v="no"/>
    <n v="0"/>
    <x v="0"/>
    <x v="0"/>
    <x v="0"/>
    <x v="17"/>
    <x v="5"/>
    <n v="126"/>
    <x v="0"/>
    <x v="0"/>
  </r>
  <r>
    <n v="33"/>
    <x v="3"/>
    <x v="0"/>
    <s v="secondary"/>
    <s v="no"/>
    <n v="625"/>
    <x v="1"/>
    <x v="0"/>
    <x v="1"/>
    <x v="24"/>
    <x v="1"/>
    <n v="410"/>
    <x v="0"/>
    <x v="0"/>
  </r>
  <r>
    <n v="55"/>
    <x v="5"/>
    <x v="0"/>
    <s v="unknown"/>
    <s v="no"/>
    <n v="574"/>
    <x v="1"/>
    <x v="0"/>
    <x v="0"/>
    <x v="12"/>
    <x v="6"/>
    <n v="243"/>
    <x v="0"/>
    <x v="2"/>
  </r>
  <r>
    <n v="58"/>
    <x v="2"/>
    <x v="0"/>
    <s v="primary"/>
    <s v="no"/>
    <n v="320"/>
    <x v="1"/>
    <x v="0"/>
    <x v="1"/>
    <x v="11"/>
    <x v="1"/>
    <n v="171"/>
    <x v="0"/>
    <x v="2"/>
  </r>
  <r>
    <n v="25"/>
    <x v="5"/>
    <x v="1"/>
    <s v="tertiary"/>
    <s v="no"/>
    <n v="468"/>
    <x v="1"/>
    <x v="0"/>
    <x v="1"/>
    <x v="22"/>
    <x v="1"/>
    <n v="147"/>
    <x v="0"/>
    <x v="0"/>
  </r>
  <r>
    <n v="47"/>
    <x v="1"/>
    <x v="0"/>
    <s v="secondary"/>
    <s v="no"/>
    <n v="440"/>
    <x v="1"/>
    <x v="0"/>
    <x v="1"/>
    <x v="16"/>
    <x v="3"/>
    <n v="91"/>
    <x v="0"/>
    <x v="1"/>
  </r>
  <r>
    <n v="40"/>
    <x v="0"/>
    <x v="0"/>
    <s v="secondary"/>
    <s v="no"/>
    <n v="0"/>
    <x v="1"/>
    <x v="0"/>
    <x v="0"/>
    <x v="0"/>
    <x v="8"/>
    <n v="332"/>
    <x v="0"/>
    <x v="1"/>
  </r>
  <r>
    <n v="59"/>
    <x v="10"/>
    <x v="0"/>
    <s v="secondary"/>
    <s v="no"/>
    <n v="5706"/>
    <x v="1"/>
    <x v="0"/>
    <x v="0"/>
    <x v="29"/>
    <x v="7"/>
    <n v="471"/>
    <x v="0"/>
    <x v="2"/>
  </r>
  <r>
    <n v="40"/>
    <x v="2"/>
    <x v="0"/>
    <s v="tertiary"/>
    <s v="no"/>
    <n v="7780"/>
    <x v="0"/>
    <x v="0"/>
    <x v="2"/>
    <x v="21"/>
    <x v="1"/>
    <n v="364"/>
    <x v="0"/>
    <x v="1"/>
  </r>
  <r>
    <n v="30"/>
    <x v="2"/>
    <x v="0"/>
    <s v="secondary"/>
    <s v="no"/>
    <n v="-559"/>
    <x v="1"/>
    <x v="1"/>
    <x v="0"/>
    <x v="14"/>
    <x v="1"/>
    <n v="98"/>
    <x v="0"/>
    <x v="0"/>
  </r>
  <r>
    <n v="25"/>
    <x v="6"/>
    <x v="1"/>
    <s v="tertiary"/>
    <s v="no"/>
    <n v="16874"/>
    <x v="1"/>
    <x v="1"/>
    <x v="0"/>
    <x v="22"/>
    <x v="1"/>
    <n v="117"/>
    <x v="0"/>
    <x v="0"/>
  </r>
  <r>
    <n v="58"/>
    <x v="10"/>
    <x v="0"/>
    <s v="primary"/>
    <s v="no"/>
    <n v="1987"/>
    <x v="0"/>
    <x v="0"/>
    <x v="2"/>
    <x v="6"/>
    <x v="7"/>
    <n v="185"/>
    <x v="0"/>
    <x v="2"/>
  </r>
  <r>
    <n v="39"/>
    <x v="6"/>
    <x v="0"/>
    <s v="unknown"/>
    <s v="no"/>
    <n v="98"/>
    <x v="1"/>
    <x v="0"/>
    <x v="2"/>
    <x v="22"/>
    <x v="1"/>
    <n v="59"/>
    <x v="0"/>
    <x v="1"/>
  </r>
  <r>
    <n v="40"/>
    <x v="4"/>
    <x v="0"/>
    <s v="tertiary"/>
    <s v="no"/>
    <n v="642"/>
    <x v="0"/>
    <x v="0"/>
    <x v="0"/>
    <x v="15"/>
    <x v="8"/>
    <n v="147"/>
    <x v="0"/>
    <x v="1"/>
  </r>
  <r>
    <n v="38"/>
    <x v="3"/>
    <x v="0"/>
    <s v="secondary"/>
    <s v="no"/>
    <n v="526"/>
    <x v="1"/>
    <x v="1"/>
    <x v="1"/>
    <x v="5"/>
    <x v="1"/>
    <n v="553"/>
    <x v="0"/>
    <x v="1"/>
  </r>
  <r>
    <n v="66"/>
    <x v="2"/>
    <x v="1"/>
    <s v="tertiary"/>
    <s v="no"/>
    <n v="6483"/>
    <x v="0"/>
    <x v="0"/>
    <x v="0"/>
    <x v="10"/>
    <x v="5"/>
    <n v="275"/>
    <x v="0"/>
    <x v="2"/>
  </r>
  <r>
    <n v="47"/>
    <x v="2"/>
    <x v="0"/>
    <s v="tertiary"/>
    <s v="no"/>
    <n v="2306"/>
    <x v="0"/>
    <x v="0"/>
    <x v="2"/>
    <x v="7"/>
    <x v="5"/>
    <n v="239"/>
    <x v="1"/>
    <x v="1"/>
  </r>
  <r>
    <n v="37"/>
    <x v="3"/>
    <x v="0"/>
    <s v="secondary"/>
    <s v="no"/>
    <n v="954"/>
    <x v="1"/>
    <x v="0"/>
    <x v="1"/>
    <x v="20"/>
    <x v="3"/>
    <n v="402"/>
    <x v="0"/>
    <x v="1"/>
  </r>
  <r>
    <n v="36"/>
    <x v="2"/>
    <x v="1"/>
    <s v="tertiary"/>
    <s v="no"/>
    <n v="-679"/>
    <x v="1"/>
    <x v="1"/>
    <x v="0"/>
    <x v="14"/>
    <x v="1"/>
    <n v="172"/>
    <x v="0"/>
    <x v="1"/>
  </r>
  <r>
    <n v="50"/>
    <x v="3"/>
    <x v="0"/>
    <s v="primary"/>
    <s v="no"/>
    <n v="-1"/>
    <x v="0"/>
    <x v="0"/>
    <x v="0"/>
    <x v="0"/>
    <x v="5"/>
    <n v="195"/>
    <x v="0"/>
    <x v="1"/>
  </r>
  <r>
    <n v="76"/>
    <x v="10"/>
    <x v="0"/>
    <s v="primary"/>
    <s v="no"/>
    <n v="2590"/>
    <x v="0"/>
    <x v="0"/>
    <x v="2"/>
    <x v="25"/>
    <x v="4"/>
    <n v="68"/>
    <x v="0"/>
    <x v="3"/>
  </r>
  <r>
    <n v="58"/>
    <x v="2"/>
    <x v="1"/>
    <s v="tertiary"/>
    <s v="no"/>
    <n v="331"/>
    <x v="0"/>
    <x v="1"/>
    <x v="0"/>
    <x v="24"/>
    <x v="7"/>
    <n v="82"/>
    <x v="0"/>
    <x v="2"/>
  </r>
  <r>
    <n v="42"/>
    <x v="7"/>
    <x v="0"/>
    <s v="secondary"/>
    <s v="no"/>
    <n v="4209"/>
    <x v="1"/>
    <x v="0"/>
    <x v="1"/>
    <x v="4"/>
    <x v="3"/>
    <n v="57"/>
    <x v="0"/>
    <x v="1"/>
  </r>
  <r>
    <n v="58"/>
    <x v="1"/>
    <x v="2"/>
    <s v="secondary"/>
    <s v="no"/>
    <n v="462"/>
    <x v="0"/>
    <x v="0"/>
    <x v="0"/>
    <x v="10"/>
    <x v="8"/>
    <n v="495"/>
    <x v="1"/>
    <x v="2"/>
  </r>
  <r>
    <n v="28"/>
    <x v="4"/>
    <x v="1"/>
    <s v="tertiary"/>
    <s v="no"/>
    <n v="0"/>
    <x v="1"/>
    <x v="0"/>
    <x v="0"/>
    <x v="17"/>
    <x v="7"/>
    <n v="479"/>
    <x v="0"/>
    <x v="0"/>
  </r>
  <r>
    <n v="41"/>
    <x v="5"/>
    <x v="0"/>
    <s v="secondary"/>
    <s v="no"/>
    <n v="0"/>
    <x v="0"/>
    <x v="0"/>
    <x v="0"/>
    <x v="12"/>
    <x v="5"/>
    <n v="141"/>
    <x v="0"/>
    <x v="1"/>
  </r>
  <r>
    <n v="30"/>
    <x v="2"/>
    <x v="0"/>
    <s v="tertiary"/>
    <s v="no"/>
    <n v="151"/>
    <x v="0"/>
    <x v="0"/>
    <x v="0"/>
    <x v="0"/>
    <x v="5"/>
    <n v="82"/>
    <x v="0"/>
    <x v="0"/>
  </r>
  <r>
    <n v="32"/>
    <x v="2"/>
    <x v="2"/>
    <s v="tertiary"/>
    <s v="no"/>
    <n v="883"/>
    <x v="1"/>
    <x v="0"/>
    <x v="0"/>
    <x v="27"/>
    <x v="11"/>
    <n v="798"/>
    <x v="1"/>
    <x v="0"/>
  </r>
  <r>
    <n v="27"/>
    <x v="1"/>
    <x v="1"/>
    <s v="secondary"/>
    <s v="no"/>
    <n v="266"/>
    <x v="0"/>
    <x v="1"/>
    <x v="0"/>
    <x v="14"/>
    <x v="7"/>
    <n v="232"/>
    <x v="0"/>
    <x v="0"/>
  </r>
  <r>
    <n v="48"/>
    <x v="2"/>
    <x v="0"/>
    <s v="tertiary"/>
    <s v="no"/>
    <n v="0"/>
    <x v="0"/>
    <x v="0"/>
    <x v="0"/>
    <x v="18"/>
    <x v="5"/>
    <n v="60"/>
    <x v="0"/>
    <x v="1"/>
  </r>
  <r>
    <n v="36"/>
    <x v="5"/>
    <x v="0"/>
    <s v="tertiary"/>
    <s v="no"/>
    <n v="491"/>
    <x v="1"/>
    <x v="0"/>
    <x v="1"/>
    <x v="23"/>
    <x v="1"/>
    <n v="103"/>
    <x v="0"/>
    <x v="1"/>
  </r>
  <r>
    <n v="54"/>
    <x v="2"/>
    <x v="0"/>
    <s v="tertiary"/>
    <s v="no"/>
    <n v="3"/>
    <x v="0"/>
    <x v="1"/>
    <x v="0"/>
    <x v="23"/>
    <x v="7"/>
    <n v="443"/>
    <x v="0"/>
    <x v="1"/>
  </r>
  <r>
    <n v="36"/>
    <x v="3"/>
    <x v="0"/>
    <s v="secondary"/>
    <s v="no"/>
    <n v="198"/>
    <x v="1"/>
    <x v="0"/>
    <x v="1"/>
    <x v="25"/>
    <x v="1"/>
    <n v="400"/>
    <x v="0"/>
    <x v="1"/>
  </r>
  <r>
    <n v="52"/>
    <x v="9"/>
    <x v="0"/>
    <s v="secondary"/>
    <s v="no"/>
    <n v="14363"/>
    <x v="0"/>
    <x v="0"/>
    <x v="1"/>
    <x v="4"/>
    <x v="3"/>
    <n v="132"/>
    <x v="0"/>
    <x v="1"/>
  </r>
  <r>
    <n v="34"/>
    <x v="5"/>
    <x v="2"/>
    <s v="secondary"/>
    <s v="no"/>
    <n v="0"/>
    <x v="1"/>
    <x v="1"/>
    <x v="0"/>
    <x v="15"/>
    <x v="5"/>
    <n v="374"/>
    <x v="0"/>
    <x v="0"/>
  </r>
  <r>
    <n v="43"/>
    <x v="5"/>
    <x v="0"/>
    <s v="secondary"/>
    <s v="no"/>
    <n v="136"/>
    <x v="0"/>
    <x v="0"/>
    <x v="0"/>
    <x v="29"/>
    <x v="5"/>
    <n v="363"/>
    <x v="1"/>
    <x v="1"/>
  </r>
  <r>
    <n v="32"/>
    <x v="2"/>
    <x v="1"/>
    <s v="tertiary"/>
    <s v="no"/>
    <n v="28"/>
    <x v="0"/>
    <x v="0"/>
    <x v="0"/>
    <x v="23"/>
    <x v="5"/>
    <n v="111"/>
    <x v="0"/>
    <x v="0"/>
  </r>
  <r>
    <n v="33"/>
    <x v="2"/>
    <x v="1"/>
    <s v="tertiary"/>
    <s v="no"/>
    <n v="335"/>
    <x v="0"/>
    <x v="0"/>
    <x v="0"/>
    <x v="12"/>
    <x v="5"/>
    <n v="130"/>
    <x v="0"/>
    <x v="0"/>
  </r>
  <r>
    <n v="51"/>
    <x v="9"/>
    <x v="0"/>
    <s v="unknown"/>
    <s v="no"/>
    <n v="174"/>
    <x v="0"/>
    <x v="0"/>
    <x v="2"/>
    <x v="12"/>
    <x v="7"/>
    <n v="308"/>
    <x v="0"/>
    <x v="1"/>
  </r>
  <r>
    <n v="39"/>
    <x v="0"/>
    <x v="0"/>
    <s v="secondary"/>
    <s v="no"/>
    <n v="270"/>
    <x v="1"/>
    <x v="0"/>
    <x v="1"/>
    <x v="3"/>
    <x v="3"/>
    <n v="116"/>
    <x v="0"/>
    <x v="1"/>
  </r>
  <r>
    <n v="44"/>
    <x v="2"/>
    <x v="1"/>
    <s v="tertiary"/>
    <s v="no"/>
    <n v="1206"/>
    <x v="0"/>
    <x v="0"/>
    <x v="0"/>
    <x v="25"/>
    <x v="7"/>
    <n v="160"/>
    <x v="0"/>
    <x v="1"/>
  </r>
  <r>
    <n v="49"/>
    <x v="9"/>
    <x v="2"/>
    <s v="primary"/>
    <s v="no"/>
    <n v="198"/>
    <x v="1"/>
    <x v="0"/>
    <x v="1"/>
    <x v="10"/>
    <x v="1"/>
    <n v="205"/>
    <x v="0"/>
    <x v="1"/>
  </r>
  <r>
    <n v="25"/>
    <x v="5"/>
    <x v="0"/>
    <s v="tertiary"/>
    <s v="no"/>
    <n v="914"/>
    <x v="1"/>
    <x v="0"/>
    <x v="0"/>
    <x v="16"/>
    <x v="1"/>
    <n v="185"/>
    <x v="0"/>
    <x v="0"/>
  </r>
  <r>
    <n v="39"/>
    <x v="4"/>
    <x v="0"/>
    <s v="secondary"/>
    <s v="no"/>
    <n v="31"/>
    <x v="1"/>
    <x v="0"/>
    <x v="0"/>
    <x v="9"/>
    <x v="8"/>
    <n v="61"/>
    <x v="0"/>
    <x v="1"/>
  </r>
  <r>
    <n v="54"/>
    <x v="5"/>
    <x v="0"/>
    <s v="secondary"/>
    <s v="no"/>
    <n v="0"/>
    <x v="0"/>
    <x v="0"/>
    <x v="2"/>
    <x v="6"/>
    <x v="5"/>
    <n v="159"/>
    <x v="0"/>
    <x v="1"/>
  </r>
  <r>
    <n v="32"/>
    <x v="2"/>
    <x v="1"/>
    <s v="tertiary"/>
    <s v="no"/>
    <n v="347"/>
    <x v="1"/>
    <x v="0"/>
    <x v="0"/>
    <x v="15"/>
    <x v="1"/>
    <n v="213"/>
    <x v="0"/>
    <x v="0"/>
  </r>
  <r>
    <n v="36"/>
    <x v="2"/>
    <x v="0"/>
    <s v="tertiary"/>
    <s v="no"/>
    <n v="860"/>
    <x v="1"/>
    <x v="0"/>
    <x v="1"/>
    <x v="9"/>
    <x v="1"/>
    <n v="294"/>
    <x v="0"/>
    <x v="1"/>
  </r>
  <r>
    <n v="54"/>
    <x v="5"/>
    <x v="0"/>
    <s v="secondary"/>
    <s v="no"/>
    <n v="89"/>
    <x v="1"/>
    <x v="0"/>
    <x v="0"/>
    <x v="27"/>
    <x v="7"/>
    <n v="140"/>
    <x v="0"/>
    <x v="1"/>
  </r>
  <r>
    <n v="31"/>
    <x v="5"/>
    <x v="0"/>
    <s v="secondary"/>
    <s v="no"/>
    <n v="0"/>
    <x v="1"/>
    <x v="1"/>
    <x v="0"/>
    <x v="24"/>
    <x v="6"/>
    <n v="71"/>
    <x v="0"/>
    <x v="0"/>
  </r>
  <r>
    <n v="45"/>
    <x v="1"/>
    <x v="0"/>
    <s v="secondary"/>
    <s v="no"/>
    <n v="0"/>
    <x v="0"/>
    <x v="1"/>
    <x v="0"/>
    <x v="23"/>
    <x v="7"/>
    <n v="47"/>
    <x v="0"/>
    <x v="1"/>
  </r>
  <r>
    <n v="31"/>
    <x v="7"/>
    <x v="1"/>
    <s v="secondary"/>
    <s v="no"/>
    <n v="68"/>
    <x v="1"/>
    <x v="0"/>
    <x v="0"/>
    <x v="2"/>
    <x v="2"/>
    <n v="570"/>
    <x v="0"/>
    <x v="0"/>
  </r>
  <r>
    <n v="45"/>
    <x v="5"/>
    <x v="0"/>
    <s v="secondary"/>
    <s v="no"/>
    <n v="-149"/>
    <x v="1"/>
    <x v="0"/>
    <x v="0"/>
    <x v="6"/>
    <x v="7"/>
    <n v="287"/>
    <x v="0"/>
    <x v="1"/>
  </r>
  <r>
    <n v="33"/>
    <x v="1"/>
    <x v="2"/>
    <s v="secondary"/>
    <s v="no"/>
    <n v="2411"/>
    <x v="1"/>
    <x v="0"/>
    <x v="0"/>
    <x v="5"/>
    <x v="0"/>
    <n v="130"/>
    <x v="1"/>
    <x v="0"/>
  </r>
  <r>
    <n v="46"/>
    <x v="2"/>
    <x v="2"/>
    <s v="tertiary"/>
    <s v="no"/>
    <n v="225"/>
    <x v="1"/>
    <x v="0"/>
    <x v="0"/>
    <x v="6"/>
    <x v="1"/>
    <n v="201"/>
    <x v="0"/>
    <x v="1"/>
  </r>
  <r>
    <n v="43"/>
    <x v="11"/>
    <x v="1"/>
    <s v="tertiary"/>
    <s v="no"/>
    <n v="2731"/>
    <x v="0"/>
    <x v="0"/>
    <x v="0"/>
    <x v="17"/>
    <x v="8"/>
    <n v="11"/>
    <x v="0"/>
    <x v="1"/>
  </r>
  <r>
    <n v="50"/>
    <x v="2"/>
    <x v="0"/>
    <s v="tertiary"/>
    <s v="no"/>
    <n v="112"/>
    <x v="1"/>
    <x v="0"/>
    <x v="0"/>
    <x v="21"/>
    <x v="8"/>
    <n v="70"/>
    <x v="0"/>
    <x v="1"/>
  </r>
  <r>
    <n v="44"/>
    <x v="2"/>
    <x v="2"/>
    <s v="tertiary"/>
    <s v="no"/>
    <n v="0"/>
    <x v="0"/>
    <x v="0"/>
    <x v="0"/>
    <x v="19"/>
    <x v="5"/>
    <n v="54"/>
    <x v="0"/>
    <x v="1"/>
  </r>
  <r>
    <n v="42"/>
    <x v="1"/>
    <x v="0"/>
    <s v="secondary"/>
    <s v="no"/>
    <n v="3620"/>
    <x v="1"/>
    <x v="0"/>
    <x v="1"/>
    <x v="13"/>
    <x v="1"/>
    <n v="22"/>
    <x v="0"/>
    <x v="1"/>
  </r>
  <r>
    <n v="26"/>
    <x v="3"/>
    <x v="1"/>
    <s v="secondary"/>
    <s v="no"/>
    <n v="179"/>
    <x v="0"/>
    <x v="0"/>
    <x v="0"/>
    <x v="11"/>
    <x v="7"/>
    <n v="103"/>
    <x v="0"/>
    <x v="0"/>
  </r>
  <r>
    <n v="47"/>
    <x v="7"/>
    <x v="1"/>
    <s v="secondary"/>
    <s v="no"/>
    <n v="1544"/>
    <x v="1"/>
    <x v="0"/>
    <x v="0"/>
    <x v="7"/>
    <x v="2"/>
    <n v="104"/>
    <x v="0"/>
    <x v="1"/>
  </r>
  <r>
    <n v="48"/>
    <x v="3"/>
    <x v="0"/>
    <s v="primary"/>
    <s v="no"/>
    <n v="199"/>
    <x v="0"/>
    <x v="0"/>
    <x v="2"/>
    <x v="15"/>
    <x v="5"/>
    <n v="29"/>
    <x v="0"/>
    <x v="1"/>
  </r>
  <r>
    <n v="60"/>
    <x v="3"/>
    <x v="0"/>
    <s v="unknown"/>
    <s v="no"/>
    <n v="231"/>
    <x v="1"/>
    <x v="0"/>
    <x v="1"/>
    <x v="16"/>
    <x v="1"/>
    <n v="57"/>
    <x v="0"/>
    <x v="2"/>
  </r>
  <r>
    <n v="27"/>
    <x v="7"/>
    <x v="2"/>
    <s v="secondary"/>
    <s v="no"/>
    <n v="76"/>
    <x v="1"/>
    <x v="0"/>
    <x v="1"/>
    <x v="21"/>
    <x v="3"/>
    <n v="236"/>
    <x v="0"/>
    <x v="0"/>
  </r>
  <r>
    <n v="30"/>
    <x v="0"/>
    <x v="1"/>
    <s v="tertiary"/>
    <s v="no"/>
    <n v="302"/>
    <x v="0"/>
    <x v="0"/>
    <x v="0"/>
    <x v="1"/>
    <x v="4"/>
    <n v="528"/>
    <x v="1"/>
    <x v="0"/>
  </r>
  <r>
    <n v="28"/>
    <x v="7"/>
    <x v="1"/>
    <s v="secondary"/>
    <s v="no"/>
    <n v="189"/>
    <x v="1"/>
    <x v="0"/>
    <x v="0"/>
    <x v="28"/>
    <x v="7"/>
    <n v="68"/>
    <x v="0"/>
    <x v="0"/>
  </r>
  <r>
    <n v="58"/>
    <x v="10"/>
    <x v="0"/>
    <s v="primary"/>
    <s v="no"/>
    <n v="565"/>
    <x v="0"/>
    <x v="0"/>
    <x v="2"/>
    <x v="14"/>
    <x v="7"/>
    <n v="876"/>
    <x v="1"/>
    <x v="2"/>
  </r>
  <r>
    <n v="37"/>
    <x v="6"/>
    <x v="0"/>
    <s v="tertiary"/>
    <s v="no"/>
    <n v="310"/>
    <x v="0"/>
    <x v="0"/>
    <x v="0"/>
    <x v="26"/>
    <x v="9"/>
    <n v="76"/>
    <x v="0"/>
    <x v="1"/>
  </r>
  <r>
    <n v="36"/>
    <x v="1"/>
    <x v="0"/>
    <s v="secondary"/>
    <s v="no"/>
    <n v="1746"/>
    <x v="1"/>
    <x v="0"/>
    <x v="1"/>
    <x v="18"/>
    <x v="1"/>
    <n v="99"/>
    <x v="0"/>
    <x v="1"/>
  </r>
  <r>
    <n v="39"/>
    <x v="5"/>
    <x v="0"/>
    <s v="secondary"/>
    <s v="no"/>
    <n v="6"/>
    <x v="1"/>
    <x v="0"/>
    <x v="0"/>
    <x v="15"/>
    <x v="1"/>
    <n v="122"/>
    <x v="0"/>
    <x v="1"/>
  </r>
  <r>
    <n v="52"/>
    <x v="0"/>
    <x v="0"/>
    <s v="primary"/>
    <s v="no"/>
    <n v="-110"/>
    <x v="0"/>
    <x v="1"/>
    <x v="0"/>
    <x v="12"/>
    <x v="6"/>
    <n v="141"/>
    <x v="0"/>
    <x v="1"/>
  </r>
  <r>
    <n v="55"/>
    <x v="10"/>
    <x v="0"/>
    <s v="secondary"/>
    <s v="no"/>
    <n v="2749"/>
    <x v="1"/>
    <x v="1"/>
    <x v="1"/>
    <x v="12"/>
    <x v="1"/>
    <n v="58"/>
    <x v="0"/>
    <x v="2"/>
  </r>
  <r>
    <n v="30"/>
    <x v="2"/>
    <x v="1"/>
    <s v="tertiary"/>
    <s v="no"/>
    <n v="6495"/>
    <x v="0"/>
    <x v="0"/>
    <x v="0"/>
    <x v="11"/>
    <x v="10"/>
    <n v="78"/>
    <x v="0"/>
    <x v="0"/>
  </r>
  <r>
    <n v="36"/>
    <x v="3"/>
    <x v="1"/>
    <s v="secondary"/>
    <s v="no"/>
    <n v="35"/>
    <x v="1"/>
    <x v="0"/>
    <x v="1"/>
    <x v="3"/>
    <x v="3"/>
    <n v="435"/>
    <x v="0"/>
    <x v="1"/>
  </r>
  <r>
    <n v="39"/>
    <x v="7"/>
    <x v="0"/>
    <s v="secondary"/>
    <s v="no"/>
    <n v="-650"/>
    <x v="0"/>
    <x v="0"/>
    <x v="0"/>
    <x v="22"/>
    <x v="1"/>
    <n v="123"/>
    <x v="0"/>
    <x v="1"/>
  </r>
  <r>
    <n v="47"/>
    <x v="3"/>
    <x v="0"/>
    <s v="primary"/>
    <s v="no"/>
    <n v="292"/>
    <x v="0"/>
    <x v="1"/>
    <x v="2"/>
    <x v="24"/>
    <x v="7"/>
    <n v="210"/>
    <x v="0"/>
    <x v="1"/>
  </r>
  <r>
    <n v="42"/>
    <x v="9"/>
    <x v="1"/>
    <s v="primary"/>
    <s v="no"/>
    <n v="5774"/>
    <x v="1"/>
    <x v="0"/>
    <x v="1"/>
    <x v="22"/>
    <x v="1"/>
    <n v="54"/>
    <x v="0"/>
    <x v="1"/>
  </r>
  <r>
    <n v="42"/>
    <x v="2"/>
    <x v="0"/>
    <s v="secondary"/>
    <s v="no"/>
    <n v="2416"/>
    <x v="1"/>
    <x v="0"/>
    <x v="1"/>
    <x v="9"/>
    <x v="1"/>
    <n v="138"/>
    <x v="0"/>
    <x v="1"/>
  </r>
  <r>
    <n v="58"/>
    <x v="10"/>
    <x v="0"/>
    <s v="secondary"/>
    <s v="no"/>
    <n v="35"/>
    <x v="0"/>
    <x v="0"/>
    <x v="0"/>
    <x v="12"/>
    <x v="7"/>
    <n v="336"/>
    <x v="0"/>
    <x v="2"/>
  </r>
  <r>
    <n v="68"/>
    <x v="10"/>
    <x v="0"/>
    <s v="secondary"/>
    <s v="no"/>
    <n v="19317"/>
    <x v="1"/>
    <x v="0"/>
    <x v="0"/>
    <x v="21"/>
    <x v="5"/>
    <n v="249"/>
    <x v="1"/>
    <x v="2"/>
  </r>
  <r>
    <n v="43"/>
    <x v="5"/>
    <x v="0"/>
    <s v="secondary"/>
    <s v="no"/>
    <n v="50"/>
    <x v="0"/>
    <x v="0"/>
    <x v="1"/>
    <x v="24"/>
    <x v="1"/>
    <n v="63"/>
    <x v="0"/>
    <x v="1"/>
  </r>
  <r>
    <n v="44"/>
    <x v="3"/>
    <x v="0"/>
    <s v="secondary"/>
    <s v="no"/>
    <n v="-674"/>
    <x v="1"/>
    <x v="0"/>
    <x v="1"/>
    <x v="4"/>
    <x v="1"/>
    <n v="257"/>
    <x v="0"/>
    <x v="1"/>
  </r>
  <r>
    <n v="49"/>
    <x v="5"/>
    <x v="0"/>
    <s v="tertiary"/>
    <s v="no"/>
    <n v="3726"/>
    <x v="0"/>
    <x v="0"/>
    <x v="0"/>
    <x v="4"/>
    <x v="5"/>
    <n v="875"/>
    <x v="1"/>
    <x v="1"/>
  </r>
  <r>
    <n v="57"/>
    <x v="10"/>
    <x v="0"/>
    <s v="tertiary"/>
    <s v="no"/>
    <n v="1180"/>
    <x v="1"/>
    <x v="1"/>
    <x v="1"/>
    <x v="6"/>
    <x v="1"/>
    <n v="191"/>
    <x v="0"/>
    <x v="2"/>
  </r>
  <r>
    <n v="61"/>
    <x v="4"/>
    <x v="2"/>
    <s v="tertiary"/>
    <s v="no"/>
    <n v="6610"/>
    <x v="0"/>
    <x v="0"/>
    <x v="0"/>
    <x v="30"/>
    <x v="4"/>
    <n v="481"/>
    <x v="1"/>
    <x v="2"/>
  </r>
  <r>
    <n v="36"/>
    <x v="7"/>
    <x v="1"/>
    <s v="secondary"/>
    <s v="no"/>
    <n v="319"/>
    <x v="1"/>
    <x v="0"/>
    <x v="0"/>
    <x v="15"/>
    <x v="1"/>
    <n v="120"/>
    <x v="0"/>
    <x v="1"/>
  </r>
  <r>
    <n v="31"/>
    <x v="3"/>
    <x v="0"/>
    <s v="secondary"/>
    <s v="no"/>
    <n v="1545"/>
    <x v="1"/>
    <x v="1"/>
    <x v="0"/>
    <x v="10"/>
    <x v="1"/>
    <n v="207"/>
    <x v="0"/>
    <x v="0"/>
  </r>
  <r>
    <n v="51"/>
    <x v="5"/>
    <x v="0"/>
    <s v="tertiary"/>
    <s v="no"/>
    <n v="1315"/>
    <x v="0"/>
    <x v="0"/>
    <x v="2"/>
    <x v="4"/>
    <x v="3"/>
    <n v="303"/>
    <x v="0"/>
    <x v="1"/>
  </r>
  <r>
    <n v="31"/>
    <x v="5"/>
    <x v="1"/>
    <s v="tertiary"/>
    <s v="no"/>
    <n v="424"/>
    <x v="0"/>
    <x v="0"/>
    <x v="0"/>
    <x v="17"/>
    <x v="5"/>
    <n v="93"/>
    <x v="0"/>
    <x v="0"/>
  </r>
  <r>
    <n v="56"/>
    <x v="3"/>
    <x v="0"/>
    <s v="primary"/>
    <s v="no"/>
    <n v="151"/>
    <x v="0"/>
    <x v="0"/>
    <x v="0"/>
    <x v="3"/>
    <x v="4"/>
    <n v="128"/>
    <x v="0"/>
    <x v="2"/>
  </r>
  <r>
    <n v="30"/>
    <x v="5"/>
    <x v="1"/>
    <s v="tertiary"/>
    <s v="no"/>
    <n v="-970"/>
    <x v="0"/>
    <x v="1"/>
    <x v="0"/>
    <x v="17"/>
    <x v="5"/>
    <n v="194"/>
    <x v="0"/>
    <x v="0"/>
  </r>
  <r>
    <n v="38"/>
    <x v="1"/>
    <x v="0"/>
    <s v="secondary"/>
    <s v="no"/>
    <n v="-762"/>
    <x v="1"/>
    <x v="1"/>
    <x v="1"/>
    <x v="11"/>
    <x v="1"/>
    <n v="408"/>
    <x v="0"/>
    <x v="1"/>
  </r>
  <r>
    <n v="35"/>
    <x v="1"/>
    <x v="0"/>
    <s v="secondary"/>
    <s v="no"/>
    <n v="181"/>
    <x v="1"/>
    <x v="0"/>
    <x v="0"/>
    <x v="28"/>
    <x v="7"/>
    <n v="5"/>
    <x v="0"/>
    <x v="1"/>
  </r>
  <r>
    <n v="31"/>
    <x v="3"/>
    <x v="0"/>
    <s v="unknown"/>
    <s v="no"/>
    <n v="-120"/>
    <x v="1"/>
    <x v="0"/>
    <x v="0"/>
    <x v="8"/>
    <x v="7"/>
    <n v="231"/>
    <x v="0"/>
    <x v="0"/>
  </r>
  <r>
    <n v="39"/>
    <x v="7"/>
    <x v="2"/>
    <s v="secondary"/>
    <s v="no"/>
    <n v="1022"/>
    <x v="1"/>
    <x v="0"/>
    <x v="1"/>
    <x v="9"/>
    <x v="3"/>
    <n v="20"/>
    <x v="0"/>
    <x v="1"/>
  </r>
  <r>
    <n v="50"/>
    <x v="2"/>
    <x v="0"/>
    <s v="tertiary"/>
    <s v="no"/>
    <n v="78"/>
    <x v="1"/>
    <x v="0"/>
    <x v="0"/>
    <x v="6"/>
    <x v="6"/>
    <n v="218"/>
    <x v="0"/>
    <x v="1"/>
  </r>
  <r>
    <n v="39"/>
    <x v="5"/>
    <x v="0"/>
    <s v="tertiary"/>
    <s v="no"/>
    <n v="209"/>
    <x v="0"/>
    <x v="0"/>
    <x v="1"/>
    <x v="5"/>
    <x v="7"/>
    <n v="36"/>
    <x v="0"/>
    <x v="1"/>
  </r>
  <r>
    <n v="26"/>
    <x v="7"/>
    <x v="0"/>
    <s v="secondary"/>
    <s v="no"/>
    <n v="2469"/>
    <x v="0"/>
    <x v="0"/>
    <x v="0"/>
    <x v="2"/>
    <x v="7"/>
    <n v="136"/>
    <x v="0"/>
    <x v="0"/>
  </r>
  <r>
    <n v="55"/>
    <x v="5"/>
    <x v="0"/>
    <s v="secondary"/>
    <s v="no"/>
    <n v="0"/>
    <x v="0"/>
    <x v="0"/>
    <x v="0"/>
    <x v="0"/>
    <x v="8"/>
    <n v="336"/>
    <x v="0"/>
    <x v="2"/>
  </r>
  <r>
    <n v="43"/>
    <x v="3"/>
    <x v="2"/>
    <s v="primary"/>
    <s v="no"/>
    <n v="328"/>
    <x v="0"/>
    <x v="1"/>
    <x v="0"/>
    <x v="23"/>
    <x v="7"/>
    <n v="192"/>
    <x v="0"/>
    <x v="1"/>
  </r>
  <r>
    <n v="34"/>
    <x v="9"/>
    <x v="0"/>
    <s v="tertiary"/>
    <s v="no"/>
    <n v="0"/>
    <x v="0"/>
    <x v="0"/>
    <x v="0"/>
    <x v="18"/>
    <x v="1"/>
    <n v="141"/>
    <x v="0"/>
    <x v="0"/>
  </r>
  <r>
    <n v="51"/>
    <x v="4"/>
    <x v="0"/>
    <s v="primary"/>
    <s v="no"/>
    <n v="307"/>
    <x v="1"/>
    <x v="1"/>
    <x v="1"/>
    <x v="8"/>
    <x v="3"/>
    <n v="65"/>
    <x v="0"/>
    <x v="1"/>
  </r>
  <r>
    <n v="31"/>
    <x v="2"/>
    <x v="0"/>
    <s v="tertiary"/>
    <s v="no"/>
    <n v="1384"/>
    <x v="1"/>
    <x v="0"/>
    <x v="0"/>
    <x v="11"/>
    <x v="6"/>
    <n v="203"/>
    <x v="0"/>
    <x v="0"/>
  </r>
  <r>
    <n v="32"/>
    <x v="2"/>
    <x v="0"/>
    <s v="tertiary"/>
    <s v="no"/>
    <n v="0"/>
    <x v="0"/>
    <x v="0"/>
    <x v="0"/>
    <x v="18"/>
    <x v="5"/>
    <n v="104"/>
    <x v="0"/>
    <x v="0"/>
  </r>
  <r>
    <n v="53"/>
    <x v="5"/>
    <x v="0"/>
    <s v="secondary"/>
    <s v="no"/>
    <n v="719"/>
    <x v="1"/>
    <x v="0"/>
    <x v="1"/>
    <x v="6"/>
    <x v="1"/>
    <n v="230"/>
    <x v="0"/>
    <x v="1"/>
  </r>
  <r>
    <n v="44"/>
    <x v="2"/>
    <x v="2"/>
    <s v="tertiary"/>
    <s v="no"/>
    <n v="0"/>
    <x v="0"/>
    <x v="0"/>
    <x v="0"/>
    <x v="27"/>
    <x v="5"/>
    <n v="71"/>
    <x v="0"/>
    <x v="1"/>
  </r>
  <r>
    <n v="38"/>
    <x v="6"/>
    <x v="0"/>
    <s v="tertiary"/>
    <s v="no"/>
    <n v="6704"/>
    <x v="1"/>
    <x v="0"/>
    <x v="1"/>
    <x v="17"/>
    <x v="1"/>
    <n v="205"/>
    <x v="0"/>
    <x v="1"/>
  </r>
  <r>
    <n v="47"/>
    <x v="4"/>
    <x v="0"/>
    <s v="tertiary"/>
    <s v="no"/>
    <n v="4543"/>
    <x v="1"/>
    <x v="0"/>
    <x v="1"/>
    <x v="6"/>
    <x v="1"/>
    <n v="162"/>
    <x v="0"/>
    <x v="1"/>
  </r>
  <r>
    <n v="36"/>
    <x v="2"/>
    <x v="0"/>
    <s v="tertiary"/>
    <s v="no"/>
    <n v="0"/>
    <x v="1"/>
    <x v="0"/>
    <x v="1"/>
    <x v="13"/>
    <x v="1"/>
    <n v="145"/>
    <x v="0"/>
    <x v="1"/>
  </r>
  <r>
    <n v="30"/>
    <x v="2"/>
    <x v="1"/>
    <s v="tertiary"/>
    <s v="no"/>
    <n v="149"/>
    <x v="1"/>
    <x v="0"/>
    <x v="1"/>
    <x v="3"/>
    <x v="3"/>
    <n v="220"/>
    <x v="0"/>
    <x v="0"/>
  </r>
  <r>
    <n v="46"/>
    <x v="3"/>
    <x v="0"/>
    <s v="secondary"/>
    <s v="no"/>
    <n v="-1400"/>
    <x v="1"/>
    <x v="0"/>
    <x v="2"/>
    <x v="7"/>
    <x v="1"/>
    <n v="309"/>
    <x v="0"/>
    <x v="1"/>
  </r>
  <r>
    <n v="33"/>
    <x v="6"/>
    <x v="0"/>
    <s v="secondary"/>
    <s v="no"/>
    <n v="-118"/>
    <x v="1"/>
    <x v="1"/>
    <x v="1"/>
    <x v="13"/>
    <x v="1"/>
    <n v="421"/>
    <x v="0"/>
    <x v="0"/>
  </r>
  <r>
    <n v="43"/>
    <x v="3"/>
    <x v="0"/>
    <s v="secondary"/>
    <s v="no"/>
    <n v="2160"/>
    <x v="0"/>
    <x v="0"/>
    <x v="0"/>
    <x v="23"/>
    <x v="9"/>
    <n v="261"/>
    <x v="1"/>
    <x v="1"/>
  </r>
  <r>
    <n v="38"/>
    <x v="2"/>
    <x v="0"/>
    <s v="tertiary"/>
    <s v="no"/>
    <n v="3452"/>
    <x v="0"/>
    <x v="0"/>
    <x v="0"/>
    <x v="10"/>
    <x v="5"/>
    <n v="132"/>
    <x v="0"/>
    <x v="1"/>
  </r>
  <r>
    <n v="27"/>
    <x v="5"/>
    <x v="1"/>
    <s v="secondary"/>
    <s v="no"/>
    <n v="842"/>
    <x v="0"/>
    <x v="0"/>
    <x v="0"/>
    <x v="11"/>
    <x v="7"/>
    <n v="273"/>
    <x v="0"/>
    <x v="0"/>
  </r>
  <r>
    <n v="38"/>
    <x v="2"/>
    <x v="0"/>
    <s v="unknown"/>
    <s v="no"/>
    <n v="3576"/>
    <x v="0"/>
    <x v="0"/>
    <x v="0"/>
    <x v="29"/>
    <x v="8"/>
    <n v="349"/>
    <x v="1"/>
    <x v="1"/>
  </r>
  <r>
    <n v="41"/>
    <x v="0"/>
    <x v="0"/>
    <s v="tertiary"/>
    <s v="no"/>
    <n v="1666"/>
    <x v="0"/>
    <x v="0"/>
    <x v="1"/>
    <x v="25"/>
    <x v="3"/>
    <n v="291"/>
    <x v="0"/>
    <x v="1"/>
  </r>
  <r>
    <n v="29"/>
    <x v="5"/>
    <x v="0"/>
    <s v="secondary"/>
    <s v="no"/>
    <n v="0"/>
    <x v="1"/>
    <x v="0"/>
    <x v="0"/>
    <x v="24"/>
    <x v="7"/>
    <n v="83"/>
    <x v="0"/>
    <x v="0"/>
  </r>
  <r>
    <n v="39"/>
    <x v="1"/>
    <x v="0"/>
    <s v="secondary"/>
    <s v="no"/>
    <n v="0"/>
    <x v="1"/>
    <x v="0"/>
    <x v="1"/>
    <x v="9"/>
    <x v="1"/>
    <n v="793"/>
    <x v="0"/>
    <x v="1"/>
  </r>
  <r>
    <n v="42"/>
    <x v="3"/>
    <x v="1"/>
    <s v="primary"/>
    <s v="no"/>
    <n v="1628"/>
    <x v="1"/>
    <x v="0"/>
    <x v="0"/>
    <x v="4"/>
    <x v="4"/>
    <n v="119"/>
    <x v="0"/>
    <x v="1"/>
  </r>
  <r>
    <n v="47"/>
    <x v="1"/>
    <x v="0"/>
    <s v="secondary"/>
    <s v="no"/>
    <n v="51"/>
    <x v="1"/>
    <x v="1"/>
    <x v="1"/>
    <x v="2"/>
    <x v="1"/>
    <n v="312"/>
    <x v="0"/>
    <x v="1"/>
  </r>
  <r>
    <n v="30"/>
    <x v="3"/>
    <x v="1"/>
    <s v="secondary"/>
    <s v="yes"/>
    <n v="447"/>
    <x v="0"/>
    <x v="0"/>
    <x v="1"/>
    <x v="6"/>
    <x v="1"/>
    <n v="103"/>
    <x v="0"/>
    <x v="0"/>
  </r>
  <r>
    <n v="34"/>
    <x v="7"/>
    <x v="0"/>
    <s v="secondary"/>
    <s v="no"/>
    <n v="396"/>
    <x v="1"/>
    <x v="0"/>
    <x v="0"/>
    <x v="2"/>
    <x v="7"/>
    <n v="101"/>
    <x v="0"/>
    <x v="0"/>
  </r>
  <r>
    <n v="45"/>
    <x v="9"/>
    <x v="0"/>
    <s v="primary"/>
    <s v="no"/>
    <n v="4994"/>
    <x v="0"/>
    <x v="0"/>
    <x v="1"/>
    <x v="9"/>
    <x v="3"/>
    <n v="48"/>
    <x v="0"/>
    <x v="1"/>
  </r>
  <r>
    <n v="43"/>
    <x v="7"/>
    <x v="0"/>
    <s v="secondary"/>
    <s v="no"/>
    <n v="3215"/>
    <x v="1"/>
    <x v="0"/>
    <x v="0"/>
    <x v="17"/>
    <x v="7"/>
    <n v="228"/>
    <x v="0"/>
    <x v="1"/>
  </r>
  <r>
    <n v="59"/>
    <x v="3"/>
    <x v="0"/>
    <s v="primary"/>
    <s v="no"/>
    <n v="2814"/>
    <x v="0"/>
    <x v="0"/>
    <x v="1"/>
    <x v="9"/>
    <x v="3"/>
    <n v="81"/>
    <x v="0"/>
    <x v="2"/>
  </r>
  <r>
    <n v="50"/>
    <x v="5"/>
    <x v="0"/>
    <s v="secondary"/>
    <s v="no"/>
    <n v="0"/>
    <x v="0"/>
    <x v="0"/>
    <x v="0"/>
    <x v="14"/>
    <x v="7"/>
    <n v="152"/>
    <x v="0"/>
    <x v="1"/>
  </r>
  <r>
    <n v="39"/>
    <x v="3"/>
    <x v="0"/>
    <s v="secondary"/>
    <s v="no"/>
    <n v="293"/>
    <x v="1"/>
    <x v="0"/>
    <x v="1"/>
    <x v="5"/>
    <x v="1"/>
    <n v="160"/>
    <x v="0"/>
    <x v="1"/>
  </r>
  <r>
    <n v="36"/>
    <x v="5"/>
    <x v="0"/>
    <s v="secondary"/>
    <s v="no"/>
    <n v="474"/>
    <x v="1"/>
    <x v="0"/>
    <x v="1"/>
    <x v="13"/>
    <x v="1"/>
    <n v="59"/>
    <x v="0"/>
    <x v="1"/>
  </r>
  <r>
    <n v="44"/>
    <x v="3"/>
    <x v="0"/>
    <s v="secondary"/>
    <s v="no"/>
    <n v="16178"/>
    <x v="1"/>
    <x v="0"/>
    <x v="0"/>
    <x v="17"/>
    <x v="8"/>
    <n v="297"/>
    <x v="0"/>
    <x v="1"/>
  </r>
  <r>
    <n v="36"/>
    <x v="5"/>
    <x v="0"/>
    <s v="tertiary"/>
    <s v="no"/>
    <n v="0"/>
    <x v="0"/>
    <x v="0"/>
    <x v="0"/>
    <x v="19"/>
    <x v="5"/>
    <n v="147"/>
    <x v="0"/>
    <x v="1"/>
  </r>
  <r>
    <n v="27"/>
    <x v="2"/>
    <x v="1"/>
    <s v="tertiary"/>
    <s v="no"/>
    <n v="88"/>
    <x v="0"/>
    <x v="0"/>
    <x v="0"/>
    <x v="21"/>
    <x v="1"/>
    <n v="143"/>
    <x v="0"/>
    <x v="0"/>
  </r>
  <r>
    <n v="29"/>
    <x v="1"/>
    <x v="0"/>
    <s v="secondary"/>
    <s v="no"/>
    <n v="308"/>
    <x v="1"/>
    <x v="0"/>
    <x v="1"/>
    <x v="24"/>
    <x v="1"/>
    <n v="75"/>
    <x v="0"/>
    <x v="0"/>
  </r>
  <r>
    <n v="70"/>
    <x v="10"/>
    <x v="0"/>
    <s v="secondary"/>
    <s v="no"/>
    <n v="1164"/>
    <x v="0"/>
    <x v="0"/>
    <x v="2"/>
    <x v="6"/>
    <x v="1"/>
    <n v="338"/>
    <x v="0"/>
    <x v="3"/>
  </r>
  <r>
    <n v="44"/>
    <x v="2"/>
    <x v="0"/>
    <s v="tertiary"/>
    <s v="no"/>
    <n v="13893"/>
    <x v="0"/>
    <x v="0"/>
    <x v="1"/>
    <x v="1"/>
    <x v="3"/>
    <n v="29"/>
    <x v="0"/>
    <x v="1"/>
  </r>
  <r>
    <n v="55"/>
    <x v="2"/>
    <x v="0"/>
    <s v="tertiary"/>
    <s v="no"/>
    <n v="0"/>
    <x v="1"/>
    <x v="0"/>
    <x v="1"/>
    <x v="6"/>
    <x v="1"/>
    <n v="159"/>
    <x v="0"/>
    <x v="2"/>
  </r>
  <r>
    <n v="36"/>
    <x v="5"/>
    <x v="2"/>
    <s v="secondary"/>
    <s v="no"/>
    <n v="-435"/>
    <x v="1"/>
    <x v="0"/>
    <x v="1"/>
    <x v="20"/>
    <x v="3"/>
    <n v="85"/>
    <x v="0"/>
    <x v="1"/>
  </r>
  <r>
    <n v="28"/>
    <x v="5"/>
    <x v="1"/>
    <s v="secondary"/>
    <s v="no"/>
    <n v="389"/>
    <x v="1"/>
    <x v="0"/>
    <x v="0"/>
    <x v="1"/>
    <x v="1"/>
    <n v="15"/>
    <x v="0"/>
    <x v="0"/>
  </r>
  <r>
    <n v="50"/>
    <x v="2"/>
    <x v="2"/>
    <s v="tertiary"/>
    <s v="no"/>
    <n v="356"/>
    <x v="0"/>
    <x v="0"/>
    <x v="0"/>
    <x v="23"/>
    <x v="1"/>
    <n v="198"/>
    <x v="0"/>
    <x v="1"/>
  </r>
  <r>
    <n v="49"/>
    <x v="5"/>
    <x v="0"/>
    <s v="secondary"/>
    <s v="no"/>
    <n v="2718"/>
    <x v="0"/>
    <x v="0"/>
    <x v="1"/>
    <x v="0"/>
    <x v="1"/>
    <n v="114"/>
    <x v="0"/>
    <x v="1"/>
  </r>
  <r>
    <n v="71"/>
    <x v="10"/>
    <x v="2"/>
    <s v="tertiary"/>
    <s v="no"/>
    <n v="261"/>
    <x v="0"/>
    <x v="0"/>
    <x v="0"/>
    <x v="16"/>
    <x v="5"/>
    <n v="1117"/>
    <x v="0"/>
    <x v="3"/>
  </r>
  <r>
    <n v="31"/>
    <x v="7"/>
    <x v="1"/>
    <s v="secondary"/>
    <s v="no"/>
    <n v="757"/>
    <x v="0"/>
    <x v="0"/>
    <x v="0"/>
    <x v="3"/>
    <x v="4"/>
    <n v="343"/>
    <x v="0"/>
    <x v="0"/>
  </r>
  <r>
    <n v="45"/>
    <x v="2"/>
    <x v="1"/>
    <s v="tertiary"/>
    <s v="no"/>
    <n v="16"/>
    <x v="0"/>
    <x v="0"/>
    <x v="0"/>
    <x v="28"/>
    <x v="7"/>
    <n v="59"/>
    <x v="0"/>
    <x v="1"/>
  </r>
  <r>
    <n v="42"/>
    <x v="3"/>
    <x v="0"/>
    <s v="secondary"/>
    <s v="no"/>
    <n v="-422"/>
    <x v="0"/>
    <x v="0"/>
    <x v="0"/>
    <x v="25"/>
    <x v="7"/>
    <n v="31"/>
    <x v="0"/>
    <x v="1"/>
  </r>
  <r>
    <n v="45"/>
    <x v="7"/>
    <x v="0"/>
    <s v="secondary"/>
    <s v="no"/>
    <n v="248"/>
    <x v="0"/>
    <x v="0"/>
    <x v="0"/>
    <x v="2"/>
    <x v="7"/>
    <n v="212"/>
    <x v="0"/>
    <x v="1"/>
  </r>
  <r>
    <n v="47"/>
    <x v="5"/>
    <x v="0"/>
    <s v="primary"/>
    <s v="no"/>
    <n v="145"/>
    <x v="1"/>
    <x v="0"/>
    <x v="1"/>
    <x v="14"/>
    <x v="1"/>
    <n v="157"/>
    <x v="0"/>
    <x v="1"/>
  </r>
  <r>
    <n v="60"/>
    <x v="10"/>
    <x v="2"/>
    <s v="secondary"/>
    <s v="no"/>
    <n v="598"/>
    <x v="0"/>
    <x v="1"/>
    <x v="0"/>
    <x v="23"/>
    <x v="7"/>
    <n v="96"/>
    <x v="0"/>
    <x v="2"/>
  </r>
  <r>
    <n v="35"/>
    <x v="2"/>
    <x v="0"/>
    <s v="tertiary"/>
    <s v="no"/>
    <n v="949"/>
    <x v="1"/>
    <x v="0"/>
    <x v="1"/>
    <x v="13"/>
    <x v="1"/>
    <n v="245"/>
    <x v="0"/>
    <x v="1"/>
  </r>
  <r>
    <n v="31"/>
    <x v="5"/>
    <x v="1"/>
    <s v="tertiary"/>
    <s v="no"/>
    <n v="614"/>
    <x v="0"/>
    <x v="0"/>
    <x v="0"/>
    <x v="1"/>
    <x v="5"/>
    <n v="72"/>
    <x v="0"/>
    <x v="0"/>
  </r>
  <r>
    <n v="33"/>
    <x v="3"/>
    <x v="0"/>
    <s v="primary"/>
    <s v="no"/>
    <n v="1209"/>
    <x v="1"/>
    <x v="0"/>
    <x v="0"/>
    <x v="2"/>
    <x v="2"/>
    <n v="700"/>
    <x v="0"/>
    <x v="0"/>
  </r>
  <r>
    <n v="50"/>
    <x v="4"/>
    <x v="0"/>
    <s v="tertiary"/>
    <s v="no"/>
    <n v="202"/>
    <x v="1"/>
    <x v="0"/>
    <x v="0"/>
    <x v="22"/>
    <x v="2"/>
    <n v="107"/>
    <x v="0"/>
    <x v="1"/>
  </r>
  <r>
    <n v="51"/>
    <x v="3"/>
    <x v="0"/>
    <s v="secondary"/>
    <s v="no"/>
    <n v="1840"/>
    <x v="1"/>
    <x v="0"/>
    <x v="0"/>
    <x v="15"/>
    <x v="5"/>
    <n v="312"/>
    <x v="0"/>
    <x v="1"/>
  </r>
  <r>
    <n v="34"/>
    <x v="5"/>
    <x v="0"/>
    <s v="secondary"/>
    <s v="no"/>
    <n v="114"/>
    <x v="1"/>
    <x v="1"/>
    <x v="0"/>
    <x v="21"/>
    <x v="3"/>
    <n v="153"/>
    <x v="0"/>
    <x v="0"/>
  </r>
  <r>
    <n v="56"/>
    <x v="1"/>
    <x v="0"/>
    <s v="secondary"/>
    <s v="no"/>
    <n v="-229"/>
    <x v="0"/>
    <x v="1"/>
    <x v="0"/>
    <x v="5"/>
    <x v="7"/>
    <n v="55"/>
    <x v="0"/>
    <x v="2"/>
  </r>
  <r>
    <n v="29"/>
    <x v="1"/>
    <x v="0"/>
    <s v="secondary"/>
    <s v="no"/>
    <n v="182"/>
    <x v="1"/>
    <x v="0"/>
    <x v="2"/>
    <x v="10"/>
    <x v="1"/>
    <n v="38"/>
    <x v="0"/>
    <x v="0"/>
  </r>
  <r>
    <n v="31"/>
    <x v="3"/>
    <x v="0"/>
    <s v="secondary"/>
    <s v="no"/>
    <n v="401"/>
    <x v="0"/>
    <x v="0"/>
    <x v="0"/>
    <x v="6"/>
    <x v="5"/>
    <n v="96"/>
    <x v="0"/>
    <x v="0"/>
  </r>
  <r>
    <n v="44"/>
    <x v="5"/>
    <x v="2"/>
    <s v="unknown"/>
    <s v="no"/>
    <n v="759"/>
    <x v="1"/>
    <x v="0"/>
    <x v="1"/>
    <x v="5"/>
    <x v="1"/>
    <n v="397"/>
    <x v="0"/>
    <x v="1"/>
  </r>
  <r>
    <n v="55"/>
    <x v="10"/>
    <x v="0"/>
    <s v="secondary"/>
    <s v="no"/>
    <n v="4194"/>
    <x v="0"/>
    <x v="1"/>
    <x v="2"/>
    <x v="11"/>
    <x v="7"/>
    <n v="208"/>
    <x v="0"/>
    <x v="2"/>
  </r>
  <r>
    <n v="35"/>
    <x v="8"/>
    <x v="1"/>
    <s v="unknown"/>
    <s v="no"/>
    <n v="0"/>
    <x v="0"/>
    <x v="0"/>
    <x v="2"/>
    <x v="24"/>
    <x v="6"/>
    <n v="122"/>
    <x v="0"/>
    <x v="1"/>
  </r>
  <r>
    <n v="36"/>
    <x v="5"/>
    <x v="0"/>
    <s v="tertiary"/>
    <s v="no"/>
    <n v="629"/>
    <x v="1"/>
    <x v="1"/>
    <x v="0"/>
    <x v="12"/>
    <x v="11"/>
    <n v="109"/>
    <x v="0"/>
    <x v="1"/>
  </r>
  <r>
    <n v="54"/>
    <x v="10"/>
    <x v="0"/>
    <s v="secondary"/>
    <s v="no"/>
    <n v="153"/>
    <x v="1"/>
    <x v="1"/>
    <x v="1"/>
    <x v="18"/>
    <x v="1"/>
    <n v="74"/>
    <x v="0"/>
    <x v="1"/>
  </r>
  <r>
    <n v="32"/>
    <x v="2"/>
    <x v="0"/>
    <s v="tertiary"/>
    <s v="no"/>
    <n v="553"/>
    <x v="1"/>
    <x v="0"/>
    <x v="0"/>
    <x v="19"/>
    <x v="7"/>
    <n v="72"/>
    <x v="0"/>
    <x v="0"/>
  </r>
  <r>
    <n v="36"/>
    <x v="2"/>
    <x v="2"/>
    <s v="tertiary"/>
    <s v="no"/>
    <n v="1057"/>
    <x v="0"/>
    <x v="0"/>
    <x v="0"/>
    <x v="4"/>
    <x v="4"/>
    <n v="383"/>
    <x v="0"/>
    <x v="1"/>
  </r>
  <r>
    <n v="60"/>
    <x v="10"/>
    <x v="0"/>
    <s v="secondary"/>
    <s v="no"/>
    <n v="78"/>
    <x v="1"/>
    <x v="0"/>
    <x v="1"/>
    <x v="16"/>
    <x v="1"/>
    <n v="113"/>
    <x v="0"/>
    <x v="2"/>
  </r>
  <r>
    <n v="32"/>
    <x v="5"/>
    <x v="1"/>
    <s v="secondary"/>
    <s v="no"/>
    <n v="-28"/>
    <x v="0"/>
    <x v="1"/>
    <x v="1"/>
    <x v="21"/>
    <x v="7"/>
    <n v="400"/>
    <x v="0"/>
    <x v="0"/>
  </r>
  <r>
    <n v="57"/>
    <x v="2"/>
    <x v="0"/>
    <s v="tertiary"/>
    <s v="no"/>
    <n v="929"/>
    <x v="0"/>
    <x v="0"/>
    <x v="0"/>
    <x v="0"/>
    <x v="5"/>
    <n v="387"/>
    <x v="0"/>
    <x v="2"/>
  </r>
  <r>
    <n v="34"/>
    <x v="3"/>
    <x v="0"/>
    <s v="primary"/>
    <s v="no"/>
    <n v="428"/>
    <x v="1"/>
    <x v="0"/>
    <x v="0"/>
    <x v="15"/>
    <x v="1"/>
    <n v="59"/>
    <x v="0"/>
    <x v="0"/>
  </r>
  <r>
    <n v="27"/>
    <x v="8"/>
    <x v="1"/>
    <s v="secondary"/>
    <s v="no"/>
    <n v="268"/>
    <x v="1"/>
    <x v="0"/>
    <x v="0"/>
    <x v="10"/>
    <x v="1"/>
    <n v="528"/>
    <x v="0"/>
    <x v="0"/>
  </r>
  <r>
    <n v="52"/>
    <x v="2"/>
    <x v="1"/>
    <s v="tertiary"/>
    <s v="no"/>
    <n v="83"/>
    <x v="0"/>
    <x v="0"/>
    <x v="0"/>
    <x v="18"/>
    <x v="5"/>
    <n v="1223"/>
    <x v="1"/>
    <x v="1"/>
  </r>
  <r>
    <n v="45"/>
    <x v="7"/>
    <x v="2"/>
    <s v="unknown"/>
    <s v="no"/>
    <n v="998"/>
    <x v="1"/>
    <x v="0"/>
    <x v="2"/>
    <x v="11"/>
    <x v="7"/>
    <n v="38"/>
    <x v="0"/>
    <x v="1"/>
  </r>
  <r>
    <n v="58"/>
    <x v="7"/>
    <x v="1"/>
    <s v="secondary"/>
    <s v="no"/>
    <n v="2223"/>
    <x v="0"/>
    <x v="0"/>
    <x v="0"/>
    <x v="21"/>
    <x v="11"/>
    <n v="1139"/>
    <x v="0"/>
    <x v="2"/>
  </r>
  <r>
    <n v="39"/>
    <x v="3"/>
    <x v="1"/>
    <s v="primary"/>
    <s v="no"/>
    <n v="6"/>
    <x v="1"/>
    <x v="0"/>
    <x v="0"/>
    <x v="0"/>
    <x v="8"/>
    <n v="286"/>
    <x v="0"/>
    <x v="1"/>
  </r>
  <r>
    <n v="48"/>
    <x v="3"/>
    <x v="1"/>
    <s v="secondary"/>
    <s v="no"/>
    <n v="312"/>
    <x v="1"/>
    <x v="1"/>
    <x v="0"/>
    <x v="3"/>
    <x v="4"/>
    <n v="369"/>
    <x v="0"/>
    <x v="1"/>
  </r>
  <r>
    <n v="36"/>
    <x v="2"/>
    <x v="1"/>
    <s v="secondary"/>
    <s v="no"/>
    <n v="0"/>
    <x v="0"/>
    <x v="0"/>
    <x v="0"/>
    <x v="10"/>
    <x v="5"/>
    <n v="333"/>
    <x v="0"/>
    <x v="1"/>
  </r>
  <r>
    <n v="31"/>
    <x v="5"/>
    <x v="1"/>
    <s v="secondary"/>
    <s v="no"/>
    <n v="691"/>
    <x v="1"/>
    <x v="0"/>
    <x v="0"/>
    <x v="23"/>
    <x v="1"/>
    <n v="198"/>
    <x v="0"/>
    <x v="0"/>
  </r>
  <r>
    <n v="41"/>
    <x v="2"/>
    <x v="0"/>
    <s v="tertiary"/>
    <s v="no"/>
    <n v="771"/>
    <x v="1"/>
    <x v="0"/>
    <x v="0"/>
    <x v="18"/>
    <x v="5"/>
    <n v="106"/>
    <x v="0"/>
    <x v="1"/>
  </r>
  <r>
    <n v="30"/>
    <x v="4"/>
    <x v="1"/>
    <s v="secondary"/>
    <s v="no"/>
    <n v="192"/>
    <x v="0"/>
    <x v="0"/>
    <x v="0"/>
    <x v="19"/>
    <x v="7"/>
    <n v="423"/>
    <x v="0"/>
    <x v="0"/>
  </r>
  <r>
    <n v="57"/>
    <x v="10"/>
    <x v="0"/>
    <s v="tertiary"/>
    <s v="no"/>
    <n v="0"/>
    <x v="0"/>
    <x v="0"/>
    <x v="0"/>
    <x v="16"/>
    <x v="5"/>
    <n v="116"/>
    <x v="0"/>
    <x v="2"/>
  </r>
  <r>
    <n v="29"/>
    <x v="7"/>
    <x v="1"/>
    <s v="secondary"/>
    <s v="no"/>
    <n v="1070"/>
    <x v="1"/>
    <x v="0"/>
    <x v="1"/>
    <x v="0"/>
    <x v="1"/>
    <n v="30"/>
    <x v="1"/>
    <x v="0"/>
  </r>
  <r>
    <n v="29"/>
    <x v="1"/>
    <x v="2"/>
    <s v="secondary"/>
    <s v="no"/>
    <n v="84"/>
    <x v="1"/>
    <x v="0"/>
    <x v="0"/>
    <x v="10"/>
    <x v="2"/>
    <n v="1101"/>
    <x v="1"/>
    <x v="0"/>
  </r>
  <r>
    <n v="30"/>
    <x v="2"/>
    <x v="1"/>
    <s v="tertiary"/>
    <s v="no"/>
    <n v="2"/>
    <x v="0"/>
    <x v="0"/>
    <x v="0"/>
    <x v="2"/>
    <x v="3"/>
    <n v="102"/>
    <x v="0"/>
    <x v="0"/>
  </r>
  <r>
    <n v="44"/>
    <x v="2"/>
    <x v="0"/>
    <s v="tertiary"/>
    <s v="no"/>
    <n v="1242"/>
    <x v="1"/>
    <x v="0"/>
    <x v="0"/>
    <x v="7"/>
    <x v="5"/>
    <n v="384"/>
    <x v="0"/>
    <x v="1"/>
  </r>
  <r>
    <n v="33"/>
    <x v="8"/>
    <x v="1"/>
    <s v="unknown"/>
    <s v="no"/>
    <n v="5969"/>
    <x v="0"/>
    <x v="0"/>
    <x v="0"/>
    <x v="21"/>
    <x v="9"/>
    <n v="156"/>
    <x v="0"/>
    <x v="0"/>
  </r>
  <r>
    <n v="56"/>
    <x v="7"/>
    <x v="2"/>
    <s v="secondary"/>
    <s v="no"/>
    <n v="3337"/>
    <x v="1"/>
    <x v="0"/>
    <x v="2"/>
    <x v="8"/>
    <x v="8"/>
    <n v="99"/>
    <x v="0"/>
    <x v="2"/>
  </r>
  <r>
    <n v="26"/>
    <x v="1"/>
    <x v="1"/>
    <s v="secondary"/>
    <s v="no"/>
    <n v="1347"/>
    <x v="0"/>
    <x v="0"/>
    <x v="2"/>
    <x v="15"/>
    <x v="3"/>
    <n v="280"/>
    <x v="1"/>
    <x v="0"/>
  </r>
  <r>
    <n v="52"/>
    <x v="5"/>
    <x v="0"/>
    <s v="secondary"/>
    <s v="no"/>
    <n v="64"/>
    <x v="0"/>
    <x v="0"/>
    <x v="2"/>
    <x v="12"/>
    <x v="5"/>
    <n v="20"/>
    <x v="0"/>
    <x v="1"/>
  </r>
  <r>
    <n v="32"/>
    <x v="2"/>
    <x v="1"/>
    <s v="secondary"/>
    <s v="no"/>
    <n v="249"/>
    <x v="1"/>
    <x v="0"/>
    <x v="1"/>
    <x v="20"/>
    <x v="3"/>
    <n v="258"/>
    <x v="0"/>
    <x v="0"/>
  </r>
  <r>
    <n v="36"/>
    <x v="5"/>
    <x v="1"/>
    <s v="secondary"/>
    <s v="no"/>
    <n v="0"/>
    <x v="0"/>
    <x v="0"/>
    <x v="0"/>
    <x v="12"/>
    <x v="5"/>
    <n v="85"/>
    <x v="0"/>
    <x v="1"/>
  </r>
  <r>
    <n v="26"/>
    <x v="3"/>
    <x v="0"/>
    <s v="secondary"/>
    <s v="no"/>
    <n v="128"/>
    <x v="0"/>
    <x v="0"/>
    <x v="1"/>
    <x v="21"/>
    <x v="7"/>
    <n v="355"/>
    <x v="0"/>
    <x v="0"/>
  </r>
  <r>
    <n v="37"/>
    <x v="3"/>
    <x v="0"/>
    <s v="secondary"/>
    <s v="no"/>
    <n v="196"/>
    <x v="1"/>
    <x v="0"/>
    <x v="1"/>
    <x v="4"/>
    <x v="3"/>
    <n v="66"/>
    <x v="0"/>
    <x v="1"/>
  </r>
  <r>
    <n v="34"/>
    <x v="5"/>
    <x v="0"/>
    <s v="secondary"/>
    <s v="no"/>
    <n v="351"/>
    <x v="1"/>
    <x v="0"/>
    <x v="0"/>
    <x v="15"/>
    <x v="7"/>
    <n v="467"/>
    <x v="0"/>
    <x v="0"/>
  </r>
  <r>
    <n v="26"/>
    <x v="1"/>
    <x v="1"/>
    <s v="secondary"/>
    <s v="no"/>
    <n v="5533"/>
    <x v="1"/>
    <x v="0"/>
    <x v="0"/>
    <x v="14"/>
    <x v="1"/>
    <n v="582"/>
    <x v="0"/>
    <x v="0"/>
  </r>
  <r>
    <n v="32"/>
    <x v="1"/>
    <x v="0"/>
    <s v="secondary"/>
    <s v="no"/>
    <n v="38"/>
    <x v="1"/>
    <x v="0"/>
    <x v="0"/>
    <x v="22"/>
    <x v="1"/>
    <n v="744"/>
    <x v="1"/>
    <x v="0"/>
  </r>
  <r>
    <n v="30"/>
    <x v="2"/>
    <x v="1"/>
    <s v="tertiary"/>
    <s v="yes"/>
    <n v="35"/>
    <x v="0"/>
    <x v="0"/>
    <x v="0"/>
    <x v="11"/>
    <x v="7"/>
    <n v="185"/>
    <x v="0"/>
    <x v="0"/>
  </r>
  <r>
    <n v="27"/>
    <x v="5"/>
    <x v="1"/>
    <s v="secondary"/>
    <s v="no"/>
    <n v="235"/>
    <x v="1"/>
    <x v="0"/>
    <x v="0"/>
    <x v="16"/>
    <x v="1"/>
    <n v="13"/>
    <x v="0"/>
    <x v="0"/>
  </r>
  <r>
    <n v="42"/>
    <x v="7"/>
    <x v="1"/>
    <s v="secondary"/>
    <s v="no"/>
    <n v="30"/>
    <x v="1"/>
    <x v="0"/>
    <x v="0"/>
    <x v="21"/>
    <x v="4"/>
    <n v="98"/>
    <x v="0"/>
    <x v="1"/>
  </r>
  <r>
    <n v="33"/>
    <x v="3"/>
    <x v="1"/>
    <s v="primary"/>
    <s v="no"/>
    <n v="92"/>
    <x v="1"/>
    <x v="0"/>
    <x v="1"/>
    <x v="25"/>
    <x v="1"/>
    <n v="127"/>
    <x v="0"/>
    <x v="0"/>
  </r>
  <r>
    <n v="37"/>
    <x v="3"/>
    <x v="0"/>
    <s v="secondary"/>
    <s v="no"/>
    <n v="67"/>
    <x v="0"/>
    <x v="0"/>
    <x v="1"/>
    <x v="3"/>
    <x v="3"/>
    <n v="45"/>
    <x v="0"/>
    <x v="1"/>
  </r>
  <r>
    <n v="45"/>
    <x v="3"/>
    <x v="0"/>
    <s v="secondary"/>
    <s v="no"/>
    <n v="4022"/>
    <x v="1"/>
    <x v="0"/>
    <x v="0"/>
    <x v="12"/>
    <x v="6"/>
    <n v="244"/>
    <x v="0"/>
    <x v="1"/>
  </r>
  <r>
    <n v="36"/>
    <x v="6"/>
    <x v="0"/>
    <s v="tertiary"/>
    <s v="no"/>
    <n v="3057"/>
    <x v="0"/>
    <x v="0"/>
    <x v="1"/>
    <x v="2"/>
    <x v="3"/>
    <n v="2769"/>
    <x v="1"/>
    <x v="1"/>
  </r>
  <r>
    <n v="39"/>
    <x v="2"/>
    <x v="1"/>
    <s v="tertiary"/>
    <s v="no"/>
    <n v="0"/>
    <x v="1"/>
    <x v="0"/>
    <x v="0"/>
    <x v="16"/>
    <x v="1"/>
    <n v="561"/>
    <x v="0"/>
    <x v="1"/>
  </r>
  <r>
    <n v="33"/>
    <x v="2"/>
    <x v="1"/>
    <s v="tertiary"/>
    <s v="no"/>
    <n v="349"/>
    <x v="0"/>
    <x v="0"/>
    <x v="0"/>
    <x v="19"/>
    <x v="5"/>
    <n v="182"/>
    <x v="0"/>
    <x v="0"/>
  </r>
  <r>
    <n v="47"/>
    <x v="1"/>
    <x v="0"/>
    <s v="secondary"/>
    <s v="no"/>
    <n v="2322"/>
    <x v="0"/>
    <x v="0"/>
    <x v="0"/>
    <x v="19"/>
    <x v="5"/>
    <n v="618"/>
    <x v="0"/>
    <x v="1"/>
  </r>
  <r>
    <n v="49"/>
    <x v="6"/>
    <x v="0"/>
    <s v="secondary"/>
    <s v="no"/>
    <n v="167"/>
    <x v="1"/>
    <x v="1"/>
    <x v="1"/>
    <x v="7"/>
    <x v="1"/>
    <n v="198"/>
    <x v="0"/>
    <x v="1"/>
  </r>
  <r>
    <n v="46"/>
    <x v="2"/>
    <x v="2"/>
    <s v="secondary"/>
    <s v="no"/>
    <n v="558"/>
    <x v="0"/>
    <x v="0"/>
    <x v="0"/>
    <x v="0"/>
    <x v="5"/>
    <n v="126"/>
    <x v="0"/>
    <x v="1"/>
  </r>
  <r>
    <n v="31"/>
    <x v="1"/>
    <x v="0"/>
    <s v="secondary"/>
    <s v="no"/>
    <n v="-230"/>
    <x v="1"/>
    <x v="1"/>
    <x v="0"/>
    <x v="2"/>
    <x v="7"/>
    <n v="715"/>
    <x v="0"/>
    <x v="0"/>
  </r>
  <r>
    <n v="43"/>
    <x v="0"/>
    <x v="2"/>
    <s v="secondary"/>
    <s v="no"/>
    <n v="4094"/>
    <x v="1"/>
    <x v="0"/>
    <x v="0"/>
    <x v="17"/>
    <x v="8"/>
    <n v="63"/>
    <x v="0"/>
    <x v="1"/>
  </r>
  <r>
    <n v="30"/>
    <x v="3"/>
    <x v="1"/>
    <s v="secondary"/>
    <s v="yes"/>
    <n v="239"/>
    <x v="1"/>
    <x v="0"/>
    <x v="1"/>
    <x v="17"/>
    <x v="1"/>
    <n v="412"/>
    <x v="1"/>
    <x v="0"/>
  </r>
  <r>
    <n v="43"/>
    <x v="2"/>
    <x v="2"/>
    <s v="tertiary"/>
    <s v="no"/>
    <n v="497"/>
    <x v="0"/>
    <x v="0"/>
    <x v="0"/>
    <x v="10"/>
    <x v="1"/>
    <n v="66"/>
    <x v="0"/>
    <x v="1"/>
  </r>
  <r>
    <n v="42"/>
    <x v="3"/>
    <x v="0"/>
    <s v="secondary"/>
    <s v="no"/>
    <n v="179"/>
    <x v="1"/>
    <x v="0"/>
    <x v="0"/>
    <x v="8"/>
    <x v="8"/>
    <n v="96"/>
    <x v="0"/>
    <x v="1"/>
  </r>
  <r>
    <n v="30"/>
    <x v="7"/>
    <x v="1"/>
    <s v="tertiary"/>
    <s v="no"/>
    <n v="305"/>
    <x v="0"/>
    <x v="0"/>
    <x v="0"/>
    <x v="11"/>
    <x v="2"/>
    <n v="633"/>
    <x v="1"/>
    <x v="0"/>
  </r>
  <r>
    <n v="33"/>
    <x v="2"/>
    <x v="1"/>
    <s v="tertiary"/>
    <s v="no"/>
    <n v="-67"/>
    <x v="1"/>
    <x v="0"/>
    <x v="1"/>
    <x v="4"/>
    <x v="1"/>
    <n v="364"/>
    <x v="0"/>
    <x v="0"/>
  </r>
  <r>
    <n v="41"/>
    <x v="7"/>
    <x v="0"/>
    <s v="secondary"/>
    <s v="no"/>
    <n v="4539"/>
    <x v="0"/>
    <x v="0"/>
    <x v="1"/>
    <x v="11"/>
    <x v="1"/>
    <n v="298"/>
    <x v="0"/>
    <x v="1"/>
  </r>
  <r>
    <n v="29"/>
    <x v="3"/>
    <x v="1"/>
    <s v="secondary"/>
    <s v="no"/>
    <n v="770"/>
    <x v="1"/>
    <x v="0"/>
    <x v="0"/>
    <x v="8"/>
    <x v="2"/>
    <n v="341"/>
    <x v="0"/>
    <x v="0"/>
  </r>
  <r>
    <n v="38"/>
    <x v="0"/>
    <x v="0"/>
    <s v="secondary"/>
    <s v="no"/>
    <n v="-673"/>
    <x v="1"/>
    <x v="0"/>
    <x v="1"/>
    <x v="18"/>
    <x v="1"/>
    <n v="364"/>
    <x v="0"/>
    <x v="1"/>
  </r>
  <r>
    <n v="29"/>
    <x v="5"/>
    <x v="0"/>
    <s v="tertiary"/>
    <s v="no"/>
    <n v="858"/>
    <x v="1"/>
    <x v="0"/>
    <x v="0"/>
    <x v="16"/>
    <x v="3"/>
    <n v="234"/>
    <x v="0"/>
    <x v="0"/>
  </r>
  <r>
    <n v="80"/>
    <x v="9"/>
    <x v="0"/>
    <s v="primary"/>
    <s v="no"/>
    <n v="0"/>
    <x v="0"/>
    <x v="0"/>
    <x v="0"/>
    <x v="5"/>
    <x v="4"/>
    <n v="639"/>
    <x v="1"/>
    <x v="3"/>
  </r>
  <r>
    <n v="38"/>
    <x v="2"/>
    <x v="1"/>
    <s v="tertiary"/>
    <s v="no"/>
    <n v="5244"/>
    <x v="0"/>
    <x v="0"/>
    <x v="0"/>
    <x v="23"/>
    <x v="5"/>
    <n v="310"/>
    <x v="0"/>
    <x v="1"/>
  </r>
  <r>
    <n v="36"/>
    <x v="3"/>
    <x v="2"/>
    <s v="primary"/>
    <s v="no"/>
    <n v="117"/>
    <x v="1"/>
    <x v="0"/>
    <x v="1"/>
    <x v="20"/>
    <x v="3"/>
    <n v="123"/>
    <x v="0"/>
    <x v="1"/>
  </r>
  <r>
    <n v="38"/>
    <x v="4"/>
    <x v="0"/>
    <s v="tertiary"/>
    <s v="no"/>
    <n v="846"/>
    <x v="0"/>
    <x v="0"/>
    <x v="0"/>
    <x v="20"/>
    <x v="3"/>
    <n v="253"/>
    <x v="0"/>
    <x v="1"/>
  </r>
  <r>
    <n v="44"/>
    <x v="2"/>
    <x v="0"/>
    <s v="secondary"/>
    <s v="yes"/>
    <n v="0"/>
    <x v="1"/>
    <x v="0"/>
    <x v="0"/>
    <x v="1"/>
    <x v="7"/>
    <n v="96"/>
    <x v="0"/>
    <x v="1"/>
  </r>
  <r>
    <n v="31"/>
    <x v="2"/>
    <x v="0"/>
    <s v="tertiary"/>
    <s v="no"/>
    <n v="1331"/>
    <x v="0"/>
    <x v="0"/>
    <x v="0"/>
    <x v="11"/>
    <x v="2"/>
    <n v="297"/>
    <x v="1"/>
    <x v="0"/>
  </r>
  <r>
    <n v="31"/>
    <x v="1"/>
    <x v="1"/>
    <s v="secondary"/>
    <s v="no"/>
    <n v="31"/>
    <x v="1"/>
    <x v="1"/>
    <x v="1"/>
    <x v="18"/>
    <x v="1"/>
    <n v="501"/>
    <x v="0"/>
    <x v="0"/>
  </r>
  <r>
    <n v="57"/>
    <x v="7"/>
    <x v="2"/>
    <s v="primary"/>
    <s v="no"/>
    <n v="179"/>
    <x v="1"/>
    <x v="0"/>
    <x v="0"/>
    <x v="22"/>
    <x v="1"/>
    <n v="67"/>
    <x v="0"/>
    <x v="2"/>
  </r>
  <r>
    <n v="37"/>
    <x v="3"/>
    <x v="0"/>
    <s v="primary"/>
    <s v="no"/>
    <n v="543"/>
    <x v="1"/>
    <x v="0"/>
    <x v="1"/>
    <x v="17"/>
    <x v="1"/>
    <n v="281"/>
    <x v="0"/>
    <x v="1"/>
  </r>
  <r>
    <n v="50"/>
    <x v="3"/>
    <x v="0"/>
    <s v="secondary"/>
    <s v="no"/>
    <n v="253"/>
    <x v="1"/>
    <x v="1"/>
    <x v="0"/>
    <x v="4"/>
    <x v="1"/>
    <n v="475"/>
    <x v="0"/>
    <x v="1"/>
  </r>
  <r>
    <n v="60"/>
    <x v="10"/>
    <x v="0"/>
    <s v="primary"/>
    <s v="no"/>
    <n v="71188"/>
    <x v="0"/>
    <x v="0"/>
    <x v="0"/>
    <x v="7"/>
    <x v="0"/>
    <n v="205"/>
    <x v="0"/>
    <x v="2"/>
  </r>
  <r>
    <n v="51"/>
    <x v="2"/>
    <x v="0"/>
    <s v="tertiary"/>
    <s v="no"/>
    <n v="5108"/>
    <x v="1"/>
    <x v="0"/>
    <x v="0"/>
    <x v="23"/>
    <x v="0"/>
    <n v="272"/>
    <x v="0"/>
    <x v="1"/>
  </r>
  <r>
    <n v="48"/>
    <x v="3"/>
    <x v="0"/>
    <s v="secondary"/>
    <s v="no"/>
    <n v="1738"/>
    <x v="1"/>
    <x v="0"/>
    <x v="0"/>
    <x v="22"/>
    <x v="2"/>
    <n v="349"/>
    <x v="0"/>
    <x v="1"/>
  </r>
  <r>
    <n v="42"/>
    <x v="3"/>
    <x v="0"/>
    <s v="primary"/>
    <s v="no"/>
    <n v="-97"/>
    <x v="1"/>
    <x v="0"/>
    <x v="0"/>
    <x v="3"/>
    <x v="4"/>
    <n v="216"/>
    <x v="0"/>
    <x v="1"/>
  </r>
  <r>
    <n v="36"/>
    <x v="3"/>
    <x v="0"/>
    <s v="secondary"/>
    <s v="no"/>
    <n v="199"/>
    <x v="1"/>
    <x v="0"/>
    <x v="0"/>
    <x v="25"/>
    <x v="7"/>
    <n v="183"/>
    <x v="0"/>
    <x v="1"/>
  </r>
  <r>
    <n v="43"/>
    <x v="2"/>
    <x v="0"/>
    <s v="tertiary"/>
    <s v="no"/>
    <n v="489"/>
    <x v="1"/>
    <x v="0"/>
    <x v="0"/>
    <x v="23"/>
    <x v="1"/>
    <n v="130"/>
    <x v="0"/>
    <x v="1"/>
  </r>
  <r>
    <n v="31"/>
    <x v="7"/>
    <x v="0"/>
    <s v="primary"/>
    <s v="no"/>
    <n v="355"/>
    <x v="1"/>
    <x v="1"/>
    <x v="1"/>
    <x v="21"/>
    <x v="3"/>
    <n v="61"/>
    <x v="0"/>
    <x v="0"/>
  </r>
  <r>
    <n v="49"/>
    <x v="5"/>
    <x v="1"/>
    <s v="secondary"/>
    <s v="no"/>
    <n v="-97"/>
    <x v="1"/>
    <x v="0"/>
    <x v="1"/>
    <x v="7"/>
    <x v="3"/>
    <n v="92"/>
    <x v="0"/>
    <x v="1"/>
  </r>
  <r>
    <n v="35"/>
    <x v="2"/>
    <x v="2"/>
    <s v="tertiary"/>
    <s v="no"/>
    <n v="473"/>
    <x v="0"/>
    <x v="1"/>
    <x v="0"/>
    <x v="4"/>
    <x v="5"/>
    <n v="37"/>
    <x v="0"/>
    <x v="1"/>
  </r>
  <r>
    <n v="44"/>
    <x v="6"/>
    <x v="0"/>
    <s v="secondary"/>
    <s v="no"/>
    <n v="6649"/>
    <x v="1"/>
    <x v="0"/>
    <x v="0"/>
    <x v="0"/>
    <x v="8"/>
    <n v="354"/>
    <x v="0"/>
    <x v="1"/>
  </r>
  <r>
    <n v="34"/>
    <x v="4"/>
    <x v="0"/>
    <s v="tertiary"/>
    <s v="no"/>
    <n v="263"/>
    <x v="0"/>
    <x v="0"/>
    <x v="0"/>
    <x v="21"/>
    <x v="1"/>
    <n v="203"/>
    <x v="0"/>
    <x v="0"/>
  </r>
  <r>
    <n v="46"/>
    <x v="3"/>
    <x v="0"/>
    <s v="secondary"/>
    <s v="no"/>
    <n v="781"/>
    <x v="0"/>
    <x v="0"/>
    <x v="1"/>
    <x v="10"/>
    <x v="1"/>
    <n v="152"/>
    <x v="0"/>
    <x v="1"/>
  </r>
  <r>
    <n v="49"/>
    <x v="3"/>
    <x v="0"/>
    <s v="primary"/>
    <s v="no"/>
    <n v="1032"/>
    <x v="1"/>
    <x v="0"/>
    <x v="1"/>
    <x v="20"/>
    <x v="3"/>
    <n v="41"/>
    <x v="0"/>
    <x v="1"/>
  </r>
  <r>
    <n v="32"/>
    <x v="3"/>
    <x v="0"/>
    <s v="secondary"/>
    <s v="no"/>
    <n v="119"/>
    <x v="0"/>
    <x v="0"/>
    <x v="0"/>
    <x v="21"/>
    <x v="1"/>
    <n v="20"/>
    <x v="0"/>
    <x v="0"/>
  </r>
  <r>
    <n v="35"/>
    <x v="2"/>
    <x v="2"/>
    <s v="tertiary"/>
    <s v="no"/>
    <n v="434"/>
    <x v="1"/>
    <x v="0"/>
    <x v="0"/>
    <x v="1"/>
    <x v="1"/>
    <n v="277"/>
    <x v="0"/>
    <x v="1"/>
  </r>
  <r>
    <n v="51"/>
    <x v="7"/>
    <x v="0"/>
    <s v="secondary"/>
    <s v="no"/>
    <n v="2967"/>
    <x v="0"/>
    <x v="0"/>
    <x v="1"/>
    <x v="8"/>
    <x v="3"/>
    <n v="83"/>
    <x v="0"/>
    <x v="1"/>
  </r>
  <r>
    <n v="57"/>
    <x v="10"/>
    <x v="2"/>
    <s v="secondary"/>
    <s v="no"/>
    <n v="-331"/>
    <x v="1"/>
    <x v="0"/>
    <x v="1"/>
    <x v="7"/>
    <x v="1"/>
    <n v="531"/>
    <x v="0"/>
    <x v="2"/>
  </r>
  <r>
    <n v="59"/>
    <x v="2"/>
    <x v="0"/>
    <s v="tertiary"/>
    <s v="no"/>
    <n v="1585"/>
    <x v="0"/>
    <x v="0"/>
    <x v="2"/>
    <x v="24"/>
    <x v="5"/>
    <n v="91"/>
    <x v="0"/>
    <x v="2"/>
  </r>
  <r>
    <n v="40"/>
    <x v="1"/>
    <x v="2"/>
    <s v="unknown"/>
    <s v="no"/>
    <n v="4384"/>
    <x v="1"/>
    <x v="0"/>
    <x v="1"/>
    <x v="4"/>
    <x v="1"/>
    <n v="315"/>
    <x v="0"/>
    <x v="1"/>
  </r>
  <r>
    <n v="49"/>
    <x v="2"/>
    <x v="1"/>
    <s v="tertiary"/>
    <s v="no"/>
    <n v="588"/>
    <x v="0"/>
    <x v="0"/>
    <x v="0"/>
    <x v="24"/>
    <x v="5"/>
    <n v="70"/>
    <x v="0"/>
    <x v="1"/>
  </r>
  <r>
    <n v="51"/>
    <x v="2"/>
    <x v="0"/>
    <s v="secondary"/>
    <s v="no"/>
    <n v="3180"/>
    <x v="1"/>
    <x v="0"/>
    <x v="0"/>
    <x v="25"/>
    <x v="7"/>
    <n v="384"/>
    <x v="0"/>
    <x v="1"/>
  </r>
  <r>
    <n v="35"/>
    <x v="7"/>
    <x v="0"/>
    <s v="secondary"/>
    <s v="yes"/>
    <n v="0"/>
    <x v="0"/>
    <x v="1"/>
    <x v="1"/>
    <x v="21"/>
    <x v="7"/>
    <n v="105"/>
    <x v="0"/>
    <x v="1"/>
  </r>
  <r>
    <n v="29"/>
    <x v="4"/>
    <x v="0"/>
    <s v="secondary"/>
    <s v="no"/>
    <n v="-76"/>
    <x v="1"/>
    <x v="0"/>
    <x v="1"/>
    <x v="13"/>
    <x v="1"/>
    <n v="305"/>
    <x v="0"/>
    <x v="0"/>
  </r>
  <r>
    <n v="32"/>
    <x v="1"/>
    <x v="1"/>
    <s v="secondary"/>
    <s v="no"/>
    <n v="152"/>
    <x v="1"/>
    <x v="0"/>
    <x v="0"/>
    <x v="29"/>
    <x v="1"/>
    <n v="158"/>
    <x v="1"/>
    <x v="0"/>
  </r>
  <r>
    <n v="37"/>
    <x v="9"/>
    <x v="2"/>
    <s v="secondary"/>
    <s v="no"/>
    <n v="1040"/>
    <x v="1"/>
    <x v="0"/>
    <x v="0"/>
    <x v="10"/>
    <x v="1"/>
    <n v="199"/>
    <x v="0"/>
    <x v="1"/>
  </r>
  <r>
    <n v="49"/>
    <x v="0"/>
    <x v="0"/>
    <s v="primary"/>
    <s v="no"/>
    <n v="-384"/>
    <x v="1"/>
    <x v="0"/>
    <x v="1"/>
    <x v="13"/>
    <x v="1"/>
    <n v="25"/>
    <x v="0"/>
    <x v="1"/>
  </r>
  <r>
    <n v="45"/>
    <x v="5"/>
    <x v="0"/>
    <s v="unknown"/>
    <s v="no"/>
    <n v="473"/>
    <x v="1"/>
    <x v="0"/>
    <x v="1"/>
    <x v="13"/>
    <x v="1"/>
    <n v="147"/>
    <x v="0"/>
    <x v="1"/>
  </r>
  <r>
    <n v="34"/>
    <x v="5"/>
    <x v="1"/>
    <s v="secondary"/>
    <s v="no"/>
    <n v="475"/>
    <x v="1"/>
    <x v="0"/>
    <x v="0"/>
    <x v="12"/>
    <x v="7"/>
    <n v="538"/>
    <x v="0"/>
    <x v="0"/>
  </r>
  <r>
    <n v="53"/>
    <x v="5"/>
    <x v="0"/>
    <s v="secondary"/>
    <s v="no"/>
    <n v="0"/>
    <x v="0"/>
    <x v="0"/>
    <x v="0"/>
    <x v="19"/>
    <x v="5"/>
    <n v="77"/>
    <x v="0"/>
    <x v="1"/>
  </r>
  <r>
    <n v="42"/>
    <x v="6"/>
    <x v="0"/>
    <s v="primary"/>
    <s v="no"/>
    <n v="149"/>
    <x v="0"/>
    <x v="0"/>
    <x v="0"/>
    <x v="9"/>
    <x v="5"/>
    <n v="94"/>
    <x v="0"/>
    <x v="1"/>
  </r>
  <r>
    <n v="43"/>
    <x v="5"/>
    <x v="0"/>
    <s v="secondary"/>
    <s v="no"/>
    <n v="3285"/>
    <x v="1"/>
    <x v="0"/>
    <x v="1"/>
    <x v="10"/>
    <x v="1"/>
    <n v="1721"/>
    <x v="1"/>
    <x v="1"/>
  </r>
  <r>
    <n v="52"/>
    <x v="10"/>
    <x v="0"/>
    <s v="secondary"/>
    <s v="no"/>
    <n v="424"/>
    <x v="0"/>
    <x v="0"/>
    <x v="0"/>
    <x v="0"/>
    <x v="8"/>
    <n v="143"/>
    <x v="0"/>
    <x v="1"/>
  </r>
  <r>
    <n v="34"/>
    <x v="3"/>
    <x v="1"/>
    <s v="secondary"/>
    <s v="no"/>
    <n v="79"/>
    <x v="0"/>
    <x v="1"/>
    <x v="0"/>
    <x v="9"/>
    <x v="8"/>
    <n v="104"/>
    <x v="0"/>
    <x v="0"/>
  </r>
  <r>
    <n v="34"/>
    <x v="5"/>
    <x v="2"/>
    <s v="tertiary"/>
    <s v="no"/>
    <n v="674"/>
    <x v="1"/>
    <x v="0"/>
    <x v="0"/>
    <x v="14"/>
    <x v="5"/>
    <n v="587"/>
    <x v="1"/>
    <x v="0"/>
  </r>
  <r>
    <n v="27"/>
    <x v="1"/>
    <x v="0"/>
    <s v="secondary"/>
    <s v="no"/>
    <n v="0"/>
    <x v="1"/>
    <x v="0"/>
    <x v="0"/>
    <x v="19"/>
    <x v="7"/>
    <n v="1608"/>
    <x v="1"/>
    <x v="0"/>
  </r>
  <r>
    <n v="43"/>
    <x v="0"/>
    <x v="0"/>
    <s v="tertiary"/>
    <s v="no"/>
    <n v="58"/>
    <x v="1"/>
    <x v="0"/>
    <x v="0"/>
    <x v="25"/>
    <x v="4"/>
    <n v="48"/>
    <x v="0"/>
    <x v="1"/>
  </r>
  <r>
    <n v="41"/>
    <x v="5"/>
    <x v="0"/>
    <s v="tertiary"/>
    <s v="no"/>
    <n v="532"/>
    <x v="1"/>
    <x v="0"/>
    <x v="0"/>
    <x v="25"/>
    <x v="7"/>
    <n v="74"/>
    <x v="0"/>
    <x v="1"/>
  </r>
  <r>
    <n v="72"/>
    <x v="10"/>
    <x v="0"/>
    <s v="secondary"/>
    <s v="no"/>
    <n v="4130"/>
    <x v="0"/>
    <x v="0"/>
    <x v="0"/>
    <x v="16"/>
    <x v="8"/>
    <n v="427"/>
    <x v="0"/>
    <x v="3"/>
  </r>
  <r>
    <n v="35"/>
    <x v="3"/>
    <x v="0"/>
    <s v="primary"/>
    <s v="no"/>
    <n v="422"/>
    <x v="1"/>
    <x v="0"/>
    <x v="0"/>
    <x v="6"/>
    <x v="1"/>
    <n v="73"/>
    <x v="0"/>
    <x v="1"/>
  </r>
  <r>
    <n v="41"/>
    <x v="2"/>
    <x v="0"/>
    <s v="tertiary"/>
    <s v="no"/>
    <n v="437"/>
    <x v="1"/>
    <x v="0"/>
    <x v="1"/>
    <x v="3"/>
    <x v="3"/>
    <n v="14"/>
    <x v="0"/>
    <x v="1"/>
  </r>
  <r>
    <n v="36"/>
    <x v="3"/>
    <x v="2"/>
    <s v="primary"/>
    <s v="no"/>
    <n v="-308"/>
    <x v="1"/>
    <x v="0"/>
    <x v="0"/>
    <x v="16"/>
    <x v="1"/>
    <n v="725"/>
    <x v="1"/>
    <x v="1"/>
  </r>
  <r>
    <n v="51"/>
    <x v="9"/>
    <x v="0"/>
    <s v="primary"/>
    <s v="no"/>
    <n v="30"/>
    <x v="1"/>
    <x v="0"/>
    <x v="0"/>
    <x v="6"/>
    <x v="7"/>
    <n v="333"/>
    <x v="0"/>
    <x v="1"/>
  </r>
  <r>
    <n v="37"/>
    <x v="4"/>
    <x v="0"/>
    <s v="tertiary"/>
    <s v="no"/>
    <n v="137"/>
    <x v="0"/>
    <x v="0"/>
    <x v="0"/>
    <x v="10"/>
    <x v="5"/>
    <n v="244"/>
    <x v="0"/>
    <x v="1"/>
  </r>
  <r>
    <n v="42"/>
    <x v="7"/>
    <x v="1"/>
    <s v="secondary"/>
    <s v="no"/>
    <n v="-247"/>
    <x v="1"/>
    <x v="1"/>
    <x v="2"/>
    <x v="17"/>
    <x v="0"/>
    <n v="519"/>
    <x v="1"/>
    <x v="1"/>
  </r>
  <r>
    <n v="26"/>
    <x v="7"/>
    <x v="1"/>
    <s v="secondary"/>
    <s v="no"/>
    <n v="321"/>
    <x v="1"/>
    <x v="0"/>
    <x v="0"/>
    <x v="19"/>
    <x v="7"/>
    <n v="242"/>
    <x v="0"/>
    <x v="0"/>
  </r>
  <r>
    <n v="23"/>
    <x v="1"/>
    <x v="1"/>
    <s v="secondary"/>
    <s v="no"/>
    <n v="250"/>
    <x v="1"/>
    <x v="0"/>
    <x v="0"/>
    <x v="15"/>
    <x v="1"/>
    <n v="222"/>
    <x v="0"/>
    <x v="0"/>
  </r>
  <r>
    <n v="50"/>
    <x v="2"/>
    <x v="0"/>
    <s v="tertiary"/>
    <s v="no"/>
    <n v="-470"/>
    <x v="1"/>
    <x v="0"/>
    <x v="0"/>
    <x v="0"/>
    <x v="8"/>
    <n v="130"/>
    <x v="0"/>
    <x v="1"/>
  </r>
  <r>
    <n v="37"/>
    <x v="3"/>
    <x v="0"/>
    <s v="secondary"/>
    <s v="no"/>
    <n v="140"/>
    <x v="1"/>
    <x v="1"/>
    <x v="0"/>
    <x v="14"/>
    <x v="1"/>
    <n v="490"/>
    <x v="0"/>
    <x v="1"/>
  </r>
  <r>
    <n v="35"/>
    <x v="2"/>
    <x v="0"/>
    <s v="tertiary"/>
    <s v="no"/>
    <n v="2793"/>
    <x v="0"/>
    <x v="0"/>
    <x v="0"/>
    <x v="9"/>
    <x v="8"/>
    <n v="258"/>
    <x v="0"/>
    <x v="1"/>
  </r>
  <r>
    <n v="37"/>
    <x v="2"/>
    <x v="0"/>
    <s v="tertiary"/>
    <s v="no"/>
    <n v="410"/>
    <x v="0"/>
    <x v="0"/>
    <x v="0"/>
    <x v="12"/>
    <x v="6"/>
    <n v="337"/>
    <x v="0"/>
    <x v="1"/>
  </r>
  <r>
    <n v="79"/>
    <x v="10"/>
    <x v="2"/>
    <s v="unknown"/>
    <s v="no"/>
    <n v="2628"/>
    <x v="0"/>
    <x v="0"/>
    <x v="2"/>
    <x v="23"/>
    <x v="7"/>
    <n v="220"/>
    <x v="0"/>
    <x v="3"/>
  </r>
  <r>
    <n v="39"/>
    <x v="5"/>
    <x v="0"/>
    <s v="secondary"/>
    <s v="no"/>
    <n v="116"/>
    <x v="0"/>
    <x v="0"/>
    <x v="0"/>
    <x v="30"/>
    <x v="5"/>
    <n v="79"/>
    <x v="0"/>
    <x v="1"/>
  </r>
  <r>
    <n v="47"/>
    <x v="1"/>
    <x v="0"/>
    <s v="secondary"/>
    <s v="no"/>
    <n v="0"/>
    <x v="1"/>
    <x v="0"/>
    <x v="2"/>
    <x v="25"/>
    <x v="7"/>
    <n v="250"/>
    <x v="0"/>
    <x v="1"/>
  </r>
  <r>
    <n v="44"/>
    <x v="3"/>
    <x v="0"/>
    <s v="secondary"/>
    <s v="no"/>
    <n v="878"/>
    <x v="1"/>
    <x v="0"/>
    <x v="0"/>
    <x v="20"/>
    <x v="3"/>
    <n v="130"/>
    <x v="0"/>
    <x v="1"/>
  </r>
  <r>
    <n v="36"/>
    <x v="2"/>
    <x v="1"/>
    <s v="tertiary"/>
    <s v="no"/>
    <n v="2944"/>
    <x v="0"/>
    <x v="0"/>
    <x v="0"/>
    <x v="15"/>
    <x v="5"/>
    <n v="882"/>
    <x v="1"/>
    <x v="1"/>
  </r>
  <r>
    <n v="33"/>
    <x v="3"/>
    <x v="1"/>
    <s v="secondary"/>
    <s v="no"/>
    <n v="3975"/>
    <x v="1"/>
    <x v="1"/>
    <x v="0"/>
    <x v="8"/>
    <x v="2"/>
    <n v="515"/>
    <x v="0"/>
    <x v="0"/>
  </r>
  <r>
    <n v="42"/>
    <x v="1"/>
    <x v="0"/>
    <s v="secondary"/>
    <s v="no"/>
    <n v="96"/>
    <x v="1"/>
    <x v="0"/>
    <x v="0"/>
    <x v="4"/>
    <x v="1"/>
    <n v="238"/>
    <x v="0"/>
    <x v="1"/>
  </r>
  <r>
    <n v="35"/>
    <x v="5"/>
    <x v="1"/>
    <s v="tertiary"/>
    <s v="no"/>
    <n v="2288"/>
    <x v="0"/>
    <x v="0"/>
    <x v="2"/>
    <x v="24"/>
    <x v="1"/>
    <n v="32"/>
    <x v="0"/>
    <x v="1"/>
  </r>
  <r>
    <n v="31"/>
    <x v="3"/>
    <x v="0"/>
    <s v="secondary"/>
    <s v="no"/>
    <n v="472"/>
    <x v="1"/>
    <x v="0"/>
    <x v="1"/>
    <x v="10"/>
    <x v="1"/>
    <n v="907"/>
    <x v="0"/>
    <x v="0"/>
  </r>
  <r>
    <n v="58"/>
    <x v="1"/>
    <x v="0"/>
    <s v="primary"/>
    <s v="no"/>
    <n v="65"/>
    <x v="0"/>
    <x v="0"/>
    <x v="1"/>
    <x v="13"/>
    <x v="3"/>
    <n v="162"/>
    <x v="0"/>
    <x v="2"/>
  </r>
  <r>
    <n v="46"/>
    <x v="2"/>
    <x v="0"/>
    <s v="tertiary"/>
    <s v="no"/>
    <n v="0"/>
    <x v="0"/>
    <x v="0"/>
    <x v="1"/>
    <x v="14"/>
    <x v="1"/>
    <n v="70"/>
    <x v="0"/>
    <x v="1"/>
  </r>
  <r>
    <n v="41"/>
    <x v="7"/>
    <x v="1"/>
    <s v="secondary"/>
    <s v="no"/>
    <n v="400"/>
    <x v="1"/>
    <x v="0"/>
    <x v="1"/>
    <x v="21"/>
    <x v="3"/>
    <n v="99"/>
    <x v="0"/>
    <x v="1"/>
  </r>
  <r>
    <n v="58"/>
    <x v="5"/>
    <x v="0"/>
    <s v="secondary"/>
    <s v="no"/>
    <n v="7495"/>
    <x v="1"/>
    <x v="0"/>
    <x v="1"/>
    <x v="10"/>
    <x v="1"/>
    <n v="325"/>
    <x v="0"/>
    <x v="2"/>
  </r>
  <r>
    <n v="33"/>
    <x v="3"/>
    <x v="0"/>
    <s v="secondary"/>
    <s v="no"/>
    <n v="137"/>
    <x v="0"/>
    <x v="1"/>
    <x v="0"/>
    <x v="15"/>
    <x v="7"/>
    <n v="305"/>
    <x v="0"/>
    <x v="0"/>
  </r>
  <r>
    <n v="31"/>
    <x v="0"/>
    <x v="0"/>
    <s v="secondary"/>
    <s v="no"/>
    <n v="24"/>
    <x v="1"/>
    <x v="0"/>
    <x v="0"/>
    <x v="0"/>
    <x v="8"/>
    <n v="631"/>
    <x v="0"/>
    <x v="0"/>
  </r>
  <r>
    <n v="55"/>
    <x v="5"/>
    <x v="2"/>
    <s v="secondary"/>
    <s v="no"/>
    <n v="3450"/>
    <x v="0"/>
    <x v="0"/>
    <x v="0"/>
    <x v="27"/>
    <x v="4"/>
    <n v="169"/>
    <x v="1"/>
    <x v="2"/>
  </r>
  <r>
    <n v="38"/>
    <x v="5"/>
    <x v="1"/>
    <s v="secondary"/>
    <s v="no"/>
    <n v="311"/>
    <x v="1"/>
    <x v="0"/>
    <x v="0"/>
    <x v="24"/>
    <x v="1"/>
    <n v="61"/>
    <x v="0"/>
    <x v="1"/>
  </r>
  <r>
    <n v="55"/>
    <x v="9"/>
    <x v="0"/>
    <s v="secondary"/>
    <s v="no"/>
    <n v="139"/>
    <x v="0"/>
    <x v="0"/>
    <x v="0"/>
    <x v="19"/>
    <x v="5"/>
    <n v="256"/>
    <x v="0"/>
    <x v="2"/>
  </r>
  <r>
    <n v="47"/>
    <x v="2"/>
    <x v="1"/>
    <s v="tertiary"/>
    <s v="no"/>
    <n v="0"/>
    <x v="0"/>
    <x v="0"/>
    <x v="1"/>
    <x v="1"/>
    <x v="3"/>
    <n v="58"/>
    <x v="0"/>
    <x v="1"/>
  </r>
  <r>
    <n v="51"/>
    <x v="9"/>
    <x v="0"/>
    <s v="primary"/>
    <s v="no"/>
    <n v="492"/>
    <x v="1"/>
    <x v="0"/>
    <x v="1"/>
    <x v="9"/>
    <x v="1"/>
    <n v="142"/>
    <x v="0"/>
    <x v="1"/>
  </r>
  <r>
    <n v="46"/>
    <x v="2"/>
    <x v="1"/>
    <s v="tertiary"/>
    <s v="no"/>
    <n v="334"/>
    <x v="1"/>
    <x v="0"/>
    <x v="2"/>
    <x v="21"/>
    <x v="1"/>
    <n v="36"/>
    <x v="0"/>
    <x v="1"/>
  </r>
  <r>
    <n v="61"/>
    <x v="2"/>
    <x v="0"/>
    <s v="tertiary"/>
    <s v="no"/>
    <n v="997"/>
    <x v="0"/>
    <x v="0"/>
    <x v="0"/>
    <x v="27"/>
    <x v="10"/>
    <n v="106"/>
    <x v="1"/>
    <x v="2"/>
  </r>
  <r>
    <n v="47"/>
    <x v="2"/>
    <x v="1"/>
    <s v="tertiary"/>
    <s v="no"/>
    <n v="440"/>
    <x v="0"/>
    <x v="0"/>
    <x v="0"/>
    <x v="17"/>
    <x v="5"/>
    <n v="71"/>
    <x v="0"/>
    <x v="1"/>
  </r>
  <r>
    <n v="34"/>
    <x v="5"/>
    <x v="0"/>
    <s v="secondary"/>
    <s v="no"/>
    <n v="47"/>
    <x v="0"/>
    <x v="0"/>
    <x v="0"/>
    <x v="29"/>
    <x v="5"/>
    <n v="132"/>
    <x v="0"/>
    <x v="0"/>
  </r>
  <r>
    <n v="34"/>
    <x v="3"/>
    <x v="0"/>
    <s v="secondary"/>
    <s v="no"/>
    <n v="1298"/>
    <x v="1"/>
    <x v="0"/>
    <x v="1"/>
    <x v="9"/>
    <x v="1"/>
    <n v="120"/>
    <x v="0"/>
    <x v="0"/>
  </r>
  <r>
    <n v="41"/>
    <x v="2"/>
    <x v="2"/>
    <s v="tertiary"/>
    <s v="no"/>
    <n v="3355"/>
    <x v="0"/>
    <x v="0"/>
    <x v="0"/>
    <x v="6"/>
    <x v="0"/>
    <n v="181"/>
    <x v="0"/>
    <x v="1"/>
  </r>
  <r>
    <n v="36"/>
    <x v="3"/>
    <x v="2"/>
    <s v="secondary"/>
    <s v="no"/>
    <n v="-11"/>
    <x v="0"/>
    <x v="0"/>
    <x v="1"/>
    <x v="4"/>
    <x v="3"/>
    <n v="152"/>
    <x v="0"/>
    <x v="1"/>
  </r>
  <r>
    <n v="26"/>
    <x v="3"/>
    <x v="1"/>
    <s v="secondary"/>
    <s v="no"/>
    <n v="396"/>
    <x v="1"/>
    <x v="0"/>
    <x v="1"/>
    <x v="24"/>
    <x v="1"/>
    <n v="302"/>
    <x v="0"/>
    <x v="0"/>
  </r>
  <r>
    <n v="35"/>
    <x v="2"/>
    <x v="0"/>
    <s v="tertiary"/>
    <s v="no"/>
    <n v="8"/>
    <x v="0"/>
    <x v="0"/>
    <x v="0"/>
    <x v="5"/>
    <x v="2"/>
    <n v="93"/>
    <x v="1"/>
    <x v="1"/>
  </r>
  <r>
    <n v="36"/>
    <x v="3"/>
    <x v="0"/>
    <s v="secondary"/>
    <s v="no"/>
    <n v="1409"/>
    <x v="0"/>
    <x v="0"/>
    <x v="1"/>
    <x v="8"/>
    <x v="3"/>
    <n v="235"/>
    <x v="0"/>
    <x v="1"/>
  </r>
  <r>
    <n v="26"/>
    <x v="2"/>
    <x v="1"/>
    <s v="tertiary"/>
    <s v="no"/>
    <n v="170"/>
    <x v="0"/>
    <x v="0"/>
    <x v="0"/>
    <x v="22"/>
    <x v="3"/>
    <n v="129"/>
    <x v="1"/>
    <x v="0"/>
  </r>
  <r>
    <n v="58"/>
    <x v="2"/>
    <x v="0"/>
    <s v="primary"/>
    <s v="no"/>
    <n v="2769"/>
    <x v="1"/>
    <x v="0"/>
    <x v="0"/>
    <x v="1"/>
    <x v="7"/>
    <n v="94"/>
    <x v="0"/>
    <x v="2"/>
  </r>
  <r>
    <n v="50"/>
    <x v="3"/>
    <x v="0"/>
    <s v="secondary"/>
    <s v="no"/>
    <n v="2320"/>
    <x v="1"/>
    <x v="0"/>
    <x v="0"/>
    <x v="14"/>
    <x v="2"/>
    <n v="310"/>
    <x v="0"/>
    <x v="1"/>
  </r>
  <r>
    <n v="61"/>
    <x v="10"/>
    <x v="0"/>
    <s v="secondary"/>
    <s v="no"/>
    <n v="76"/>
    <x v="1"/>
    <x v="0"/>
    <x v="0"/>
    <x v="22"/>
    <x v="7"/>
    <n v="195"/>
    <x v="0"/>
    <x v="2"/>
  </r>
  <r>
    <n v="28"/>
    <x v="5"/>
    <x v="1"/>
    <s v="secondary"/>
    <s v="no"/>
    <n v="2034"/>
    <x v="1"/>
    <x v="0"/>
    <x v="1"/>
    <x v="17"/>
    <x v="1"/>
    <n v="196"/>
    <x v="0"/>
    <x v="0"/>
  </r>
  <r>
    <n v="49"/>
    <x v="3"/>
    <x v="1"/>
    <s v="primary"/>
    <s v="no"/>
    <n v="3018"/>
    <x v="1"/>
    <x v="0"/>
    <x v="1"/>
    <x v="22"/>
    <x v="1"/>
    <n v="93"/>
    <x v="0"/>
    <x v="1"/>
  </r>
  <r>
    <n v="74"/>
    <x v="10"/>
    <x v="0"/>
    <s v="secondary"/>
    <s v="no"/>
    <n v="921"/>
    <x v="0"/>
    <x v="0"/>
    <x v="2"/>
    <x v="8"/>
    <x v="2"/>
    <n v="394"/>
    <x v="1"/>
    <x v="3"/>
  </r>
  <r>
    <n v="53"/>
    <x v="3"/>
    <x v="0"/>
    <s v="secondary"/>
    <s v="no"/>
    <n v="483"/>
    <x v="1"/>
    <x v="0"/>
    <x v="0"/>
    <x v="3"/>
    <x v="4"/>
    <n v="288"/>
    <x v="0"/>
    <x v="1"/>
  </r>
  <r>
    <n v="46"/>
    <x v="4"/>
    <x v="0"/>
    <s v="secondary"/>
    <s v="no"/>
    <n v="390"/>
    <x v="1"/>
    <x v="0"/>
    <x v="0"/>
    <x v="28"/>
    <x v="7"/>
    <n v="208"/>
    <x v="0"/>
    <x v="1"/>
  </r>
  <r>
    <n v="47"/>
    <x v="2"/>
    <x v="0"/>
    <s v="tertiary"/>
    <s v="no"/>
    <n v="0"/>
    <x v="0"/>
    <x v="0"/>
    <x v="0"/>
    <x v="13"/>
    <x v="0"/>
    <n v="508"/>
    <x v="1"/>
    <x v="1"/>
  </r>
  <r>
    <n v="42"/>
    <x v="3"/>
    <x v="1"/>
    <s v="primary"/>
    <s v="no"/>
    <n v="92"/>
    <x v="0"/>
    <x v="0"/>
    <x v="0"/>
    <x v="11"/>
    <x v="7"/>
    <n v="86"/>
    <x v="0"/>
    <x v="1"/>
  </r>
  <r>
    <n v="56"/>
    <x v="1"/>
    <x v="0"/>
    <s v="secondary"/>
    <s v="no"/>
    <n v="22196"/>
    <x v="1"/>
    <x v="0"/>
    <x v="0"/>
    <x v="17"/>
    <x v="8"/>
    <n v="189"/>
    <x v="0"/>
    <x v="2"/>
  </r>
  <r>
    <n v="42"/>
    <x v="5"/>
    <x v="0"/>
    <s v="secondary"/>
    <s v="no"/>
    <n v="2"/>
    <x v="0"/>
    <x v="0"/>
    <x v="1"/>
    <x v="12"/>
    <x v="1"/>
    <n v="249"/>
    <x v="0"/>
    <x v="1"/>
  </r>
  <r>
    <n v="49"/>
    <x v="9"/>
    <x v="0"/>
    <s v="primary"/>
    <s v="no"/>
    <n v="249"/>
    <x v="1"/>
    <x v="0"/>
    <x v="0"/>
    <x v="17"/>
    <x v="8"/>
    <n v="450"/>
    <x v="0"/>
    <x v="1"/>
  </r>
  <r>
    <n v="43"/>
    <x v="0"/>
    <x v="1"/>
    <s v="unknown"/>
    <s v="no"/>
    <n v="3274"/>
    <x v="1"/>
    <x v="0"/>
    <x v="0"/>
    <x v="19"/>
    <x v="1"/>
    <n v="680"/>
    <x v="0"/>
    <x v="1"/>
  </r>
  <r>
    <n v="39"/>
    <x v="1"/>
    <x v="0"/>
    <s v="secondary"/>
    <s v="no"/>
    <n v="5731"/>
    <x v="1"/>
    <x v="0"/>
    <x v="1"/>
    <x v="9"/>
    <x v="1"/>
    <n v="175"/>
    <x v="0"/>
    <x v="1"/>
  </r>
  <r>
    <n v="66"/>
    <x v="10"/>
    <x v="0"/>
    <s v="primary"/>
    <s v="no"/>
    <n v="206"/>
    <x v="0"/>
    <x v="0"/>
    <x v="0"/>
    <x v="25"/>
    <x v="4"/>
    <n v="479"/>
    <x v="1"/>
    <x v="2"/>
  </r>
  <r>
    <n v="30"/>
    <x v="5"/>
    <x v="1"/>
    <s v="tertiary"/>
    <s v="no"/>
    <n v="2325"/>
    <x v="0"/>
    <x v="0"/>
    <x v="0"/>
    <x v="4"/>
    <x v="2"/>
    <n v="270"/>
    <x v="0"/>
    <x v="0"/>
  </r>
  <r>
    <n v="38"/>
    <x v="2"/>
    <x v="1"/>
    <s v="tertiary"/>
    <s v="no"/>
    <n v="0"/>
    <x v="0"/>
    <x v="0"/>
    <x v="0"/>
    <x v="30"/>
    <x v="7"/>
    <n v="164"/>
    <x v="0"/>
    <x v="1"/>
  </r>
  <r>
    <n v="31"/>
    <x v="3"/>
    <x v="0"/>
    <s v="secondary"/>
    <s v="no"/>
    <n v="1664"/>
    <x v="1"/>
    <x v="0"/>
    <x v="0"/>
    <x v="9"/>
    <x v="2"/>
    <n v="158"/>
    <x v="0"/>
    <x v="0"/>
  </r>
  <r>
    <n v="32"/>
    <x v="5"/>
    <x v="0"/>
    <s v="secondary"/>
    <s v="no"/>
    <n v="3333"/>
    <x v="0"/>
    <x v="0"/>
    <x v="0"/>
    <x v="23"/>
    <x v="5"/>
    <n v="50"/>
    <x v="0"/>
    <x v="0"/>
  </r>
  <r>
    <n v="48"/>
    <x v="5"/>
    <x v="0"/>
    <s v="secondary"/>
    <s v="no"/>
    <n v="7020"/>
    <x v="0"/>
    <x v="0"/>
    <x v="0"/>
    <x v="7"/>
    <x v="5"/>
    <n v="80"/>
    <x v="0"/>
    <x v="1"/>
  </r>
  <r>
    <n v="34"/>
    <x v="7"/>
    <x v="0"/>
    <s v="tertiary"/>
    <s v="no"/>
    <n v="37"/>
    <x v="0"/>
    <x v="0"/>
    <x v="0"/>
    <x v="7"/>
    <x v="4"/>
    <n v="45"/>
    <x v="0"/>
    <x v="0"/>
  </r>
  <r>
    <n v="28"/>
    <x v="8"/>
    <x v="1"/>
    <s v="secondary"/>
    <s v="no"/>
    <n v="28"/>
    <x v="0"/>
    <x v="0"/>
    <x v="0"/>
    <x v="12"/>
    <x v="6"/>
    <n v="220"/>
    <x v="0"/>
    <x v="0"/>
  </r>
  <r>
    <n v="40"/>
    <x v="7"/>
    <x v="1"/>
    <s v="secondary"/>
    <s v="no"/>
    <n v="1670"/>
    <x v="1"/>
    <x v="0"/>
    <x v="1"/>
    <x v="15"/>
    <x v="3"/>
    <n v="161"/>
    <x v="0"/>
    <x v="1"/>
  </r>
  <r>
    <n v="36"/>
    <x v="6"/>
    <x v="0"/>
    <s v="secondary"/>
    <s v="no"/>
    <n v="134"/>
    <x v="0"/>
    <x v="0"/>
    <x v="1"/>
    <x v="9"/>
    <x v="1"/>
    <n v="98"/>
    <x v="0"/>
    <x v="1"/>
  </r>
  <r>
    <n v="52"/>
    <x v="10"/>
    <x v="0"/>
    <s v="secondary"/>
    <s v="no"/>
    <n v="603"/>
    <x v="0"/>
    <x v="1"/>
    <x v="1"/>
    <x v="25"/>
    <x v="3"/>
    <n v="79"/>
    <x v="0"/>
    <x v="1"/>
  </r>
  <r>
    <n v="46"/>
    <x v="7"/>
    <x v="0"/>
    <s v="primary"/>
    <s v="no"/>
    <n v="276"/>
    <x v="1"/>
    <x v="1"/>
    <x v="1"/>
    <x v="7"/>
    <x v="1"/>
    <n v="157"/>
    <x v="0"/>
    <x v="1"/>
  </r>
  <r>
    <n v="25"/>
    <x v="5"/>
    <x v="1"/>
    <s v="secondary"/>
    <s v="no"/>
    <n v="2157"/>
    <x v="1"/>
    <x v="0"/>
    <x v="0"/>
    <x v="17"/>
    <x v="7"/>
    <n v="339"/>
    <x v="0"/>
    <x v="0"/>
  </r>
  <r>
    <n v="52"/>
    <x v="3"/>
    <x v="0"/>
    <s v="secondary"/>
    <s v="no"/>
    <n v="161"/>
    <x v="1"/>
    <x v="0"/>
    <x v="1"/>
    <x v="10"/>
    <x v="1"/>
    <n v="274"/>
    <x v="0"/>
    <x v="1"/>
  </r>
  <r>
    <n v="40"/>
    <x v="3"/>
    <x v="0"/>
    <s v="primary"/>
    <s v="no"/>
    <n v="3658"/>
    <x v="1"/>
    <x v="0"/>
    <x v="1"/>
    <x v="6"/>
    <x v="1"/>
    <n v="977"/>
    <x v="0"/>
    <x v="1"/>
  </r>
  <r>
    <n v="26"/>
    <x v="2"/>
    <x v="2"/>
    <s v="tertiary"/>
    <s v="yes"/>
    <n v="-402"/>
    <x v="0"/>
    <x v="1"/>
    <x v="1"/>
    <x v="16"/>
    <x v="1"/>
    <n v="127"/>
    <x v="0"/>
    <x v="0"/>
  </r>
  <r>
    <n v="26"/>
    <x v="3"/>
    <x v="1"/>
    <s v="primary"/>
    <s v="no"/>
    <n v="3342"/>
    <x v="1"/>
    <x v="0"/>
    <x v="1"/>
    <x v="21"/>
    <x v="3"/>
    <n v="329"/>
    <x v="0"/>
    <x v="0"/>
  </r>
  <r>
    <n v="35"/>
    <x v="4"/>
    <x v="1"/>
    <s v="secondary"/>
    <s v="no"/>
    <n v="1732"/>
    <x v="0"/>
    <x v="0"/>
    <x v="2"/>
    <x v="17"/>
    <x v="8"/>
    <n v="1441"/>
    <x v="0"/>
    <x v="1"/>
  </r>
  <r>
    <n v="40"/>
    <x v="7"/>
    <x v="1"/>
    <s v="secondary"/>
    <s v="no"/>
    <n v="263"/>
    <x v="1"/>
    <x v="0"/>
    <x v="1"/>
    <x v="7"/>
    <x v="1"/>
    <n v="231"/>
    <x v="0"/>
    <x v="1"/>
  </r>
  <r>
    <n v="31"/>
    <x v="2"/>
    <x v="0"/>
    <s v="tertiary"/>
    <s v="no"/>
    <n v="623"/>
    <x v="1"/>
    <x v="0"/>
    <x v="0"/>
    <x v="10"/>
    <x v="1"/>
    <n v="96"/>
    <x v="0"/>
    <x v="0"/>
  </r>
  <r>
    <n v="32"/>
    <x v="7"/>
    <x v="0"/>
    <s v="secondary"/>
    <s v="no"/>
    <n v="3540"/>
    <x v="1"/>
    <x v="0"/>
    <x v="0"/>
    <x v="15"/>
    <x v="1"/>
    <n v="213"/>
    <x v="0"/>
    <x v="0"/>
  </r>
  <r>
    <n v="33"/>
    <x v="7"/>
    <x v="0"/>
    <s v="secondary"/>
    <s v="no"/>
    <n v="95"/>
    <x v="1"/>
    <x v="0"/>
    <x v="0"/>
    <x v="11"/>
    <x v="2"/>
    <n v="335"/>
    <x v="1"/>
    <x v="0"/>
  </r>
  <r>
    <n v="53"/>
    <x v="1"/>
    <x v="2"/>
    <s v="secondary"/>
    <s v="no"/>
    <n v="765"/>
    <x v="1"/>
    <x v="0"/>
    <x v="0"/>
    <x v="6"/>
    <x v="1"/>
    <n v="959"/>
    <x v="1"/>
    <x v="1"/>
  </r>
  <r>
    <n v="46"/>
    <x v="5"/>
    <x v="2"/>
    <s v="secondary"/>
    <s v="no"/>
    <n v="-824"/>
    <x v="1"/>
    <x v="0"/>
    <x v="0"/>
    <x v="14"/>
    <x v="5"/>
    <n v="429"/>
    <x v="1"/>
    <x v="1"/>
  </r>
  <r>
    <n v="28"/>
    <x v="2"/>
    <x v="1"/>
    <s v="tertiary"/>
    <s v="no"/>
    <n v="5549"/>
    <x v="0"/>
    <x v="0"/>
    <x v="0"/>
    <x v="24"/>
    <x v="7"/>
    <n v="383"/>
    <x v="0"/>
    <x v="0"/>
  </r>
  <r>
    <n v="31"/>
    <x v="3"/>
    <x v="0"/>
    <s v="secondary"/>
    <s v="no"/>
    <n v="191"/>
    <x v="1"/>
    <x v="0"/>
    <x v="1"/>
    <x v="20"/>
    <x v="3"/>
    <n v="40"/>
    <x v="0"/>
    <x v="0"/>
  </r>
  <r>
    <n v="44"/>
    <x v="3"/>
    <x v="0"/>
    <s v="primary"/>
    <s v="no"/>
    <n v="420"/>
    <x v="1"/>
    <x v="0"/>
    <x v="1"/>
    <x v="14"/>
    <x v="1"/>
    <n v="110"/>
    <x v="0"/>
    <x v="1"/>
  </r>
  <r>
    <n v="35"/>
    <x v="7"/>
    <x v="0"/>
    <s v="secondary"/>
    <s v="no"/>
    <n v="0"/>
    <x v="0"/>
    <x v="0"/>
    <x v="1"/>
    <x v="14"/>
    <x v="1"/>
    <n v="326"/>
    <x v="0"/>
    <x v="1"/>
  </r>
  <r>
    <n v="50"/>
    <x v="5"/>
    <x v="2"/>
    <s v="unknown"/>
    <s v="no"/>
    <n v="2706"/>
    <x v="1"/>
    <x v="0"/>
    <x v="1"/>
    <x v="24"/>
    <x v="1"/>
    <n v="179"/>
    <x v="0"/>
    <x v="1"/>
  </r>
  <r>
    <n v="32"/>
    <x v="5"/>
    <x v="0"/>
    <s v="secondary"/>
    <s v="yes"/>
    <n v="4"/>
    <x v="1"/>
    <x v="1"/>
    <x v="0"/>
    <x v="29"/>
    <x v="5"/>
    <n v="132"/>
    <x v="0"/>
    <x v="0"/>
  </r>
  <r>
    <n v="51"/>
    <x v="7"/>
    <x v="0"/>
    <s v="secondary"/>
    <s v="no"/>
    <n v="423"/>
    <x v="1"/>
    <x v="1"/>
    <x v="0"/>
    <x v="2"/>
    <x v="0"/>
    <n v="95"/>
    <x v="0"/>
    <x v="1"/>
  </r>
  <r>
    <n v="51"/>
    <x v="2"/>
    <x v="0"/>
    <s v="tertiary"/>
    <s v="no"/>
    <n v="-892"/>
    <x v="1"/>
    <x v="1"/>
    <x v="0"/>
    <x v="6"/>
    <x v="5"/>
    <n v="248"/>
    <x v="0"/>
    <x v="1"/>
  </r>
  <r>
    <n v="31"/>
    <x v="3"/>
    <x v="0"/>
    <s v="unknown"/>
    <s v="no"/>
    <n v="-120"/>
    <x v="1"/>
    <x v="0"/>
    <x v="0"/>
    <x v="3"/>
    <x v="4"/>
    <n v="100"/>
    <x v="0"/>
    <x v="0"/>
  </r>
  <r>
    <n v="41"/>
    <x v="7"/>
    <x v="2"/>
    <s v="secondary"/>
    <s v="no"/>
    <n v="-365"/>
    <x v="1"/>
    <x v="0"/>
    <x v="1"/>
    <x v="24"/>
    <x v="1"/>
    <n v="226"/>
    <x v="0"/>
    <x v="1"/>
  </r>
  <r>
    <n v="57"/>
    <x v="5"/>
    <x v="0"/>
    <s v="tertiary"/>
    <s v="no"/>
    <n v="27069"/>
    <x v="0"/>
    <x v="1"/>
    <x v="1"/>
    <x v="9"/>
    <x v="3"/>
    <n v="174"/>
    <x v="0"/>
    <x v="2"/>
  </r>
  <r>
    <n v="34"/>
    <x v="2"/>
    <x v="1"/>
    <s v="tertiary"/>
    <s v="no"/>
    <n v="8038"/>
    <x v="1"/>
    <x v="0"/>
    <x v="0"/>
    <x v="9"/>
    <x v="2"/>
    <n v="29"/>
    <x v="0"/>
    <x v="0"/>
  </r>
  <r>
    <n v="47"/>
    <x v="5"/>
    <x v="0"/>
    <s v="secondary"/>
    <s v="no"/>
    <n v="-938"/>
    <x v="1"/>
    <x v="0"/>
    <x v="1"/>
    <x v="24"/>
    <x v="1"/>
    <n v="176"/>
    <x v="0"/>
    <x v="1"/>
  </r>
  <r>
    <n v="47"/>
    <x v="7"/>
    <x v="2"/>
    <s v="secondary"/>
    <s v="no"/>
    <n v="1139"/>
    <x v="1"/>
    <x v="0"/>
    <x v="0"/>
    <x v="1"/>
    <x v="7"/>
    <n v="106"/>
    <x v="0"/>
    <x v="1"/>
  </r>
  <r>
    <n v="36"/>
    <x v="4"/>
    <x v="0"/>
    <s v="secondary"/>
    <s v="no"/>
    <n v="189"/>
    <x v="1"/>
    <x v="0"/>
    <x v="0"/>
    <x v="0"/>
    <x v="8"/>
    <n v="136"/>
    <x v="0"/>
    <x v="1"/>
  </r>
  <r>
    <n v="29"/>
    <x v="9"/>
    <x v="1"/>
    <s v="tertiary"/>
    <s v="no"/>
    <n v="19"/>
    <x v="0"/>
    <x v="0"/>
    <x v="0"/>
    <x v="4"/>
    <x v="4"/>
    <n v="110"/>
    <x v="1"/>
    <x v="0"/>
  </r>
  <r>
    <n v="39"/>
    <x v="5"/>
    <x v="0"/>
    <s v="secondary"/>
    <s v="no"/>
    <n v="3663"/>
    <x v="0"/>
    <x v="0"/>
    <x v="0"/>
    <x v="1"/>
    <x v="5"/>
    <n v="230"/>
    <x v="0"/>
    <x v="1"/>
  </r>
  <r>
    <n v="53"/>
    <x v="3"/>
    <x v="1"/>
    <s v="unknown"/>
    <s v="no"/>
    <n v="0"/>
    <x v="0"/>
    <x v="0"/>
    <x v="1"/>
    <x v="16"/>
    <x v="1"/>
    <n v="140"/>
    <x v="0"/>
    <x v="1"/>
  </r>
  <r>
    <n v="47"/>
    <x v="3"/>
    <x v="0"/>
    <s v="secondary"/>
    <s v="yes"/>
    <n v="-614"/>
    <x v="1"/>
    <x v="0"/>
    <x v="1"/>
    <x v="18"/>
    <x v="1"/>
    <n v="118"/>
    <x v="0"/>
    <x v="1"/>
  </r>
  <r>
    <n v="51"/>
    <x v="5"/>
    <x v="2"/>
    <s v="secondary"/>
    <s v="no"/>
    <n v="2323"/>
    <x v="1"/>
    <x v="1"/>
    <x v="0"/>
    <x v="15"/>
    <x v="5"/>
    <n v="151"/>
    <x v="0"/>
    <x v="1"/>
  </r>
  <r>
    <n v="48"/>
    <x v="3"/>
    <x v="0"/>
    <s v="secondary"/>
    <s v="no"/>
    <n v="425"/>
    <x v="1"/>
    <x v="0"/>
    <x v="2"/>
    <x v="25"/>
    <x v="7"/>
    <n v="693"/>
    <x v="0"/>
    <x v="1"/>
  </r>
  <r>
    <n v="32"/>
    <x v="5"/>
    <x v="0"/>
    <s v="secondary"/>
    <s v="no"/>
    <n v="5122"/>
    <x v="0"/>
    <x v="0"/>
    <x v="0"/>
    <x v="10"/>
    <x v="5"/>
    <n v="31"/>
    <x v="0"/>
    <x v="0"/>
  </r>
  <r>
    <n v="36"/>
    <x v="2"/>
    <x v="2"/>
    <s v="tertiary"/>
    <s v="no"/>
    <n v="608"/>
    <x v="0"/>
    <x v="0"/>
    <x v="0"/>
    <x v="18"/>
    <x v="5"/>
    <n v="125"/>
    <x v="0"/>
    <x v="1"/>
  </r>
  <r>
    <n v="50"/>
    <x v="11"/>
    <x v="0"/>
    <s v="primary"/>
    <s v="no"/>
    <n v="341"/>
    <x v="1"/>
    <x v="1"/>
    <x v="0"/>
    <x v="9"/>
    <x v="2"/>
    <n v="670"/>
    <x v="1"/>
    <x v="1"/>
  </r>
  <r>
    <n v="39"/>
    <x v="7"/>
    <x v="0"/>
    <s v="secondary"/>
    <s v="no"/>
    <n v="607"/>
    <x v="1"/>
    <x v="0"/>
    <x v="0"/>
    <x v="16"/>
    <x v="1"/>
    <n v="454"/>
    <x v="1"/>
    <x v="1"/>
  </r>
  <r>
    <n v="31"/>
    <x v="3"/>
    <x v="0"/>
    <s v="secondary"/>
    <s v="no"/>
    <n v="1495"/>
    <x v="1"/>
    <x v="1"/>
    <x v="1"/>
    <x v="5"/>
    <x v="1"/>
    <n v="159"/>
    <x v="0"/>
    <x v="0"/>
  </r>
  <r>
    <n v="49"/>
    <x v="7"/>
    <x v="0"/>
    <s v="secondary"/>
    <s v="no"/>
    <n v="381"/>
    <x v="0"/>
    <x v="0"/>
    <x v="0"/>
    <x v="4"/>
    <x v="5"/>
    <n v="504"/>
    <x v="0"/>
    <x v="1"/>
  </r>
  <r>
    <n v="33"/>
    <x v="0"/>
    <x v="2"/>
    <s v="secondary"/>
    <s v="no"/>
    <n v="385"/>
    <x v="0"/>
    <x v="0"/>
    <x v="2"/>
    <x v="13"/>
    <x v="5"/>
    <n v="29"/>
    <x v="0"/>
    <x v="0"/>
  </r>
  <r>
    <n v="26"/>
    <x v="2"/>
    <x v="1"/>
    <s v="tertiary"/>
    <s v="no"/>
    <n v="1274"/>
    <x v="1"/>
    <x v="0"/>
    <x v="0"/>
    <x v="26"/>
    <x v="3"/>
    <n v="190"/>
    <x v="0"/>
    <x v="0"/>
  </r>
  <r>
    <n v="27"/>
    <x v="3"/>
    <x v="0"/>
    <s v="secondary"/>
    <s v="no"/>
    <n v="362"/>
    <x v="1"/>
    <x v="0"/>
    <x v="1"/>
    <x v="6"/>
    <x v="1"/>
    <n v="332"/>
    <x v="0"/>
    <x v="0"/>
  </r>
  <r>
    <n v="51"/>
    <x v="3"/>
    <x v="0"/>
    <s v="primary"/>
    <s v="no"/>
    <n v="377"/>
    <x v="1"/>
    <x v="0"/>
    <x v="2"/>
    <x v="3"/>
    <x v="4"/>
    <n v="143"/>
    <x v="0"/>
    <x v="1"/>
  </r>
  <r>
    <n v="26"/>
    <x v="7"/>
    <x v="1"/>
    <s v="secondary"/>
    <s v="no"/>
    <n v="802"/>
    <x v="0"/>
    <x v="0"/>
    <x v="0"/>
    <x v="11"/>
    <x v="6"/>
    <n v="77"/>
    <x v="0"/>
    <x v="0"/>
  </r>
  <r>
    <n v="45"/>
    <x v="7"/>
    <x v="0"/>
    <s v="secondary"/>
    <s v="no"/>
    <n v="194"/>
    <x v="0"/>
    <x v="0"/>
    <x v="0"/>
    <x v="28"/>
    <x v="7"/>
    <n v="517"/>
    <x v="0"/>
    <x v="1"/>
  </r>
  <r>
    <n v="54"/>
    <x v="5"/>
    <x v="0"/>
    <s v="secondary"/>
    <s v="no"/>
    <n v="-315"/>
    <x v="0"/>
    <x v="1"/>
    <x v="0"/>
    <x v="27"/>
    <x v="7"/>
    <n v="2029"/>
    <x v="1"/>
    <x v="1"/>
  </r>
  <r>
    <n v="49"/>
    <x v="5"/>
    <x v="0"/>
    <s v="tertiary"/>
    <s v="no"/>
    <n v="1843"/>
    <x v="1"/>
    <x v="0"/>
    <x v="0"/>
    <x v="29"/>
    <x v="1"/>
    <n v="269"/>
    <x v="0"/>
    <x v="1"/>
  </r>
  <r>
    <n v="47"/>
    <x v="5"/>
    <x v="0"/>
    <s v="secondary"/>
    <s v="no"/>
    <n v="-9"/>
    <x v="0"/>
    <x v="0"/>
    <x v="0"/>
    <x v="6"/>
    <x v="5"/>
    <n v="457"/>
    <x v="0"/>
    <x v="1"/>
  </r>
  <r>
    <n v="42"/>
    <x v="9"/>
    <x v="0"/>
    <s v="primary"/>
    <s v="no"/>
    <n v="83"/>
    <x v="0"/>
    <x v="1"/>
    <x v="0"/>
    <x v="14"/>
    <x v="5"/>
    <n v="184"/>
    <x v="0"/>
    <x v="1"/>
  </r>
  <r>
    <n v="50"/>
    <x v="6"/>
    <x v="0"/>
    <s v="tertiary"/>
    <s v="no"/>
    <n v="433"/>
    <x v="1"/>
    <x v="0"/>
    <x v="0"/>
    <x v="15"/>
    <x v="1"/>
    <n v="47"/>
    <x v="0"/>
    <x v="1"/>
  </r>
  <r>
    <n v="37"/>
    <x v="7"/>
    <x v="0"/>
    <s v="secondary"/>
    <s v="no"/>
    <n v="-107"/>
    <x v="1"/>
    <x v="0"/>
    <x v="1"/>
    <x v="24"/>
    <x v="1"/>
    <n v="158"/>
    <x v="0"/>
    <x v="1"/>
  </r>
  <r>
    <n v="54"/>
    <x v="3"/>
    <x v="0"/>
    <s v="primary"/>
    <s v="no"/>
    <n v="4503"/>
    <x v="0"/>
    <x v="0"/>
    <x v="2"/>
    <x v="17"/>
    <x v="8"/>
    <n v="168"/>
    <x v="0"/>
    <x v="1"/>
  </r>
  <r>
    <n v="40"/>
    <x v="1"/>
    <x v="0"/>
    <s v="secondary"/>
    <s v="no"/>
    <n v="51"/>
    <x v="1"/>
    <x v="0"/>
    <x v="0"/>
    <x v="1"/>
    <x v="1"/>
    <n v="50"/>
    <x v="0"/>
    <x v="1"/>
  </r>
  <r>
    <n v="50"/>
    <x v="1"/>
    <x v="0"/>
    <s v="secondary"/>
    <s v="no"/>
    <n v="961"/>
    <x v="0"/>
    <x v="1"/>
    <x v="0"/>
    <x v="6"/>
    <x v="5"/>
    <n v="757"/>
    <x v="0"/>
    <x v="1"/>
  </r>
  <r>
    <n v="57"/>
    <x v="10"/>
    <x v="0"/>
    <s v="secondary"/>
    <s v="no"/>
    <n v="49"/>
    <x v="1"/>
    <x v="1"/>
    <x v="0"/>
    <x v="29"/>
    <x v="5"/>
    <n v="93"/>
    <x v="0"/>
    <x v="2"/>
  </r>
  <r>
    <n v="33"/>
    <x v="5"/>
    <x v="0"/>
    <s v="secondary"/>
    <s v="no"/>
    <n v="3470"/>
    <x v="0"/>
    <x v="0"/>
    <x v="0"/>
    <x v="1"/>
    <x v="5"/>
    <n v="285"/>
    <x v="0"/>
    <x v="0"/>
  </r>
  <r>
    <n v="49"/>
    <x v="5"/>
    <x v="0"/>
    <s v="secondary"/>
    <s v="no"/>
    <n v="-147"/>
    <x v="1"/>
    <x v="0"/>
    <x v="0"/>
    <x v="9"/>
    <x v="2"/>
    <n v="390"/>
    <x v="0"/>
    <x v="1"/>
  </r>
  <r>
    <n v="35"/>
    <x v="1"/>
    <x v="0"/>
    <s v="secondary"/>
    <s v="no"/>
    <n v="0"/>
    <x v="1"/>
    <x v="0"/>
    <x v="0"/>
    <x v="15"/>
    <x v="1"/>
    <n v="146"/>
    <x v="0"/>
    <x v="1"/>
  </r>
  <r>
    <n v="28"/>
    <x v="3"/>
    <x v="1"/>
    <s v="secondary"/>
    <s v="no"/>
    <n v="0"/>
    <x v="1"/>
    <x v="0"/>
    <x v="1"/>
    <x v="24"/>
    <x v="1"/>
    <n v="386"/>
    <x v="0"/>
    <x v="0"/>
  </r>
  <r>
    <n v="58"/>
    <x v="2"/>
    <x v="0"/>
    <s v="tertiary"/>
    <s v="no"/>
    <n v="172"/>
    <x v="0"/>
    <x v="0"/>
    <x v="0"/>
    <x v="0"/>
    <x v="5"/>
    <n v="145"/>
    <x v="0"/>
    <x v="2"/>
  </r>
  <r>
    <n v="31"/>
    <x v="7"/>
    <x v="1"/>
    <s v="secondary"/>
    <s v="no"/>
    <n v="-407"/>
    <x v="0"/>
    <x v="1"/>
    <x v="0"/>
    <x v="14"/>
    <x v="7"/>
    <n v="230"/>
    <x v="0"/>
    <x v="0"/>
  </r>
  <r>
    <n v="36"/>
    <x v="2"/>
    <x v="2"/>
    <s v="tertiary"/>
    <s v="no"/>
    <n v="649"/>
    <x v="0"/>
    <x v="0"/>
    <x v="0"/>
    <x v="2"/>
    <x v="7"/>
    <n v="237"/>
    <x v="0"/>
    <x v="1"/>
  </r>
  <r>
    <n v="49"/>
    <x v="3"/>
    <x v="1"/>
    <s v="primary"/>
    <s v="no"/>
    <n v="1040"/>
    <x v="0"/>
    <x v="0"/>
    <x v="0"/>
    <x v="23"/>
    <x v="7"/>
    <n v="474"/>
    <x v="0"/>
    <x v="1"/>
  </r>
  <r>
    <n v="30"/>
    <x v="0"/>
    <x v="0"/>
    <s v="secondary"/>
    <s v="no"/>
    <n v="142"/>
    <x v="1"/>
    <x v="0"/>
    <x v="1"/>
    <x v="9"/>
    <x v="1"/>
    <n v="350"/>
    <x v="0"/>
    <x v="0"/>
  </r>
  <r>
    <n v="29"/>
    <x v="1"/>
    <x v="1"/>
    <s v="secondary"/>
    <s v="no"/>
    <n v="209"/>
    <x v="1"/>
    <x v="0"/>
    <x v="0"/>
    <x v="24"/>
    <x v="7"/>
    <n v="487"/>
    <x v="0"/>
    <x v="0"/>
  </r>
  <r>
    <n v="50"/>
    <x v="2"/>
    <x v="0"/>
    <s v="unknown"/>
    <s v="no"/>
    <n v="3304"/>
    <x v="0"/>
    <x v="0"/>
    <x v="1"/>
    <x v="4"/>
    <x v="3"/>
    <n v="1009"/>
    <x v="0"/>
    <x v="1"/>
  </r>
  <r>
    <n v="26"/>
    <x v="8"/>
    <x v="1"/>
    <s v="tertiary"/>
    <s v="no"/>
    <n v="294"/>
    <x v="0"/>
    <x v="0"/>
    <x v="0"/>
    <x v="4"/>
    <x v="10"/>
    <n v="87"/>
    <x v="1"/>
    <x v="0"/>
  </r>
  <r>
    <n v="27"/>
    <x v="9"/>
    <x v="0"/>
    <s v="secondary"/>
    <s v="no"/>
    <n v="4848"/>
    <x v="1"/>
    <x v="1"/>
    <x v="2"/>
    <x v="5"/>
    <x v="7"/>
    <n v="82"/>
    <x v="0"/>
    <x v="0"/>
  </r>
  <r>
    <n v="32"/>
    <x v="3"/>
    <x v="1"/>
    <s v="secondary"/>
    <s v="no"/>
    <n v="1670"/>
    <x v="1"/>
    <x v="0"/>
    <x v="0"/>
    <x v="15"/>
    <x v="1"/>
    <n v="183"/>
    <x v="0"/>
    <x v="0"/>
  </r>
  <r>
    <n v="62"/>
    <x v="11"/>
    <x v="0"/>
    <s v="secondary"/>
    <s v="no"/>
    <n v="367"/>
    <x v="0"/>
    <x v="0"/>
    <x v="2"/>
    <x v="20"/>
    <x v="10"/>
    <n v="139"/>
    <x v="0"/>
    <x v="2"/>
  </r>
  <r>
    <n v="34"/>
    <x v="3"/>
    <x v="1"/>
    <s v="secondary"/>
    <s v="no"/>
    <n v="13683"/>
    <x v="1"/>
    <x v="0"/>
    <x v="1"/>
    <x v="3"/>
    <x v="3"/>
    <n v="115"/>
    <x v="0"/>
    <x v="0"/>
  </r>
  <r>
    <n v="25"/>
    <x v="7"/>
    <x v="1"/>
    <s v="tertiary"/>
    <s v="no"/>
    <n v="1420"/>
    <x v="0"/>
    <x v="0"/>
    <x v="0"/>
    <x v="23"/>
    <x v="2"/>
    <n v="124"/>
    <x v="0"/>
    <x v="0"/>
  </r>
  <r>
    <n v="34"/>
    <x v="2"/>
    <x v="1"/>
    <s v="tertiary"/>
    <s v="no"/>
    <n v="340"/>
    <x v="1"/>
    <x v="0"/>
    <x v="1"/>
    <x v="3"/>
    <x v="3"/>
    <n v="633"/>
    <x v="0"/>
    <x v="0"/>
  </r>
  <r>
    <n v="44"/>
    <x v="5"/>
    <x v="1"/>
    <s v="secondary"/>
    <s v="no"/>
    <n v="1679"/>
    <x v="0"/>
    <x v="0"/>
    <x v="2"/>
    <x v="9"/>
    <x v="0"/>
    <n v="718"/>
    <x v="1"/>
    <x v="1"/>
  </r>
  <r>
    <n v="38"/>
    <x v="2"/>
    <x v="0"/>
    <s v="tertiary"/>
    <s v="no"/>
    <n v="1198"/>
    <x v="1"/>
    <x v="0"/>
    <x v="0"/>
    <x v="20"/>
    <x v="4"/>
    <n v="63"/>
    <x v="0"/>
    <x v="1"/>
  </r>
  <r>
    <n v="57"/>
    <x v="7"/>
    <x v="0"/>
    <s v="secondary"/>
    <s v="no"/>
    <n v="169"/>
    <x v="0"/>
    <x v="0"/>
    <x v="0"/>
    <x v="6"/>
    <x v="5"/>
    <n v="180"/>
    <x v="0"/>
    <x v="2"/>
  </r>
  <r>
    <n v="36"/>
    <x v="4"/>
    <x v="0"/>
    <s v="tertiary"/>
    <s v="no"/>
    <n v="506"/>
    <x v="0"/>
    <x v="0"/>
    <x v="0"/>
    <x v="29"/>
    <x v="5"/>
    <n v="47"/>
    <x v="0"/>
    <x v="1"/>
  </r>
  <r>
    <n v="41"/>
    <x v="6"/>
    <x v="0"/>
    <s v="secondary"/>
    <s v="no"/>
    <n v="1249"/>
    <x v="1"/>
    <x v="0"/>
    <x v="0"/>
    <x v="25"/>
    <x v="7"/>
    <n v="391"/>
    <x v="0"/>
    <x v="1"/>
  </r>
  <r>
    <n v="36"/>
    <x v="2"/>
    <x v="1"/>
    <s v="tertiary"/>
    <s v="no"/>
    <n v="678"/>
    <x v="0"/>
    <x v="1"/>
    <x v="1"/>
    <x v="21"/>
    <x v="7"/>
    <n v="85"/>
    <x v="0"/>
    <x v="1"/>
  </r>
  <r>
    <n v="27"/>
    <x v="2"/>
    <x v="1"/>
    <s v="tertiary"/>
    <s v="no"/>
    <n v="212"/>
    <x v="1"/>
    <x v="0"/>
    <x v="0"/>
    <x v="22"/>
    <x v="1"/>
    <n v="373"/>
    <x v="0"/>
    <x v="0"/>
  </r>
  <r>
    <n v="37"/>
    <x v="5"/>
    <x v="2"/>
    <s v="secondary"/>
    <s v="no"/>
    <n v="23"/>
    <x v="0"/>
    <x v="0"/>
    <x v="0"/>
    <x v="9"/>
    <x v="5"/>
    <n v="289"/>
    <x v="0"/>
    <x v="1"/>
  </r>
  <r>
    <n v="47"/>
    <x v="2"/>
    <x v="1"/>
    <s v="tertiary"/>
    <s v="no"/>
    <n v="4402"/>
    <x v="0"/>
    <x v="0"/>
    <x v="2"/>
    <x v="27"/>
    <x v="11"/>
    <n v="805"/>
    <x v="1"/>
    <x v="1"/>
  </r>
  <r>
    <n v="31"/>
    <x v="1"/>
    <x v="2"/>
    <s v="primary"/>
    <s v="no"/>
    <n v="459"/>
    <x v="1"/>
    <x v="0"/>
    <x v="0"/>
    <x v="14"/>
    <x v="1"/>
    <n v="623"/>
    <x v="1"/>
    <x v="0"/>
  </r>
  <r>
    <n v="39"/>
    <x v="4"/>
    <x v="0"/>
    <s v="secondary"/>
    <s v="no"/>
    <n v="4722"/>
    <x v="1"/>
    <x v="0"/>
    <x v="1"/>
    <x v="8"/>
    <x v="3"/>
    <n v="483"/>
    <x v="0"/>
    <x v="1"/>
  </r>
  <r>
    <n v="35"/>
    <x v="7"/>
    <x v="2"/>
    <s v="tertiary"/>
    <s v="no"/>
    <n v="1555"/>
    <x v="1"/>
    <x v="0"/>
    <x v="1"/>
    <x v="25"/>
    <x v="1"/>
    <n v="26"/>
    <x v="0"/>
    <x v="1"/>
  </r>
  <r>
    <n v="40"/>
    <x v="3"/>
    <x v="0"/>
    <s v="secondary"/>
    <s v="no"/>
    <n v="61"/>
    <x v="1"/>
    <x v="0"/>
    <x v="1"/>
    <x v="14"/>
    <x v="1"/>
    <n v="112"/>
    <x v="0"/>
    <x v="1"/>
  </r>
  <r>
    <n v="38"/>
    <x v="2"/>
    <x v="1"/>
    <s v="tertiary"/>
    <s v="no"/>
    <n v="0"/>
    <x v="1"/>
    <x v="0"/>
    <x v="0"/>
    <x v="8"/>
    <x v="8"/>
    <n v="213"/>
    <x v="0"/>
    <x v="1"/>
  </r>
  <r>
    <n v="31"/>
    <x v="5"/>
    <x v="0"/>
    <s v="secondary"/>
    <s v="no"/>
    <n v="3706"/>
    <x v="1"/>
    <x v="0"/>
    <x v="0"/>
    <x v="9"/>
    <x v="8"/>
    <n v="129"/>
    <x v="0"/>
    <x v="0"/>
  </r>
  <r>
    <n v="36"/>
    <x v="3"/>
    <x v="0"/>
    <s v="primary"/>
    <s v="no"/>
    <n v="1177"/>
    <x v="0"/>
    <x v="0"/>
    <x v="0"/>
    <x v="22"/>
    <x v="2"/>
    <n v="330"/>
    <x v="1"/>
    <x v="1"/>
  </r>
  <r>
    <n v="53"/>
    <x v="2"/>
    <x v="0"/>
    <s v="primary"/>
    <s v="no"/>
    <n v="2096"/>
    <x v="0"/>
    <x v="0"/>
    <x v="1"/>
    <x v="25"/>
    <x v="3"/>
    <n v="104"/>
    <x v="0"/>
    <x v="1"/>
  </r>
  <r>
    <n v="59"/>
    <x v="3"/>
    <x v="0"/>
    <s v="primary"/>
    <s v="no"/>
    <n v="748"/>
    <x v="0"/>
    <x v="0"/>
    <x v="1"/>
    <x v="12"/>
    <x v="1"/>
    <n v="184"/>
    <x v="0"/>
    <x v="2"/>
  </r>
  <r>
    <n v="29"/>
    <x v="2"/>
    <x v="1"/>
    <s v="tertiary"/>
    <s v="no"/>
    <n v="3357"/>
    <x v="0"/>
    <x v="0"/>
    <x v="0"/>
    <x v="17"/>
    <x v="7"/>
    <n v="120"/>
    <x v="0"/>
    <x v="0"/>
  </r>
  <r>
    <n v="30"/>
    <x v="7"/>
    <x v="1"/>
    <s v="secondary"/>
    <s v="no"/>
    <n v="3809"/>
    <x v="1"/>
    <x v="0"/>
    <x v="1"/>
    <x v="3"/>
    <x v="3"/>
    <n v="159"/>
    <x v="0"/>
    <x v="0"/>
  </r>
  <r>
    <n v="52"/>
    <x v="7"/>
    <x v="0"/>
    <s v="secondary"/>
    <s v="no"/>
    <n v="395"/>
    <x v="1"/>
    <x v="0"/>
    <x v="1"/>
    <x v="22"/>
    <x v="1"/>
    <n v="391"/>
    <x v="0"/>
    <x v="1"/>
  </r>
  <r>
    <n v="55"/>
    <x v="3"/>
    <x v="0"/>
    <s v="secondary"/>
    <s v="no"/>
    <n v="1011"/>
    <x v="1"/>
    <x v="0"/>
    <x v="0"/>
    <x v="16"/>
    <x v="5"/>
    <n v="112"/>
    <x v="0"/>
    <x v="2"/>
  </r>
  <r>
    <n v="56"/>
    <x v="3"/>
    <x v="0"/>
    <s v="primary"/>
    <s v="no"/>
    <n v="420"/>
    <x v="1"/>
    <x v="0"/>
    <x v="1"/>
    <x v="25"/>
    <x v="1"/>
    <n v="76"/>
    <x v="0"/>
    <x v="2"/>
  </r>
  <r>
    <n v="32"/>
    <x v="7"/>
    <x v="0"/>
    <s v="secondary"/>
    <s v="no"/>
    <n v="76"/>
    <x v="1"/>
    <x v="0"/>
    <x v="1"/>
    <x v="17"/>
    <x v="1"/>
    <n v="189"/>
    <x v="0"/>
    <x v="0"/>
  </r>
  <r>
    <n v="24"/>
    <x v="3"/>
    <x v="0"/>
    <s v="secondary"/>
    <s v="no"/>
    <n v="0"/>
    <x v="0"/>
    <x v="0"/>
    <x v="1"/>
    <x v="24"/>
    <x v="1"/>
    <n v="94"/>
    <x v="0"/>
    <x v="0"/>
  </r>
  <r>
    <n v="51"/>
    <x v="3"/>
    <x v="0"/>
    <s v="primary"/>
    <s v="no"/>
    <n v="844"/>
    <x v="1"/>
    <x v="0"/>
    <x v="1"/>
    <x v="12"/>
    <x v="1"/>
    <n v="184"/>
    <x v="0"/>
    <x v="1"/>
  </r>
  <r>
    <n v="36"/>
    <x v="2"/>
    <x v="0"/>
    <s v="tertiary"/>
    <s v="no"/>
    <n v="1318"/>
    <x v="1"/>
    <x v="0"/>
    <x v="0"/>
    <x v="14"/>
    <x v="5"/>
    <n v="100"/>
    <x v="0"/>
    <x v="1"/>
  </r>
  <r>
    <n v="36"/>
    <x v="5"/>
    <x v="0"/>
    <s v="tertiary"/>
    <s v="no"/>
    <n v="167"/>
    <x v="1"/>
    <x v="0"/>
    <x v="0"/>
    <x v="24"/>
    <x v="6"/>
    <n v="57"/>
    <x v="0"/>
    <x v="1"/>
  </r>
  <r>
    <n v="42"/>
    <x v="2"/>
    <x v="0"/>
    <s v="tertiary"/>
    <s v="no"/>
    <n v="2187"/>
    <x v="1"/>
    <x v="0"/>
    <x v="0"/>
    <x v="8"/>
    <x v="8"/>
    <n v="525"/>
    <x v="1"/>
    <x v="1"/>
  </r>
  <r>
    <n v="49"/>
    <x v="7"/>
    <x v="0"/>
    <s v="secondary"/>
    <s v="no"/>
    <n v="14440"/>
    <x v="1"/>
    <x v="0"/>
    <x v="0"/>
    <x v="17"/>
    <x v="8"/>
    <n v="60"/>
    <x v="0"/>
    <x v="1"/>
  </r>
  <r>
    <n v="48"/>
    <x v="2"/>
    <x v="0"/>
    <s v="secondary"/>
    <s v="no"/>
    <n v="2294"/>
    <x v="1"/>
    <x v="0"/>
    <x v="1"/>
    <x v="18"/>
    <x v="1"/>
    <n v="251"/>
    <x v="0"/>
    <x v="1"/>
  </r>
  <r>
    <n v="36"/>
    <x v="2"/>
    <x v="0"/>
    <s v="secondary"/>
    <s v="no"/>
    <n v="80"/>
    <x v="1"/>
    <x v="0"/>
    <x v="1"/>
    <x v="11"/>
    <x v="1"/>
    <n v="251"/>
    <x v="0"/>
    <x v="1"/>
  </r>
  <r>
    <n v="48"/>
    <x v="2"/>
    <x v="0"/>
    <s v="primary"/>
    <s v="no"/>
    <n v="2537"/>
    <x v="0"/>
    <x v="0"/>
    <x v="0"/>
    <x v="18"/>
    <x v="5"/>
    <n v="219"/>
    <x v="0"/>
    <x v="1"/>
  </r>
  <r>
    <n v="30"/>
    <x v="5"/>
    <x v="0"/>
    <s v="tertiary"/>
    <s v="no"/>
    <n v="569"/>
    <x v="0"/>
    <x v="0"/>
    <x v="0"/>
    <x v="13"/>
    <x v="5"/>
    <n v="976"/>
    <x v="1"/>
    <x v="0"/>
  </r>
  <r>
    <n v="27"/>
    <x v="2"/>
    <x v="1"/>
    <s v="tertiary"/>
    <s v="yes"/>
    <n v="0"/>
    <x v="0"/>
    <x v="1"/>
    <x v="0"/>
    <x v="23"/>
    <x v="7"/>
    <n v="46"/>
    <x v="0"/>
    <x v="0"/>
  </r>
  <r>
    <n v="38"/>
    <x v="6"/>
    <x v="0"/>
    <s v="tertiary"/>
    <s v="no"/>
    <n v="0"/>
    <x v="1"/>
    <x v="0"/>
    <x v="0"/>
    <x v="15"/>
    <x v="8"/>
    <n v="185"/>
    <x v="0"/>
    <x v="1"/>
  </r>
  <r>
    <n v="36"/>
    <x v="5"/>
    <x v="1"/>
    <s v="secondary"/>
    <s v="yes"/>
    <n v="12"/>
    <x v="0"/>
    <x v="0"/>
    <x v="0"/>
    <x v="16"/>
    <x v="5"/>
    <n v="587"/>
    <x v="1"/>
    <x v="1"/>
  </r>
  <r>
    <n v="45"/>
    <x v="5"/>
    <x v="0"/>
    <s v="secondary"/>
    <s v="no"/>
    <n v="49"/>
    <x v="0"/>
    <x v="0"/>
    <x v="0"/>
    <x v="12"/>
    <x v="7"/>
    <n v="65"/>
    <x v="0"/>
    <x v="1"/>
  </r>
  <r>
    <n v="44"/>
    <x v="9"/>
    <x v="0"/>
    <s v="tertiary"/>
    <s v="no"/>
    <n v="460"/>
    <x v="0"/>
    <x v="0"/>
    <x v="1"/>
    <x v="8"/>
    <x v="3"/>
    <n v="491"/>
    <x v="0"/>
    <x v="1"/>
  </r>
  <r>
    <n v="42"/>
    <x v="5"/>
    <x v="0"/>
    <s v="secondary"/>
    <s v="no"/>
    <n v="613"/>
    <x v="1"/>
    <x v="0"/>
    <x v="0"/>
    <x v="1"/>
    <x v="1"/>
    <n v="432"/>
    <x v="0"/>
    <x v="1"/>
  </r>
  <r>
    <n v="37"/>
    <x v="6"/>
    <x v="0"/>
    <s v="tertiary"/>
    <s v="no"/>
    <n v="7944"/>
    <x v="0"/>
    <x v="0"/>
    <x v="0"/>
    <x v="17"/>
    <x v="8"/>
    <n v="102"/>
    <x v="0"/>
    <x v="1"/>
  </r>
  <r>
    <n v="48"/>
    <x v="3"/>
    <x v="0"/>
    <s v="secondary"/>
    <s v="no"/>
    <n v="1143"/>
    <x v="1"/>
    <x v="0"/>
    <x v="0"/>
    <x v="8"/>
    <x v="2"/>
    <n v="264"/>
    <x v="0"/>
    <x v="1"/>
  </r>
  <r>
    <n v="57"/>
    <x v="10"/>
    <x v="0"/>
    <s v="primary"/>
    <s v="no"/>
    <n v="-464"/>
    <x v="1"/>
    <x v="0"/>
    <x v="0"/>
    <x v="21"/>
    <x v="4"/>
    <n v="75"/>
    <x v="0"/>
    <x v="2"/>
  </r>
  <r>
    <n v="44"/>
    <x v="1"/>
    <x v="0"/>
    <s v="secondary"/>
    <s v="no"/>
    <n v="1989"/>
    <x v="1"/>
    <x v="1"/>
    <x v="0"/>
    <x v="9"/>
    <x v="2"/>
    <n v="106"/>
    <x v="0"/>
    <x v="1"/>
  </r>
  <r>
    <n v="48"/>
    <x v="5"/>
    <x v="0"/>
    <s v="secondary"/>
    <s v="no"/>
    <n v="17"/>
    <x v="1"/>
    <x v="1"/>
    <x v="0"/>
    <x v="8"/>
    <x v="8"/>
    <n v="81"/>
    <x v="0"/>
    <x v="1"/>
  </r>
  <r>
    <n v="56"/>
    <x v="10"/>
    <x v="0"/>
    <s v="primary"/>
    <s v="no"/>
    <n v="-1"/>
    <x v="0"/>
    <x v="0"/>
    <x v="0"/>
    <x v="13"/>
    <x v="5"/>
    <n v="89"/>
    <x v="0"/>
    <x v="2"/>
  </r>
  <r>
    <n v="37"/>
    <x v="2"/>
    <x v="0"/>
    <s v="tertiary"/>
    <s v="no"/>
    <n v="1698"/>
    <x v="1"/>
    <x v="0"/>
    <x v="1"/>
    <x v="7"/>
    <x v="3"/>
    <n v="95"/>
    <x v="0"/>
    <x v="1"/>
  </r>
  <r>
    <n v="47"/>
    <x v="3"/>
    <x v="0"/>
    <s v="secondary"/>
    <s v="no"/>
    <n v="5306"/>
    <x v="1"/>
    <x v="0"/>
    <x v="1"/>
    <x v="22"/>
    <x v="1"/>
    <n v="322"/>
    <x v="0"/>
    <x v="1"/>
  </r>
  <r>
    <n v="54"/>
    <x v="9"/>
    <x v="0"/>
    <s v="unknown"/>
    <s v="no"/>
    <n v="0"/>
    <x v="0"/>
    <x v="0"/>
    <x v="0"/>
    <x v="6"/>
    <x v="2"/>
    <n v="94"/>
    <x v="0"/>
    <x v="1"/>
  </r>
  <r>
    <n v="51"/>
    <x v="10"/>
    <x v="2"/>
    <s v="secondary"/>
    <s v="no"/>
    <n v="1679"/>
    <x v="0"/>
    <x v="0"/>
    <x v="0"/>
    <x v="16"/>
    <x v="5"/>
    <n v="417"/>
    <x v="1"/>
    <x v="1"/>
  </r>
  <r>
    <n v="47"/>
    <x v="7"/>
    <x v="0"/>
    <s v="secondary"/>
    <s v="no"/>
    <n v="3676"/>
    <x v="0"/>
    <x v="0"/>
    <x v="0"/>
    <x v="15"/>
    <x v="0"/>
    <n v="567"/>
    <x v="1"/>
    <x v="1"/>
  </r>
  <r>
    <n v="25"/>
    <x v="2"/>
    <x v="0"/>
    <s v="tertiary"/>
    <s v="no"/>
    <n v="-242"/>
    <x v="1"/>
    <x v="1"/>
    <x v="0"/>
    <x v="15"/>
    <x v="1"/>
    <n v="600"/>
    <x v="1"/>
    <x v="0"/>
  </r>
  <r>
    <n v="39"/>
    <x v="1"/>
    <x v="1"/>
    <s v="secondary"/>
    <s v="no"/>
    <n v="471"/>
    <x v="0"/>
    <x v="0"/>
    <x v="1"/>
    <x v="22"/>
    <x v="0"/>
    <n v="5"/>
    <x v="0"/>
    <x v="1"/>
  </r>
  <r>
    <n v="40"/>
    <x v="2"/>
    <x v="0"/>
    <s v="tertiary"/>
    <s v="no"/>
    <n v="8902"/>
    <x v="1"/>
    <x v="0"/>
    <x v="0"/>
    <x v="6"/>
    <x v="5"/>
    <n v="464"/>
    <x v="0"/>
    <x v="1"/>
  </r>
  <r>
    <n v="38"/>
    <x v="2"/>
    <x v="1"/>
    <s v="tertiary"/>
    <s v="no"/>
    <n v="1704"/>
    <x v="0"/>
    <x v="0"/>
    <x v="0"/>
    <x v="26"/>
    <x v="9"/>
    <n v="222"/>
    <x v="0"/>
    <x v="1"/>
  </r>
  <r>
    <n v="34"/>
    <x v="2"/>
    <x v="0"/>
    <s v="tertiary"/>
    <s v="no"/>
    <n v="3050"/>
    <x v="1"/>
    <x v="0"/>
    <x v="0"/>
    <x v="10"/>
    <x v="1"/>
    <n v="469"/>
    <x v="1"/>
    <x v="0"/>
  </r>
  <r>
    <n v="53"/>
    <x v="9"/>
    <x v="0"/>
    <s v="primary"/>
    <s v="no"/>
    <n v="2581"/>
    <x v="0"/>
    <x v="0"/>
    <x v="0"/>
    <x v="22"/>
    <x v="2"/>
    <n v="99"/>
    <x v="0"/>
    <x v="1"/>
  </r>
  <r>
    <n v="32"/>
    <x v="1"/>
    <x v="0"/>
    <s v="secondary"/>
    <s v="no"/>
    <n v="162"/>
    <x v="1"/>
    <x v="0"/>
    <x v="1"/>
    <x v="6"/>
    <x v="1"/>
    <n v="297"/>
    <x v="0"/>
    <x v="0"/>
  </r>
  <r>
    <n v="35"/>
    <x v="3"/>
    <x v="0"/>
    <s v="secondary"/>
    <s v="no"/>
    <n v="243"/>
    <x v="1"/>
    <x v="0"/>
    <x v="0"/>
    <x v="9"/>
    <x v="2"/>
    <n v="41"/>
    <x v="0"/>
    <x v="1"/>
  </r>
  <r>
    <n v="24"/>
    <x v="8"/>
    <x v="1"/>
    <s v="secondary"/>
    <s v="no"/>
    <n v="1847"/>
    <x v="0"/>
    <x v="0"/>
    <x v="0"/>
    <x v="25"/>
    <x v="11"/>
    <n v="390"/>
    <x v="0"/>
    <x v="0"/>
  </r>
  <r>
    <n v="58"/>
    <x v="3"/>
    <x v="0"/>
    <s v="primary"/>
    <s v="no"/>
    <n v="0"/>
    <x v="1"/>
    <x v="0"/>
    <x v="1"/>
    <x v="12"/>
    <x v="1"/>
    <n v="535"/>
    <x v="0"/>
    <x v="2"/>
  </r>
  <r>
    <n v="49"/>
    <x v="2"/>
    <x v="0"/>
    <s v="primary"/>
    <s v="no"/>
    <n v="3371"/>
    <x v="0"/>
    <x v="0"/>
    <x v="0"/>
    <x v="1"/>
    <x v="8"/>
    <n v="269"/>
    <x v="1"/>
    <x v="1"/>
  </r>
  <r>
    <n v="45"/>
    <x v="1"/>
    <x v="1"/>
    <s v="secondary"/>
    <s v="no"/>
    <n v="1757"/>
    <x v="1"/>
    <x v="0"/>
    <x v="0"/>
    <x v="9"/>
    <x v="2"/>
    <n v="1010"/>
    <x v="0"/>
    <x v="1"/>
  </r>
  <r>
    <n v="55"/>
    <x v="2"/>
    <x v="0"/>
    <s v="tertiary"/>
    <s v="no"/>
    <n v="171"/>
    <x v="1"/>
    <x v="0"/>
    <x v="0"/>
    <x v="23"/>
    <x v="5"/>
    <n v="73"/>
    <x v="0"/>
    <x v="2"/>
  </r>
  <r>
    <n v="42"/>
    <x v="6"/>
    <x v="0"/>
    <s v="tertiary"/>
    <s v="no"/>
    <n v="157"/>
    <x v="1"/>
    <x v="1"/>
    <x v="1"/>
    <x v="14"/>
    <x v="1"/>
    <n v="650"/>
    <x v="0"/>
    <x v="1"/>
  </r>
  <r>
    <n v="28"/>
    <x v="7"/>
    <x v="0"/>
    <s v="secondary"/>
    <s v="no"/>
    <n v="934"/>
    <x v="1"/>
    <x v="0"/>
    <x v="1"/>
    <x v="21"/>
    <x v="7"/>
    <n v="53"/>
    <x v="0"/>
    <x v="0"/>
  </r>
  <r>
    <n v="48"/>
    <x v="3"/>
    <x v="0"/>
    <s v="secondary"/>
    <s v="no"/>
    <n v="-19"/>
    <x v="0"/>
    <x v="1"/>
    <x v="1"/>
    <x v="21"/>
    <x v="7"/>
    <n v="270"/>
    <x v="0"/>
    <x v="1"/>
  </r>
  <r>
    <n v="51"/>
    <x v="2"/>
    <x v="1"/>
    <s v="tertiary"/>
    <s v="yes"/>
    <n v="-55"/>
    <x v="1"/>
    <x v="0"/>
    <x v="0"/>
    <x v="15"/>
    <x v="5"/>
    <n v="119"/>
    <x v="0"/>
    <x v="1"/>
  </r>
  <r>
    <n v="38"/>
    <x v="9"/>
    <x v="0"/>
    <s v="primary"/>
    <s v="no"/>
    <n v="21"/>
    <x v="0"/>
    <x v="0"/>
    <x v="0"/>
    <x v="18"/>
    <x v="5"/>
    <n v="634"/>
    <x v="0"/>
    <x v="1"/>
  </r>
  <r>
    <n v="27"/>
    <x v="3"/>
    <x v="1"/>
    <s v="secondary"/>
    <s v="no"/>
    <n v="14"/>
    <x v="0"/>
    <x v="0"/>
    <x v="1"/>
    <x v="6"/>
    <x v="1"/>
    <n v="72"/>
    <x v="0"/>
    <x v="0"/>
  </r>
  <r>
    <n v="50"/>
    <x v="5"/>
    <x v="1"/>
    <s v="secondary"/>
    <s v="no"/>
    <n v="246"/>
    <x v="1"/>
    <x v="0"/>
    <x v="0"/>
    <x v="8"/>
    <x v="8"/>
    <n v="270"/>
    <x v="0"/>
    <x v="1"/>
  </r>
  <r>
    <n v="44"/>
    <x v="3"/>
    <x v="0"/>
    <s v="primary"/>
    <s v="no"/>
    <n v="887"/>
    <x v="1"/>
    <x v="0"/>
    <x v="0"/>
    <x v="16"/>
    <x v="1"/>
    <n v="165"/>
    <x v="0"/>
    <x v="1"/>
  </r>
  <r>
    <n v="40"/>
    <x v="2"/>
    <x v="0"/>
    <s v="tertiary"/>
    <s v="no"/>
    <n v="51"/>
    <x v="0"/>
    <x v="0"/>
    <x v="0"/>
    <x v="0"/>
    <x v="5"/>
    <n v="164"/>
    <x v="0"/>
    <x v="1"/>
  </r>
  <r>
    <n v="29"/>
    <x v="1"/>
    <x v="1"/>
    <s v="secondary"/>
    <s v="no"/>
    <n v="-287"/>
    <x v="1"/>
    <x v="0"/>
    <x v="0"/>
    <x v="15"/>
    <x v="1"/>
    <n v="196"/>
    <x v="0"/>
    <x v="0"/>
  </r>
  <r>
    <n v="34"/>
    <x v="1"/>
    <x v="0"/>
    <s v="secondary"/>
    <s v="no"/>
    <n v="0"/>
    <x v="1"/>
    <x v="0"/>
    <x v="0"/>
    <x v="6"/>
    <x v="7"/>
    <n v="78"/>
    <x v="0"/>
    <x v="0"/>
  </r>
  <r>
    <n v="44"/>
    <x v="4"/>
    <x v="1"/>
    <s v="tertiary"/>
    <s v="no"/>
    <n v="2734"/>
    <x v="1"/>
    <x v="0"/>
    <x v="0"/>
    <x v="16"/>
    <x v="1"/>
    <n v="897"/>
    <x v="1"/>
    <x v="1"/>
  </r>
  <r>
    <n v="50"/>
    <x v="6"/>
    <x v="0"/>
    <s v="tertiary"/>
    <s v="no"/>
    <n v="52"/>
    <x v="0"/>
    <x v="0"/>
    <x v="0"/>
    <x v="28"/>
    <x v="7"/>
    <n v="22"/>
    <x v="0"/>
    <x v="1"/>
  </r>
  <r>
    <n v="34"/>
    <x v="2"/>
    <x v="0"/>
    <s v="tertiary"/>
    <s v="no"/>
    <n v="2594"/>
    <x v="1"/>
    <x v="0"/>
    <x v="0"/>
    <x v="17"/>
    <x v="8"/>
    <n v="161"/>
    <x v="0"/>
    <x v="0"/>
  </r>
  <r>
    <n v="54"/>
    <x v="10"/>
    <x v="2"/>
    <s v="primary"/>
    <s v="no"/>
    <n v="22"/>
    <x v="0"/>
    <x v="0"/>
    <x v="1"/>
    <x v="9"/>
    <x v="3"/>
    <n v="23"/>
    <x v="0"/>
    <x v="1"/>
  </r>
  <r>
    <n v="34"/>
    <x v="5"/>
    <x v="0"/>
    <s v="tertiary"/>
    <s v="no"/>
    <n v="1611"/>
    <x v="1"/>
    <x v="0"/>
    <x v="0"/>
    <x v="1"/>
    <x v="1"/>
    <n v="490"/>
    <x v="0"/>
    <x v="0"/>
  </r>
  <r>
    <n v="34"/>
    <x v="7"/>
    <x v="1"/>
    <s v="tertiary"/>
    <s v="no"/>
    <n v="18"/>
    <x v="1"/>
    <x v="1"/>
    <x v="0"/>
    <x v="11"/>
    <x v="2"/>
    <n v="359"/>
    <x v="1"/>
    <x v="0"/>
  </r>
  <r>
    <n v="52"/>
    <x v="3"/>
    <x v="0"/>
    <s v="primary"/>
    <s v="no"/>
    <n v="1331"/>
    <x v="1"/>
    <x v="0"/>
    <x v="0"/>
    <x v="12"/>
    <x v="7"/>
    <n v="213"/>
    <x v="0"/>
    <x v="1"/>
  </r>
  <r>
    <n v="60"/>
    <x v="11"/>
    <x v="0"/>
    <s v="unknown"/>
    <s v="no"/>
    <n v="7337"/>
    <x v="0"/>
    <x v="0"/>
    <x v="0"/>
    <x v="21"/>
    <x v="5"/>
    <n v="122"/>
    <x v="0"/>
    <x v="2"/>
  </r>
  <r>
    <n v="39"/>
    <x v="2"/>
    <x v="1"/>
    <s v="secondary"/>
    <s v="no"/>
    <n v="835"/>
    <x v="1"/>
    <x v="0"/>
    <x v="1"/>
    <x v="12"/>
    <x v="1"/>
    <n v="587"/>
    <x v="0"/>
    <x v="1"/>
  </r>
  <r>
    <n v="58"/>
    <x v="10"/>
    <x v="0"/>
    <s v="primary"/>
    <s v="no"/>
    <n v="5092"/>
    <x v="0"/>
    <x v="0"/>
    <x v="1"/>
    <x v="1"/>
    <x v="3"/>
    <n v="199"/>
    <x v="0"/>
    <x v="2"/>
  </r>
  <r>
    <n v="41"/>
    <x v="5"/>
    <x v="2"/>
    <s v="secondary"/>
    <s v="no"/>
    <n v="52"/>
    <x v="0"/>
    <x v="0"/>
    <x v="0"/>
    <x v="9"/>
    <x v="5"/>
    <n v="261"/>
    <x v="0"/>
    <x v="1"/>
  </r>
  <r>
    <n v="48"/>
    <x v="5"/>
    <x v="0"/>
    <s v="secondary"/>
    <s v="no"/>
    <n v="10655"/>
    <x v="0"/>
    <x v="0"/>
    <x v="2"/>
    <x v="28"/>
    <x v="7"/>
    <n v="5"/>
    <x v="0"/>
    <x v="1"/>
  </r>
  <r>
    <n v="58"/>
    <x v="2"/>
    <x v="0"/>
    <s v="tertiary"/>
    <s v="no"/>
    <n v="1831"/>
    <x v="0"/>
    <x v="0"/>
    <x v="0"/>
    <x v="8"/>
    <x v="8"/>
    <n v="1531"/>
    <x v="0"/>
    <x v="2"/>
  </r>
  <r>
    <n v="40"/>
    <x v="4"/>
    <x v="0"/>
    <s v="primary"/>
    <s v="no"/>
    <n v="92"/>
    <x v="1"/>
    <x v="0"/>
    <x v="1"/>
    <x v="10"/>
    <x v="1"/>
    <n v="92"/>
    <x v="0"/>
    <x v="1"/>
  </r>
  <r>
    <n v="48"/>
    <x v="2"/>
    <x v="0"/>
    <s v="tertiary"/>
    <s v="no"/>
    <n v="586"/>
    <x v="1"/>
    <x v="1"/>
    <x v="0"/>
    <x v="7"/>
    <x v="1"/>
    <n v="179"/>
    <x v="0"/>
    <x v="1"/>
  </r>
  <r>
    <n v="52"/>
    <x v="3"/>
    <x v="2"/>
    <s v="primary"/>
    <s v="no"/>
    <n v="1758"/>
    <x v="1"/>
    <x v="0"/>
    <x v="1"/>
    <x v="22"/>
    <x v="1"/>
    <n v="41"/>
    <x v="0"/>
    <x v="1"/>
  </r>
  <r>
    <n v="50"/>
    <x v="4"/>
    <x v="0"/>
    <s v="secondary"/>
    <s v="no"/>
    <n v="2061"/>
    <x v="1"/>
    <x v="1"/>
    <x v="0"/>
    <x v="12"/>
    <x v="6"/>
    <n v="197"/>
    <x v="0"/>
    <x v="1"/>
  </r>
  <r>
    <n v="25"/>
    <x v="5"/>
    <x v="1"/>
    <s v="secondary"/>
    <s v="no"/>
    <n v="959"/>
    <x v="0"/>
    <x v="0"/>
    <x v="0"/>
    <x v="25"/>
    <x v="7"/>
    <n v="144"/>
    <x v="0"/>
    <x v="0"/>
  </r>
  <r>
    <n v="54"/>
    <x v="10"/>
    <x v="0"/>
    <s v="primary"/>
    <s v="no"/>
    <n v="208"/>
    <x v="0"/>
    <x v="0"/>
    <x v="1"/>
    <x v="16"/>
    <x v="1"/>
    <n v="255"/>
    <x v="0"/>
    <x v="1"/>
  </r>
  <r>
    <n v="34"/>
    <x v="1"/>
    <x v="0"/>
    <s v="secondary"/>
    <s v="no"/>
    <n v="-315"/>
    <x v="1"/>
    <x v="0"/>
    <x v="1"/>
    <x v="23"/>
    <x v="1"/>
    <n v="56"/>
    <x v="0"/>
    <x v="0"/>
  </r>
  <r>
    <n v="48"/>
    <x v="2"/>
    <x v="0"/>
    <s v="tertiary"/>
    <s v="yes"/>
    <n v="-13"/>
    <x v="1"/>
    <x v="0"/>
    <x v="0"/>
    <x v="22"/>
    <x v="1"/>
    <n v="20"/>
    <x v="0"/>
    <x v="1"/>
  </r>
  <r>
    <n v="37"/>
    <x v="7"/>
    <x v="0"/>
    <s v="tertiary"/>
    <s v="no"/>
    <n v="801"/>
    <x v="0"/>
    <x v="0"/>
    <x v="0"/>
    <x v="1"/>
    <x v="5"/>
    <n v="331"/>
    <x v="0"/>
    <x v="1"/>
  </r>
  <r>
    <n v="66"/>
    <x v="10"/>
    <x v="0"/>
    <s v="tertiary"/>
    <s v="no"/>
    <n v="1948"/>
    <x v="0"/>
    <x v="0"/>
    <x v="0"/>
    <x v="24"/>
    <x v="6"/>
    <n v="216"/>
    <x v="1"/>
    <x v="2"/>
  </r>
  <r>
    <n v="32"/>
    <x v="2"/>
    <x v="1"/>
    <s v="tertiary"/>
    <s v="no"/>
    <n v="751"/>
    <x v="1"/>
    <x v="0"/>
    <x v="1"/>
    <x v="23"/>
    <x v="1"/>
    <n v="64"/>
    <x v="0"/>
    <x v="0"/>
  </r>
  <r>
    <n v="45"/>
    <x v="3"/>
    <x v="0"/>
    <s v="secondary"/>
    <s v="no"/>
    <n v="784"/>
    <x v="1"/>
    <x v="1"/>
    <x v="1"/>
    <x v="3"/>
    <x v="3"/>
    <n v="34"/>
    <x v="0"/>
    <x v="1"/>
  </r>
  <r>
    <n v="43"/>
    <x v="3"/>
    <x v="1"/>
    <s v="secondary"/>
    <s v="no"/>
    <n v="24"/>
    <x v="0"/>
    <x v="0"/>
    <x v="0"/>
    <x v="16"/>
    <x v="1"/>
    <n v="68"/>
    <x v="0"/>
    <x v="1"/>
  </r>
  <r>
    <n v="41"/>
    <x v="2"/>
    <x v="0"/>
    <s v="tertiary"/>
    <s v="no"/>
    <n v="72"/>
    <x v="1"/>
    <x v="0"/>
    <x v="1"/>
    <x v="14"/>
    <x v="1"/>
    <n v="764"/>
    <x v="0"/>
    <x v="1"/>
  </r>
  <r>
    <n v="40"/>
    <x v="5"/>
    <x v="2"/>
    <s v="tertiary"/>
    <s v="no"/>
    <n v="1871"/>
    <x v="1"/>
    <x v="0"/>
    <x v="0"/>
    <x v="8"/>
    <x v="8"/>
    <n v="64"/>
    <x v="0"/>
    <x v="1"/>
  </r>
  <r>
    <n v="44"/>
    <x v="1"/>
    <x v="1"/>
    <s v="secondary"/>
    <s v="no"/>
    <n v="1378"/>
    <x v="1"/>
    <x v="0"/>
    <x v="1"/>
    <x v="23"/>
    <x v="1"/>
    <n v="257"/>
    <x v="0"/>
    <x v="1"/>
  </r>
  <r>
    <n v="43"/>
    <x v="3"/>
    <x v="0"/>
    <s v="primary"/>
    <s v="no"/>
    <n v="188"/>
    <x v="1"/>
    <x v="0"/>
    <x v="0"/>
    <x v="16"/>
    <x v="1"/>
    <n v="58"/>
    <x v="0"/>
    <x v="1"/>
  </r>
  <r>
    <n v="30"/>
    <x v="11"/>
    <x v="1"/>
    <s v="tertiary"/>
    <s v="no"/>
    <n v="6836"/>
    <x v="0"/>
    <x v="0"/>
    <x v="0"/>
    <x v="13"/>
    <x v="4"/>
    <n v="30"/>
    <x v="0"/>
    <x v="0"/>
  </r>
  <r>
    <n v="32"/>
    <x v="1"/>
    <x v="0"/>
    <s v="secondary"/>
    <s v="no"/>
    <n v="61"/>
    <x v="1"/>
    <x v="0"/>
    <x v="0"/>
    <x v="23"/>
    <x v="7"/>
    <n v="529"/>
    <x v="0"/>
    <x v="0"/>
  </r>
  <r>
    <n v="57"/>
    <x v="7"/>
    <x v="0"/>
    <s v="secondary"/>
    <s v="no"/>
    <n v="-967"/>
    <x v="1"/>
    <x v="0"/>
    <x v="2"/>
    <x v="22"/>
    <x v="1"/>
    <n v="8"/>
    <x v="0"/>
    <x v="2"/>
  </r>
  <r>
    <n v="31"/>
    <x v="3"/>
    <x v="1"/>
    <s v="tertiary"/>
    <s v="no"/>
    <n v="462"/>
    <x v="1"/>
    <x v="1"/>
    <x v="1"/>
    <x v="0"/>
    <x v="1"/>
    <n v="147"/>
    <x v="0"/>
    <x v="0"/>
  </r>
  <r>
    <n v="49"/>
    <x v="11"/>
    <x v="0"/>
    <s v="secondary"/>
    <s v="no"/>
    <n v="0"/>
    <x v="0"/>
    <x v="0"/>
    <x v="0"/>
    <x v="24"/>
    <x v="5"/>
    <n v="173"/>
    <x v="0"/>
    <x v="1"/>
  </r>
  <r>
    <n v="31"/>
    <x v="7"/>
    <x v="1"/>
    <s v="secondary"/>
    <s v="no"/>
    <n v="5527"/>
    <x v="1"/>
    <x v="0"/>
    <x v="1"/>
    <x v="17"/>
    <x v="1"/>
    <n v="132"/>
    <x v="0"/>
    <x v="0"/>
  </r>
  <r>
    <n v="41"/>
    <x v="7"/>
    <x v="0"/>
    <s v="tertiary"/>
    <s v="no"/>
    <n v="1287"/>
    <x v="0"/>
    <x v="0"/>
    <x v="1"/>
    <x v="2"/>
    <x v="3"/>
    <n v="286"/>
    <x v="0"/>
    <x v="1"/>
  </r>
  <r>
    <n v="44"/>
    <x v="2"/>
    <x v="0"/>
    <s v="tertiary"/>
    <s v="no"/>
    <n v="17361"/>
    <x v="0"/>
    <x v="0"/>
    <x v="1"/>
    <x v="15"/>
    <x v="3"/>
    <n v="476"/>
    <x v="0"/>
    <x v="1"/>
  </r>
  <r>
    <n v="54"/>
    <x v="6"/>
    <x v="0"/>
    <s v="unknown"/>
    <s v="no"/>
    <n v="1956"/>
    <x v="0"/>
    <x v="0"/>
    <x v="0"/>
    <x v="0"/>
    <x v="8"/>
    <n v="221"/>
    <x v="0"/>
    <x v="1"/>
  </r>
  <r>
    <n v="37"/>
    <x v="3"/>
    <x v="2"/>
    <s v="secondary"/>
    <s v="no"/>
    <n v="0"/>
    <x v="1"/>
    <x v="0"/>
    <x v="0"/>
    <x v="17"/>
    <x v="2"/>
    <n v="146"/>
    <x v="1"/>
    <x v="1"/>
  </r>
  <r>
    <n v="34"/>
    <x v="2"/>
    <x v="0"/>
    <s v="secondary"/>
    <s v="no"/>
    <n v="-294"/>
    <x v="1"/>
    <x v="0"/>
    <x v="1"/>
    <x v="13"/>
    <x v="1"/>
    <n v="532"/>
    <x v="0"/>
    <x v="0"/>
  </r>
  <r>
    <n v="43"/>
    <x v="5"/>
    <x v="0"/>
    <s v="secondary"/>
    <s v="no"/>
    <n v="275"/>
    <x v="0"/>
    <x v="0"/>
    <x v="0"/>
    <x v="29"/>
    <x v="5"/>
    <n v="69"/>
    <x v="0"/>
    <x v="1"/>
  </r>
  <r>
    <n v="44"/>
    <x v="2"/>
    <x v="0"/>
    <s v="tertiary"/>
    <s v="no"/>
    <n v="724"/>
    <x v="1"/>
    <x v="0"/>
    <x v="0"/>
    <x v="8"/>
    <x v="8"/>
    <n v="157"/>
    <x v="0"/>
    <x v="1"/>
  </r>
  <r>
    <n v="44"/>
    <x v="1"/>
    <x v="0"/>
    <s v="secondary"/>
    <s v="no"/>
    <n v="27"/>
    <x v="0"/>
    <x v="0"/>
    <x v="0"/>
    <x v="29"/>
    <x v="1"/>
    <n v="485"/>
    <x v="0"/>
    <x v="1"/>
  </r>
  <r>
    <n v="53"/>
    <x v="7"/>
    <x v="2"/>
    <s v="secondary"/>
    <s v="no"/>
    <n v="26"/>
    <x v="1"/>
    <x v="0"/>
    <x v="0"/>
    <x v="14"/>
    <x v="1"/>
    <n v="56"/>
    <x v="0"/>
    <x v="1"/>
  </r>
  <r>
    <n v="36"/>
    <x v="5"/>
    <x v="0"/>
    <s v="secondary"/>
    <s v="no"/>
    <n v="191"/>
    <x v="0"/>
    <x v="0"/>
    <x v="0"/>
    <x v="28"/>
    <x v="5"/>
    <n v="69"/>
    <x v="0"/>
    <x v="1"/>
  </r>
  <r>
    <n v="58"/>
    <x v="5"/>
    <x v="2"/>
    <s v="secondary"/>
    <s v="no"/>
    <n v="-123"/>
    <x v="0"/>
    <x v="0"/>
    <x v="0"/>
    <x v="4"/>
    <x v="5"/>
    <n v="131"/>
    <x v="0"/>
    <x v="2"/>
  </r>
  <r>
    <n v="26"/>
    <x v="8"/>
    <x v="1"/>
    <s v="secondary"/>
    <s v="no"/>
    <n v="-147"/>
    <x v="0"/>
    <x v="0"/>
    <x v="1"/>
    <x v="21"/>
    <x v="3"/>
    <n v="95"/>
    <x v="0"/>
    <x v="0"/>
  </r>
  <r>
    <n v="34"/>
    <x v="5"/>
    <x v="1"/>
    <s v="secondary"/>
    <s v="no"/>
    <n v="179"/>
    <x v="0"/>
    <x v="0"/>
    <x v="0"/>
    <x v="0"/>
    <x v="5"/>
    <n v="294"/>
    <x v="0"/>
    <x v="0"/>
  </r>
  <r>
    <n v="55"/>
    <x v="3"/>
    <x v="0"/>
    <s v="primary"/>
    <s v="no"/>
    <n v="1086"/>
    <x v="1"/>
    <x v="0"/>
    <x v="0"/>
    <x v="7"/>
    <x v="1"/>
    <n v="146"/>
    <x v="0"/>
    <x v="2"/>
  </r>
  <r>
    <n v="55"/>
    <x v="3"/>
    <x v="0"/>
    <s v="secondary"/>
    <s v="no"/>
    <n v="471"/>
    <x v="1"/>
    <x v="0"/>
    <x v="1"/>
    <x v="11"/>
    <x v="1"/>
    <n v="58"/>
    <x v="0"/>
    <x v="2"/>
  </r>
  <r>
    <n v="34"/>
    <x v="6"/>
    <x v="0"/>
    <s v="tertiary"/>
    <s v="no"/>
    <n v="105"/>
    <x v="1"/>
    <x v="0"/>
    <x v="1"/>
    <x v="24"/>
    <x v="1"/>
    <n v="249"/>
    <x v="0"/>
    <x v="0"/>
  </r>
  <r>
    <n v="41"/>
    <x v="6"/>
    <x v="2"/>
    <s v="secondary"/>
    <s v="no"/>
    <n v="1588"/>
    <x v="1"/>
    <x v="1"/>
    <x v="1"/>
    <x v="9"/>
    <x v="3"/>
    <n v="10"/>
    <x v="0"/>
    <x v="1"/>
  </r>
  <r>
    <n v="38"/>
    <x v="9"/>
    <x v="2"/>
    <s v="secondary"/>
    <s v="no"/>
    <n v="70"/>
    <x v="0"/>
    <x v="0"/>
    <x v="0"/>
    <x v="13"/>
    <x v="0"/>
    <n v="255"/>
    <x v="1"/>
    <x v="1"/>
  </r>
  <r>
    <n v="28"/>
    <x v="3"/>
    <x v="1"/>
    <s v="secondary"/>
    <s v="no"/>
    <n v="2700"/>
    <x v="0"/>
    <x v="0"/>
    <x v="0"/>
    <x v="3"/>
    <x v="4"/>
    <n v="337"/>
    <x v="0"/>
    <x v="0"/>
  </r>
  <r>
    <n v="41"/>
    <x v="5"/>
    <x v="0"/>
    <s v="secondary"/>
    <s v="no"/>
    <n v="1602"/>
    <x v="1"/>
    <x v="0"/>
    <x v="0"/>
    <x v="20"/>
    <x v="3"/>
    <n v="142"/>
    <x v="0"/>
    <x v="1"/>
  </r>
  <r>
    <n v="30"/>
    <x v="7"/>
    <x v="0"/>
    <s v="tertiary"/>
    <s v="no"/>
    <n v="0"/>
    <x v="1"/>
    <x v="0"/>
    <x v="0"/>
    <x v="30"/>
    <x v="7"/>
    <n v="209"/>
    <x v="0"/>
    <x v="0"/>
  </r>
  <r>
    <n v="39"/>
    <x v="5"/>
    <x v="0"/>
    <s v="unknown"/>
    <s v="no"/>
    <n v="839"/>
    <x v="0"/>
    <x v="0"/>
    <x v="1"/>
    <x v="11"/>
    <x v="1"/>
    <n v="825"/>
    <x v="0"/>
    <x v="1"/>
  </r>
  <r>
    <n v="41"/>
    <x v="7"/>
    <x v="0"/>
    <s v="secondary"/>
    <s v="no"/>
    <n v="21515"/>
    <x v="1"/>
    <x v="0"/>
    <x v="1"/>
    <x v="4"/>
    <x v="3"/>
    <n v="87"/>
    <x v="0"/>
    <x v="1"/>
  </r>
  <r>
    <n v="36"/>
    <x v="5"/>
    <x v="0"/>
    <s v="secondary"/>
    <s v="no"/>
    <n v="5902"/>
    <x v="1"/>
    <x v="0"/>
    <x v="1"/>
    <x v="5"/>
    <x v="1"/>
    <n v="219"/>
    <x v="0"/>
    <x v="1"/>
  </r>
  <r>
    <n v="37"/>
    <x v="2"/>
    <x v="0"/>
    <s v="tertiary"/>
    <s v="no"/>
    <n v="547"/>
    <x v="1"/>
    <x v="1"/>
    <x v="1"/>
    <x v="17"/>
    <x v="1"/>
    <n v="143"/>
    <x v="0"/>
    <x v="1"/>
  </r>
  <r>
    <n v="59"/>
    <x v="4"/>
    <x v="0"/>
    <s v="tertiary"/>
    <s v="no"/>
    <n v="3800"/>
    <x v="0"/>
    <x v="1"/>
    <x v="0"/>
    <x v="25"/>
    <x v="7"/>
    <n v="70"/>
    <x v="0"/>
    <x v="2"/>
  </r>
  <r>
    <n v="26"/>
    <x v="5"/>
    <x v="1"/>
    <s v="secondary"/>
    <s v="no"/>
    <n v="261"/>
    <x v="1"/>
    <x v="0"/>
    <x v="1"/>
    <x v="13"/>
    <x v="1"/>
    <n v="371"/>
    <x v="0"/>
    <x v="0"/>
  </r>
  <r>
    <n v="43"/>
    <x v="5"/>
    <x v="0"/>
    <s v="secondary"/>
    <s v="no"/>
    <n v="0"/>
    <x v="1"/>
    <x v="1"/>
    <x v="0"/>
    <x v="21"/>
    <x v="4"/>
    <n v="539"/>
    <x v="0"/>
    <x v="1"/>
  </r>
  <r>
    <n v="42"/>
    <x v="2"/>
    <x v="0"/>
    <s v="secondary"/>
    <s v="yes"/>
    <n v="-34"/>
    <x v="0"/>
    <x v="0"/>
    <x v="0"/>
    <x v="4"/>
    <x v="4"/>
    <n v="176"/>
    <x v="0"/>
    <x v="1"/>
  </r>
  <r>
    <n v="46"/>
    <x v="3"/>
    <x v="0"/>
    <s v="unknown"/>
    <s v="no"/>
    <n v="9328"/>
    <x v="1"/>
    <x v="0"/>
    <x v="0"/>
    <x v="4"/>
    <x v="1"/>
    <n v="725"/>
    <x v="1"/>
    <x v="1"/>
  </r>
  <r>
    <n v="31"/>
    <x v="7"/>
    <x v="0"/>
    <s v="secondary"/>
    <s v="no"/>
    <n v="5"/>
    <x v="1"/>
    <x v="1"/>
    <x v="0"/>
    <x v="2"/>
    <x v="7"/>
    <n v="101"/>
    <x v="0"/>
    <x v="0"/>
  </r>
  <r>
    <n v="43"/>
    <x v="0"/>
    <x v="0"/>
    <s v="secondary"/>
    <s v="no"/>
    <n v="3529"/>
    <x v="0"/>
    <x v="0"/>
    <x v="0"/>
    <x v="4"/>
    <x v="4"/>
    <n v="169"/>
    <x v="0"/>
    <x v="1"/>
  </r>
  <r>
    <n v="48"/>
    <x v="3"/>
    <x v="1"/>
    <s v="tertiary"/>
    <s v="no"/>
    <n v="2330"/>
    <x v="1"/>
    <x v="0"/>
    <x v="1"/>
    <x v="21"/>
    <x v="3"/>
    <n v="15"/>
    <x v="0"/>
    <x v="1"/>
  </r>
  <r>
    <n v="41"/>
    <x v="3"/>
    <x v="0"/>
    <s v="secondary"/>
    <s v="no"/>
    <n v="1334"/>
    <x v="1"/>
    <x v="0"/>
    <x v="0"/>
    <x v="9"/>
    <x v="2"/>
    <n v="234"/>
    <x v="0"/>
    <x v="1"/>
  </r>
  <r>
    <n v="32"/>
    <x v="4"/>
    <x v="0"/>
    <s v="tertiary"/>
    <s v="no"/>
    <n v="3601"/>
    <x v="0"/>
    <x v="0"/>
    <x v="0"/>
    <x v="19"/>
    <x v="5"/>
    <n v="171"/>
    <x v="0"/>
    <x v="0"/>
  </r>
  <r>
    <n v="45"/>
    <x v="5"/>
    <x v="0"/>
    <s v="tertiary"/>
    <s v="no"/>
    <n v="265"/>
    <x v="0"/>
    <x v="0"/>
    <x v="0"/>
    <x v="24"/>
    <x v="5"/>
    <n v="14"/>
    <x v="0"/>
    <x v="1"/>
  </r>
  <r>
    <n v="52"/>
    <x v="7"/>
    <x v="1"/>
    <s v="unknown"/>
    <s v="no"/>
    <n v="2227"/>
    <x v="0"/>
    <x v="0"/>
    <x v="0"/>
    <x v="30"/>
    <x v="4"/>
    <n v="242"/>
    <x v="1"/>
    <x v="1"/>
  </r>
  <r>
    <n v="37"/>
    <x v="4"/>
    <x v="0"/>
    <s v="secondary"/>
    <s v="no"/>
    <n v="487"/>
    <x v="0"/>
    <x v="1"/>
    <x v="0"/>
    <x v="13"/>
    <x v="5"/>
    <n v="155"/>
    <x v="0"/>
    <x v="1"/>
  </r>
  <r>
    <n v="38"/>
    <x v="3"/>
    <x v="2"/>
    <s v="secondary"/>
    <s v="no"/>
    <n v="0"/>
    <x v="1"/>
    <x v="0"/>
    <x v="0"/>
    <x v="1"/>
    <x v="1"/>
    <n v="580"/>
    <x v="0"/>
    <x v="1"/>
  </r>
  <r>
    <n v="36"/>
    <x v="1"/>
    <x v="1"/>
    <s v="secondary"/>
    <s v="no"/>
    <n v="174"/>
    <x v="1"/>
    <x v="0"/>
    <x v="1"/>
    <x v="14"/>
    <x v="1"/>
    <n v="223"/>
    <x v="0"/>
    <x v="1"/>
  </r>
  <r>
    <n v="58"/>
    <x v="10"/>
    <x v="0"/>
    <s v="secondary"/>
    <s v="no"/>
    <n v="14412"/>
    <x v="0"/>
    <x v="0"/>
    <x v="0"/>
    <x v="15"/>
    <x v="8"/>
    <n v="297"/>
    <x v="0"/>
    <x v="2"/>
  </r>
  <r>
    <n v="37"/>
    <x v="2"/>
    <x v="0"/>
    <s v="tertiary"/>
    <s v="no"/>
    <n v="3288"/>
    <x v="0"/>
    <x v="0"/>
    <x v="0"/>
    <x v="23"/>
    <x v="5"/>
    <n v="124"/>
    <x v="0"/>
    <x v="1"/>
  </r>
  <r>
    <n v="30"/>
    <x v="5"/>
    <x v="1"/>
    <s v="secondary"/>
    <s v="no"/>
    <n v="57"/>
    <x v="0"/>
    <x v="0"/>
    <x v="0"/>
    <x v="20"/>
    <x v="4"/>
    <n v="465"/>
    <x v="0"/>
    <x v="0"/>
  </r>
  <r>
    <n v="47"/>
    <x v="5"/>
    <x v="0"/>
    <s v="secondary"/>
    <s v="no"/>
    <n v="2246"/>
    <x v="1"/>
    <x v="0"/>
    <x v="0"/>
    <x v="27"/>
    <x v="7"/>
    <n v="330"/>
    <x v="0"/>
    <x v="1"/>
  </r>
  <r>
    <n v="40"/>
    <x v="5"/>
    <x v="0"/>
    <s v="secondary"/>
    <s v="no"/>
    <n v="4441"/>
    <x v="1"/>
    <x v="0"/>
    <x v="0"/>
    <x v="9"/>
    <x v="8"/>
    <n v="153"/>
    <x v="0"/>
    <x v="1"/>
  </r>
  <r>
    <n v="42"/>
    <x v="2"/>
    <x v="2"/>
    <s v="tertiary"/>
    <s v="no"/>
    <n v="0"/>
    <x v="0"/>
    <x v="0"/>
    <x v="1"/>
    <x v="0"/>
    <x v="1"/>
    <n v="131"/>
    <x v="0"/>
    <x v="1"/>
  </r>
  <r>
    <n v="71"/>
    <x v="11"/>
    <x v="0"/>
    <s v="tertiary"/>
    <s v="no"/>
    <n v="353"/>
    <x v="0"/>
    <x v="0"/>
    <x v="0"/>
    <x v="13"/>
    <x v="6"/>
    <n v="208"/>
    <x v="0"/>
    <x v="3"/>
  </r>
  <r>
    <n v="54"/>
    <x v="3"/>
    <x v="0"/>
    <s v="secondary"/>
    <s v="no"/>
    <n v="448"/>
    <x v="1"/>
    <x v="1"/>
    <x v="0"/>
    <x v="4"/>
    <x v="5"/>
    <n v="98"/>
    <x v="0"/>
    <x v="1"/>
  </r>
  <r>
    <n v="53"/>
    <x v="6"/>
    <x v="0"/>
    <s v="primary"/>
    <s v="no"/>
    <n v="27"/>
    <x v="1"/>
    <x v="0"/>
    <x v="2"/>
    <x v="27"/>
    <x v="9"/>
    <n v="230"/>
    <x v="1"/>
    <x v="1"/>
  </r>
  <r>
    <n v="33"/>
    <x v="3"/>
    <x v="2"/>
    <s v="secondary"/>
    <s v="no"/>
    <n v="474"/>
    <x v="0"/>
    <x v="0"/>
    <x v="0"/>
    <x v="19"/>
    <x v="7"/>
    <n v="400"/>
    <x v="0"/>
    <x v="0"/>
  </r>
  <r>
    <n v="30"/>
    <x v="5"/>
    <x v="1"/>
    <s v="tertiary"/>
    <s v="no"/>
    <n v="1185"/>
    <x v="1"/>
    <x v="0"/>
    <x v="0"/>
    <x v="11"/>
    <x v="2"/>
    <n v="284"/>
    <x v="0"/>
    <x v="0"/>
  </r>
  <r>
    <n v="39"/>
    <x v="1"/>
    <x v="2"/>
    <s v="secondary"/>
    <s v="no"/>
    <n v="282"/>
    <x v="1"/>
    <x v="0"/>
    <x v="0"/>
    <x v="8"/>
    <x v="7"/>
    <n v="243"/>
    <x v="0"/>
    <x v="1"/>
  </r>
  <r>
    <n v="32"/>
    <x v="3"/>
    <x v="0"/>
    <s v="secondary"/>
    <s v="no"/>
    <n v="2"/>
    <x v="1"/>
    <x v="0"/>
    <x v="0"/>
    <x v="22"/>
    <x v="1"/>
    <n v="16"/>
    <x v="0"/>
    <x v="0"/>
  </r>
  <r>
    <n v="34"/>
    <x v="5"/>
    <x v="1"/>
    <s v="secondary"/>
    <s v="no"/>
    <n v="60"/>
    <x v="0"/>
    <x v="0"/>
    <x v="0"/>
    <x v="14"/>
    <x v="5"/>
    <n v="274"/>
    <x v="0"/>
    <x v="0"/>
  </r>
  <r>
    <n v="39"/>
    <x v="4"/>
    <x v="1"/>
    <s v="tertiary"/>
    <s v="no"/>
    <n v="3972"/>
    <x v="0"/>
    <x v="0"/>
    <x v="0"/>
    <x v="11"/>
    <x v="7"/>
    <n v="122"/>
    <x v="0"/>
    <x v="1"/>
  </r>
  <r>
    <n v="75"/>
    <x v="10"/>
    <x v="0"/>
    <s v="secondary"/>
    <s v="no"/>
    <n v="26452"/>
    <x v="0"/>
    <x v="0"/>
    <x v="2"/>
    <x v="22"/>
    <x v="7"/>
    <n v="219"/>
    <x v="0"/>
    <x v="3"/>
  </r>
  <r>
    <n v="33"/>
    <x v="7"/>
    <x v="2"/>
    <s v="secondary"/>
    <s v="no"/>
    <n v="818"/>
    <x v="1"/>
    <x v="1"/>
    <x v="0"/>
    <x v="2"/>
    <x v="2"/>
    <n v="301"/>
    <x v="0"/>
    <x v="0"/>
  </r>
  <r>
    <n v="40"/>
    <x v="1"/>
    <x v="0"/>
    <s v="secondary"/>
    <s v="no"/>
    <n v="9374"/>
    <x v="1"/>
    <x v="0"/>
    <x v="0"/>
    <x v="17"/>
    <x v="8"/>
    <n v="7"/>
    <x v="0"/>
    <x v="1"/>
  </r>
  <r>
    <n v="37"/>
    <x v="5"/>
    <x v="0"/>
    <s v="unknown"/>
    <s v="no"/>
    <n v="47"/>
    <x v="0"/>
    <x v="0"/>
    <x v="1"/>
    <x v="0"/>
    <x v="3"/>
    <n v="374"/>
    <x v="0"/>
    <x v="1"/>
  </r>
  <r>
    <n v="69"/>
    <x v="10"/>
    <x v="0"/>
    <s v="primary"/>
    <s v="no"/>
    <n v="279"/>
    <x v="0"/>
    <x v="0"/>
    <x v="2"/>
    <x v="16"/>
    <x v="5"/>
    <n v="26"/>
    <x v="0"/>
    <x v="2"/>
  </r>
  <r>
    <n v="52"/>
    <x v="0"/>
    <x v="0"/>
    <s v="primary"/>
    <s v="no"/>
    <n v="20"/>
    <x v="1"/>
    <x v="0"/>
    <x v="2"/>
    <x v="24"/>
    <x v="6"/>
    <n v="172"/>
    <x v="0"/>
    <x v="1"/>
  </r>
  <r>
    <n v="31"/>
    <x v="7"/>
    <x v="2"/>
    <s v="secondary"/>
    <s v="no"/>
    <n v="360"/>
    <x v="0"/>
    <x v="0"/>
    <x v="0"/>
    <x v="22"/>
    <x v="1"/>
    <n v="332"/>
    <x v="0"/>
    <x v="0"/>
  </r>
  <r>
    <n v="28"/>
    <x v="5"/>
    <x v="1"/>
    <s v="secondary"/>
    <s v="no"/>
    <n v="1532"/>
    <x v="0"/>
    <x v="0"/>
    <x v="0"/>
    <x v="19"/>
    <x v="1"/>
    <n v="253"/>
    <x v="0"/>
    <x v="0"/>
  </r>
  <r>
    <n v="29"/>
    <x v="2"/>
    <x v="1"/>
    <s v="tertiary"/>
    <s v="no"/>
    <n v="1673"/>
    <x v="0"/>
    <x v="0"/>
    <x v="0"/>
    <x v="2"/>
    <x v="5"/>
    <n v="200"/>
    <x v="0"/>
    <x v="0"/>
  </r>
  <r>
    <n v="46"/>
    <x v="1"/>
    <x v="0"/>
    <s v="secondary"/>
    <s v="no"/>
    <n v="2420"/>
    <x v="0"/>
    <x v="0"/>
    <x v="0"/>
    <x v="0"/>
    <x v="8"/>
    <n v="405"/>
    <x v="0"/>
    <x v="1"/>
  </r>
  <r>
    <n v="28"/>
    <x v="3"/>
    <x v="0"/>
    <s v="secondary"/>
    <s v="no"/>
    <n v="100"/>
    <x v="1"/>
    <x v="1"/>
    <x v="1"/>
    <x v="13"/>
    <x v="1"/>
    <n v="132"/>
    <x v="0"/>
    <x v="0"/>
  </r>
  <r>
    <n v="41"/>
    <x v="7"/>
    <x v="0"/>
    <s v="secondary"/>
    <s v="no"/>
    <n v="0"/>
    <x v="0"/>
    <x v="0"/>
    <x v="1"/>
    <x v="9"/>
    <x v="3"/>
    <n v="89"/>
    <x v="0"/>
    <x v="1"/>
  </r>
  <r>
    <n v="42"/>
    <x v="5"/>
    <x v="2"/>
    <s v="secondary"/>
    <s v="no"/>
    <n v="1533"/>
    <x v="0"/>
    <x v="1"/>
    <x v="0"/>
    <x v="4"/>
    <x v="5"/>
    <n v="86"/>
    <x v="0"/>
    <x v="1"/>
  </r>
  <r>
    <n v="34"/>
    <x v="7"/>
    <x v="1"/>
    <s v="secondary"/>
    <s v="no"/>
    <n v="296"/>
    <x v="0"/>
    <x v="0"/>
    <x v="0"/>
    <x v="14"/>
    <x v="7"/>
    <n v="147"/>
    <x v="0"/>
    <x v="0"/>
  </r>
  <r>
    <n v="28"/>
    <x v="3"/>
    <x v="0"/>
    <s v="secondary"/>
    <s v="no"/>
    <n v="2788"/>
    <x v="1"/>
    <x v="0"/>
    <x v="1"/>
    <x v="7"/>
    <x v="3"/>
    <n v="369"/>
    <x v="1"/>
    <x v="0"/>
  </r>
  <r>
    <n v="43"/>
    <x v="2"/>
    <x v="1"/>
    <s v="secondary"/>
    <s v="no"/>
    <n v="109"/>
    <x v="1"/>
    <x v="0"/>
    <x v="1"/>
    <x v="13"/>
    <x v="1"/>
    <n v="64"/>
    <x v="0"/>
    <x v="1"/>
  </r>
  <r>
    <n v="32"/>
    <x v="5"/>
    <x v="0"/>
    <s v="secondary"/>
    <s v="no"/>
    <n v="485"/>
    <x v="0"/>
    <x v="0"/>
    <x v="0"/>
    <x v="18"/>
    <x v="5"/>
    <n v="98"/>
    <x v="0"/>
    <x v="0"/>
  </r>
  <r>
    <n v="33"/>
    <x v="5"/>
    <x v="1"/>
    <s v="tertiary"/>
    <s v="no"/>
    <n v="125"/>
    <x v="0"/>
    <x v="0"/>
    <x v="2"/>
    <x v="12"/>
    <x v="5"/>
    <n v="66"/>
    <x v="0"/>
    <x v="0"/>
  </r>
  <r>
    <n v="70"/>
    <x v="10"/>
    <x v="0"/>
    <s v="secondary"/>
    <s v="no"/>
    <n v="616"/>
    <x v="0"/>
    <x v="0"/>
    <x v="0"/>
    <x v="13"/>
    <x v="2"/>
    <n v="149"/>
    <x v="0"/>
    <x v="3"/>
  </r>
  <r>
    <n v="36"/>
    <x v="1"/>
    <x v="0"/>
    <s v="secondary"/>
    <s v="no"/>
    <n v="3064"/>
    <x v="1"/>
    <x v="0"/>
    <x v="2"/>
    <x v="18"/>
    <x v="5"/>
    <n v="240"/>
    <x v="0"/>
    <x v="1"/>
  </r>
  <r>
    <n v="53"/>
    <x v="5"/>
    <x v="0"/>
    <s v="secondary"/>
    <s v="no"/>
    <n v="206"/>
    <x v="0"/>
    <x v="0"/>
    <x v="0"/>
    <x v="18"/>
    <x v="5"/>
    <n v="87"/>
    <x v="0"/>
    <x v="1"/>
  </r>
  <r>
    <n v="30"/>
    <x v="3"/>
    <x v="1"/>
    <s v="secondary"/>
    <s v="no"/>
    <n v="6900"/>
    <x v="0"/>
    <x v="0"/>
    <x v="0"/>
    <x v="17"/>
    <x v="8"/>
    <n v="816"/>
    <x v="0"/>
    <x v="0"/>
  </r>
  <r>
    <n v="45"/>
    <x v="1"/>
    <x v="2"/>
    <s v="secondary"/>
    <s v="no"/>
    <n v="-179"/>
    <x v="0"/>
    <x v="0"/>
    <x v="1"/>
    <x v="3"/>
    <x v="7"/>
    <n v="155"/>
    <x v="0"/>
    <x v="1"/>
  </r>
  <r>
    <n v="31"/>
    <x v="1"/>
    <x v="1"/>
    <s v="secondary"/>
    <s v="no"/>
    <n v="481"/>
    <x v="1"/>
    <x v="0"/>
    <x v="0"/>
    <x v="9"/>
    <x v="8"/>
    <n v="106"/>
    <x v="0"/>
    <x v="0"/>
  </r>
  <r>
    <n v="28"/>
    <x v="7"/>
    <x v="0"/>
    <s v="secondary"/>
    <s v="no"/>
    <n v="12"/>
    <x v="1"/>
    <x v="0"/>
    <x v="0"/>
    <x v="11"/>
    <x v="6"/>
    <n v="73"/>
    <x v="0"/>
    <x v="0"/>
  </r>
  <r>
    <n v="45"/>
    <x v="3"/>
    <x v="0"/>
    <s v="primary"/>
    <s v="no"/>
    <n v="0"/>
    <x v="0"/>
    <x v="0"/>
    <x v="1"/>
    <x v="5"/>
    <x v="1"/>
    <n v="574"/>
    <x v="0"/>
    <x v="1"/>
  </r>
  <r>
    <n v="51"/>
    <x v="2"/>
    <x v="0"/>
    <s v="tertiary"/>
    <s v="no"/>
    <n v="176"/>
    <x v="1"/>
    <x v="1"/>
    <x v="1"/>
    <x v="26"/>
    <x v="3"/>
    <n v="8"/>
    <x v="0"/>
    <x v="1"/>
  </r>
  <r>
    <n v="53"/>
    <x v="2"/>
    <x v="0"/>
    <s v="primary"/>
    <s v="no"/>
    <n v="4086"/>
    <x v="0"/>
    <x v="0"/>
    <x v="1"/>
    <x v="9"/>
    <x v="3"/>
    <n v="14"/>
    <x v="0"/>
    <x v="1"/>
  </r>
  <r>
    <n v="40"/>
    <x v="5"/>
    <x v="0"/>
    <s v="secondary"/>
    <s v="no"/>
    <n v="257"/>
    <x v="1"/>
    <x v="0"/>
    <x v="1"/>
    <x v="2"/>
    <x v="1"/>
    <n v="731"/>
    <x v="0"/>
    <x v="1"/>
  </r>
  <r>
    <n v="53"/>
    <x v="3"/>
    <x v="0"/>
    <s v="primary"/>
    <s v="no"/>
    <n v="53"/>
    <x v="1"/>
    <x v="0"/>
    <x v="0"/>
    <x v="14"/>
    <x v="2"/>
    <n v="208"/>
    <x v="0"/>
    <x v="1"/>
  </r>
  <r>
    <n v="31"/>
    <x v="3"/>
    <x v="2"/>
    <s v="secondary"/>
    <s v="no"/>
    <n v="6"/>
    <x v="1"/>
    <x v="0"/>
    <x v="0"/>
    <x v="12"/>
    <x v="6"/>
    <n v="821"/>
    <x v="0"/>
    <x v="0"/>
  </r>
  <r>
    <n v="30"/>
    <x v="2"/>
    <x v="0"/>
    <s v="tertiary"/>
    <s v="no"/>
    <n v="562"/>
    <x v="0"/>
    <x v="0"/>
    <x v="0"/>
    <x v="17"/>
    <x v="5"/>
    <n v="137"/>
    <x v="0"/>
    <x v="0"/>
  </r>
  <r>
    <n v="53"/>
    <x v="6"/>
    <x v="0"/>
    <s v="secondary"/>
    <s v="no"/>
    <n v="-118"/>
    <x v="1"/>
    <x v="0"/>
    <x v="1"/>
    <x v="25"/>
    <x v="1"/>
    <n v="101"/>
    <x v="0"/>
    <x v="1"/>
  </r>
  <r>
    <n v="40"/>
    <x v="3"/>
    <x v="0"/>
    <s v="primary"/>
    <s v="no"/>
    <n v="2805"/>
    <x v="1"/>
    <x v="0"/>
    <x v="0"/>
    <x v="6"/>
    <x v="1"/>
    <n v="173"/>
    <x v="0"/>
    <x v="1"/>
  </r>
  <r>
    <n v="26"/>
    <x v="2"/>
    <x v="1"/>
    <s v="secondary"/>
    <s v="no"/>
    <n v="565"/>
    <x v="1"/>
    <x v="0"/>
    <x v="1"/>
    <x v="7"/>
    <x v="3"/>
    <n v="582"/>
    <x v="0"/>
    <x v="0"/>
  </r>
  <r>
    <n v="47"/>
    <x v="3"/>
    <x v="0"/>
    <s v="secondary"/>
    <s v="no"/>
    <n v="0"/>
    <x v="1"/>
    <x v="0"/>
    <x v="0"/>
    <x v="17"/>
    <x v="7"/>
    <n v="676"/>
    <x v="0"/>
    <x v="1"/>
  </r>
  <r>
    <n v="51"/>
    <x v="2"/>
    <x v="0"/>
    <s v="tertiary"/>
    <s v="no"/>
    <n v="1612"/>
    <x v="0"/>
    <x v="0"/>
    <x v="0"/>
    <x v="2"/>
    <x v="10"/>
    <n v="384"/>
    <x v="0"/>
    <x v="1"/>
  </r>
  <r>
    <n v="45"/>
    <x v="0"/>
    <x v="0"/>
    <s v="primary"/>
    <s v="no"/>
    <n v="180"/>
    <x v="1"/>
    <x v="1"/>
    <x v="1"/>
    <x v="13"/>
    <x v="1"/>
    <n v="62"/>
    <x v="0"/>
    <x v="1"/>
  </r>
  <r>
    <n v="35"/>
    <x v="2"/>
    <x v="0"/>
    <s v="tertiary"/>
    <s v="no"/>
    <n v="0"/>
    <x v="1"/>
    <x v="0"/>
    <x v="0"/>
    <x v="17"/>
    <x v="7"/>
    <n v="295"/>
    <x v="0"/>
    <x v="1"/>
  </r>
  <r>
    <n v="36"/>
    <x v="2"/>
    <x v="1"/>
    <s v="tertiary"/>
    <s v="no"/>
    <n v="876"/>
    <x v="1"/>
    <x v="0"/>
    <x v="1"/>
    <x v="5"/>
    <x v="1"/>
    <n v="241"/>
    <x v="0"/>
    <x v="1"/>
  </r>
  <r>
    <n v="57"/>
    <x v="7"/>
    <x v="0"/>
    <s v="secondary"/>
    <s v="no"/>
    <n v="2137"/>
    <x v="0"/>
    <x v="0"/>
    <x v="2"/>
    <x v="23"/>
    <x v="7"/>
    <n v="132"/>
    <x v="0"/>
    <x v="2"/>
  </r>
  <r>
    <n v="42"/>
    <x v="3"/>
    <x v="0"/>
    <s v="primary"/>
    <s v="no"/>
    <n v="260"/>
    <x v="1"/>
    <x v="0"/>
    <x v="2"/>
    <x v="28"/>
    <x v="7"/>
    <n v="175"/>
    <x v="0"/>
    <x v="1"/>
  </r>
  <r>
    <n v="32"/>
    <x v="3"/>
    <x v="0"/>
    <s v="secondary"/>
    <s v="yes"/>
    <n v="-53"/>
    <x v="1"/>
    <x v="0"/>
    <x v="0"/>
    <x v="2"/>
    <x v="2"/>
    <n v="648"/>
    <x v="1"/>
    <x v="0"/>
  </r>
  <r>
    <n v="30"/>
    <x v="2"/>
    <x v="0"/>
    <s v="tertiary"/>
    <s v="no"/>
    <n v="944"/>
    <x v="0"/>
    <x v="0"/>
    <x v="0"/>
    <x v="12"/>
    <x v="0"/>
    <n v="251"/>
    <x v="1"/>
    <x v="0"/>
  </r>
  <r>
    <n v="36"/>
    <x v="5"/>
    <x v="0"/>
    <s v="secondary"/>
    <s v="no"/>
    <n v="2394"/>
    <x v="0"/>
    <x v="0"/>
    <x v="0"/>
    <x v="6"/>
    <x v="5"/>
    <n v="184"/>
    <x v="0"/>
    <x v="1"/>
  </r>
  <r>
    <n v="43"/>
    <x v="5"/>
    <x v="0"/>
    <s v="secondary"/>
    <s v="no"/>
    <n v="297"/>
    <x v="1"/>
    <x v="0"/>
    <x v="0"/>
    <x v="6"/>
    <x v="0"/>
    <n v="119"/>
    <x v="0"/>
    <x v="1"/>
  </r>
  <r>
    <n v="69"/>
    <x v="10"/>
    <x v="1"/>
    <s v="tertiary"/>
    <s v="no"/>
    <n v="2144"/>
    <x v="0"/>
    <x v="0"/>
    <x v="0"/>
    <x v="12"/>
    <x v="7"/>
    <n v="417"/>
    <x v="1"/>
    <x v="2"/>
  </r>
  <r>
    <n v="31"/>
    <x v="5"/>
    <x v="1"/>
    <s v="tertiary"/>
    <s v="no"/>
    <n v="969"/>
    <x v="0"/>
    <x v="0"/>
    <x v="0"/>
    <x v="22"/>
    <x v="3"/>
    <n v="95"/>
    <x v="0"/>
    <x v="0"/>
  </r>
  <r>
    <n v="35"/>
    <x v="5"/>
    <x v="0"/>
    <s v="secondary"/>
    <s v="no"/>
    <n v="0"/>
    <x v="0"/>
    <x v="0"/>
    <x v="0"/>
    <x v="6"/>
    <x v="7"/>
    <n v="125"/>
    <x v="0"/>
    <x v="1"/>
  </r>
  <r>
    <n v="26"/>
    <x v="6"/>
    <x v="0"/>
    <s v="tertiary"/>
    <s v="no"/>
    <n v="37"/>
    <x v="1"/>
    <x v="1"/>
    <x v="0"/>
    <x v="7"/>
    <x v="1"/>
    <n v="207"/>
    <x v="0"/>
    <x v="0"/>
  </r>
  <r>
    <n v="46"/>
    <x v="5"/>
    <x v="0"/>
    <s v="secondary"/>
    <s v="no"/>
    <n v="410"/>
    <x v="0"/>
    <x v="1"/>
    <x v="0"/>
    <x v="17"/>
    <x v="8"/>
    <n v="162"/>
    <x v="0"/>
    <x v="1"/>
  </r>
  <r>
    <n v="30"/>
    <x v="5"/>
    <x v="0"/>
    <s v="secondary"/>
    <s v="no"/>
    <n v="1211"/>
    <x v="1"/>
    <x v="0"/>
    <x v="0"/>
    <x v="15"/>
    <x v="1"/>
    <n v="176"/>
    <x v="0"/>
    <x v="0"/>
  </r>
  <r>
    <n v="33"/>
    <x v="2"/>
    <x v="1"/>
    <s v="tertiary"/>
    <s v="no"/>
    <n v="71"/>
    <x v="0"/>
    <x v="0"/>
    <x v="0"/>
    <x v="19"/>
    <x v="5"/>
    <n v="107"/>
    <x v="0"/>
    <x v="0"/>
  </r>
  <r>
    <n v="34"/>
    <x v="2"/>
    <x v="0"/>
    <s v="tertiary"/>
    <s v="no"/>
    <n v="436"/>
    <x v="1"/>
    <x v="0"/>
    <x v="0"/>
    <x v="8"/>
    <x v="2"/>
    <n v="28"/>
    <x v="0"/>
    <x v="0"/>
  </r>
  <r>
    <n v="48"/>
    <x v="3"/>
    <x v="0"/>
    <s v="primary"/>
    <s v="no"/>
    <n v="559"/>
    <x v="1"/>
    <x v="0"/>
    <x v="1"/>
    <x v="22"/>
    <x v="1"/>
    <n v="1231"/>
    <x v="0"/>
    <x v="1"/>
  </r>
  <r>
    <n v="31"/>
    <x v="2"/>
    <x v="0"/>
    <s v="tertiary"/>
    <s v="no"/>
    <n v="1170"/>
    <x v="0"/>
    <x v="0"/>
    <x v="0"/>
    <x v="9"/>
    <x v="5"/>
    <n v="200"/>
    <x v="0"/>
    <x v="0"/>
  </r>
  <r>
    <n v="46"/>
    <x v="2"/>
    <x v="2"/>
    <s v="tertiary"/>
    <s v="no"/>
    <n v="25"/>
    <x v="0"/>
    <x v="0"/>
    <x v="1"/>
    <x v="18"/>
    <x v="1"/>
    <n v="103"/>
    <x v="0"/>
    <x v="1"/>
  </r>
  <r>
    <n v="40"/>
    <x v="1"/>
    <x v="0"/>
    <s v="secondary"/>
    <s v="no"/>
    <n v="1325"/>
    <x v="0"/>
    <x v="0"/>
    <x v="1"/>
    <x v="1"/>
    <x v="3"/>
    <n v="150"/>
    <x v="0"/>
    <x v="1"/>
  </r>
  <r>
    <n v="39"/>
    <x v="6"/>
    <x v="0"/>
    <s v="secondary"/>
    <s v="no"/>
    <n v="0"/>
    <x v="0"/>
    <x v="0"/>
    <x v="0"/>
    <x v="17"/>
    <x v="8"/>
    <n v="108"/>
    <x v="0"/>
    <x v="1"/>
  </r>
  <r>
    <n v="33"/>
    <x v="5"/>
    <x v="1"/>
    <s v="secondary"/>
    <s v="no"/>
    <n v="647"/>
    <x v="1"/>
    <x v="1"/>
    <x v="0"/>
    <x v="21"/>
    <x v="4"/>
    <n v="124"/>
    <x v="0"/>
    <x v="0"/>
  </r>
  <r>
    <n v="50"/>
    <x v="3"/>
    <x v="0"/>
    <s v="primary"/>
    <s v="no"/>
    <n v="2142"/>
    <x v="1"/>
    <x v="0"/>
    <x v="0"/>
    <x v="12"/>
    <x v="6"/>
    <n v="309"/>
    <x v="0"/>
    <x v="1"/>
  </r>
  <r>
    <n v="84"/>
    <x v="10"/>
    <x v="2"/>
    <s v="primary"/>
    <s v="no"/>
    <n v="639"/>
    <x v="0"/>
    <x v="0"/>
    <x v="2"/>
    <x v="15"/>
    <x v="1"/>
    <n v="353"/>
    <x v="1"/>
    <x v="3"/>
  </r>
  <r>
    <n v="40"/>
    <x v="3"/>
    <x v="0"/>
    <s v="primary"/>
    <s v="no"/>
    <n v="177"/>
    <x v="1"/>
    <x v="1"/>
    <x v="2"/>
    <x v="17"/>
    <x v="7"/>
    <n v="742"/>
    <x v="0"/>
    <x v="1"/>
  </r>
  <r>
    <n v="55"/>
    <x v="2"/>
    <x v="0"/>
    <s v="tertiary"/>
    <s v="no"/>
    <n v="236"/>
    <x v="0"/>
    <x v="0"/>
    <x v="0"/>
    <x v="21"/>
    <x v="5"/>
    <n v="200"/>
    <x v="0"/>
    <x v="2"/>
  </r>
  <r>
    <n v="40"/>
    <x v="1"/>
    <x v="2"/>
    <s v="secondary"/>
    <s v="no"/>
    <n v="1959"/>
    <x v="1"/>
    <x v="0"/>
    <x v="1"/>
    <x v="11"/>
    <x v="1"/>
    <n v="177"/>
    <x v="0"/>
    <x v="1"/>
  </r>
  <r>
    <n v="46"/>
    <x v="7"/>
    <x v="0"/>
    <s v="primary"/>
    <s v="no"/>
    <n v="96"/>
    <x v="0"/>
    <x v="0"/>
    <x v="2"/>
    <x v="21"/>
    <x v="4"/>
    <n v="151"/>
    <x v="0"/>
    <x v="1"/>
  </r>
  <r>
    <n v="43"/>
    <x v="4"/>
    <x v="1"/>
    <s v="tertiary"/>
    <s v="no"/>
    <n v="0"/>
    <x v="0"/>
    <x v="0"/>
    <x v="1"/>
    <x v="0"/>
    <x v="3"/>
    <n v="147"/>
    <x v="0"/>
    <x v="1"/>
  </r>
  <r>
    <n v="34"/>
    <x v="3"/>
    <x v="0"/>
    <s v="secondary"/>
    <s v="no"/>
    <n v="250"/>
    <x v="1"/>
    <x v="0"/>
    <x v="1"/>
    <x v="12"/>
    <x v="1"/>
    <n v="193"/>
    <x v="0"/>
    <x v="0"/>
  </r>
  <r>
    <n v="35"/>
    <x v="5"/>
    <x v="1"/>
    <s v="secondary"/>
    <s v="no"/>
    <n v="126"/>
    <x v="0"/>
    <x v="0"/>
    <x v="0"/>
    <x v="19"/>
    <x v="5"/>
    <n v="112"/>
    <x v="0"/>
    <x v="1"/>
  </r>
  <r>
    <n v="57"/>
    <x v="10"/>
    <x v="0"/>
    <s v="unknown"/>
    <s v="no"/>
    <n v="1621"/>
    <x v="1"/>
    <x v="0"/>
    <x v="1"/>
    <x v="0"/>
    <x v="3"/>
    <n v="108"/>
    <x v="0"/>
    <x v="2"/>
  </r>
  <r>
    <n v="25"/>
    <x v="8"/>
    <x v="1"/>
    <s v="secondary"/>
    <s v="no"/>
    <n v="8"/>
    <x v="0"/>
    <x v="0"/>
    <x v="0"/>
    <x v="19"/>
    <x v="2"/>
    <n v="107"/>
    <x v="1"/>
    <x v="0"/>
  </r>
  <r>
    <n v="32"/>
    <x v="4"/>
    <x v="0"/>
    <s v="tertiary"/>
    <s v="no"/>
    <n v="189"/>
    <x v="1"/>
    <x v="0"/>
    <x v="1"/>
    <x v="7"/>
    <x v="3"/>
    <n v="106"/>
    <x v="0"/>
    <x v="0"/>
  </r>
  <r>
    <n v="52"/>
    <x v="10"/>
    <x v="1"/>
    <s v="secondary"/>
    <s v="no"/>
    <n v="316"/>
    <x v="0"/>
    <x v="0"/>
    <x v="0"/>
    <x v="16"/>
    <x v="1"/>
    <n v="463"/>
    <x v="0"/>
    <x v="1"/>
  </r>
  <r>
    <n v="31"/>
    <x v="4"/>
    <x v="1"/>
    <s v="tertiary"/>
    <s v="yes"/>
    <n v="-282"/>
    <x v="1"/>
    <x v="0"/>
    <x v="0"/>
    <x v="9"/>
    <x v="8"/>
    <n v="131"/>
    <x v="0"/>
    <x v="0"/>
  </r>
  <r>
    <n v="34"/>
    <x v="2"/>
    <x v="0"/>
    <s v="tertiary"/>
    <s v="no"/>
    <n v="-308"/>
    <x v="1"/>
    <x v="0"/>
    <x v="0"/>
    <x v="11"/>
    <x v="2"/>
    <n v="140"/>
    <x v="0"/>
    <x v="0"/>
  </r>
  <r>
    <n v="42"/>
    <x v="5"/>
    <x v="2"/>
    <s v="secondary"/>
    <s v="no"/>
    <n v="248"/>
    <x v="0"/>
    <x v="0"/>
    <x v="0"/>
    <x v="0"/>
    <x v="5"/>
    <n v="163"/>
    <x v="0"/>
    <x v="1"/>
  </r>
  <r>
    <n v="47"/>
    <x v="3"/>
    <x v="2"/>
    <s v="primary"/>
    <s v="no"/>
    <n v="126"/>
    <x v="1"/>
    <x v="0"/>
    <x v="1"/>
    <x v="3"/>
    <x v="3"/>
    <n v="2456"/>
    <x v="1"/>
    <x v="1"/>
  </r>
  <r>
    <n v="50"/>
    <x v="4"/>
    <x v="2"/>
    <s v="tertiary"/>
    <s v="no"/>
    <n v="13"/>
    <x v="1"/>
    <x v="0"/>
    <x v="0"/>
    <x v="9"/>
    <x v="2"/>
    <n v="76"/>
    <x v="1"/>
    <x v="1"/>
  </r>
  <r>
    <n v="30"/>
    <x v="5"/>
    <x v="0"/>
    <s v="secondary"/>
    <s v="no"/>
    <n v="-393"/>
    <x v="1"/>
    <x v="1"/>
    <x v="0"/>
    <x v="2"/>
    <x v="7"/>
    <n v="435"/>
    <x v="1"/>
    <x v="0"/>
  </r>
  <r>
    <n v="33"/>
    <x v="1"/>
    <x v="1"/>
    <s v="secondary"/>
    <s v="no"/>
    <n v="358"/>
    <x v="1"/>
    <x v="0"/>
    <x v="0"/>
    <x v="14"/>
    <x v="1"/>
    <n v="302"/>
    <x v="0"/>
    <x v="0"/>
  </r>
  <r>
    <n v="56"/>
    <x v="5"/>
    <x v="1"/>
    <s v="tertiary"/>
    <s v="no"/>
    <n v="917"/>
    <x v="0"/>
    <x v="0"/>
    <x v="1"/>
    <x v="25"/>
    <x v="3"/>
    <n v="306"/>
    <x v="0"/>
    <x v="2"/>
  </r>
  <r>
    <n v="34"/>
    <x v="7"/>
    <x v="2"/>
    <s v="secondary"/>
    <s v="no"/>
    <n v="1268"/>
    <x v="1"/>
    <x v="0"/>
    <x v="0"/>
    <x v="22"/>
    <x v="1"/>
    <n v="259"/>
    <x v="0"/>
    <x v="0"/>
  </r>
  <r>
    <n v="33"/>
    <x v="5"/>
    <x v="0"/>
    <s v="secondary"/>
    <s v="no"/>
    <n v="-163"/>
    <x v="1"/>
    <x v="1"/>
    <x v="0"/>
    <x v="23"/>
    <x v="5"/>
    <n v="502"/>
    <x v="0"/>
    <x v="0"/>
  </r>
  <r>
    <n v="32"/>
    <x v="2"/>
    <x v="1"/>
    <s v="tertiary"/>
    <s v="no"/>
    <n v="473"/>
    <x v="1"/>
    <x v="0"/>
    <x v="0"/>
    <x v="1"/>
    <x v="1"/>
    <n v="72"/>
    <x v="0"/>
    <x v="0"/>
  </r>
  <r>
    <n v="34"/>
    <x v="2"/>
    <x v="0"/>
    <s v="tertiary"/>
    <s v="no"/>
    <n v="4831"/>
    <x v="1"/>
    <x v="0"/>
    <x v="0"/>
    <x v="21"/>
    <x v="4"/>
    <n v="265"/>
    <x v="0"/>
    <x v="0"/>
  </r>
  <r>
    <n v="37"/>
    <x v="5"/>
    <x v="0"/>
    <s v="secondary"/>
    <s v="no"/>
    <n v="1063"/>
    <x v="1"/>
    <x v="0"/>
    <x v="0"/>
    <x v="28"/>
    <x v="7"/>
    <n v="413"/>
    <x v="0"/>
    <x v="1"/>
  </r>
  <r>
    <n v="30"/>
    <x v="2"/>
    <x v="0"/>
    <s v="secondary"/>
    <s v="no"/>
    <n v="0"/>
    <x v="1"/>
    <x v="0"/>
    <x v="0"/>
    <x v="16"/>
    <x v="1"/>
    <n v="756"/>
    <x v="0"/>
    <x v="0"/>
  </r>
  <r>
    <n v="29"/>
    <x v="3"/>
    <x v="0"/>
    <s v="secondary"/>
    <s v="no"/>
    <n v="424"/>
    <x v="1"/>
    <x v="1"/>
    <x v="1"/>
    <x v="6"/>
    <x v="1"/>
    <n v="241"/>
    <x v="0"/>
    <x v="0"/>
  </r>
  <r>
    <n v="56"/>
    <x v="0"/>
    <x v="2"/>
    <s v="primary"/>
    <s v="no"/>
    <n v="802"/>
    <x v="0"/>
    <x v="0"/>
    <x v="2"/>
    <x v="3"/>
    <x v="4"/>
    <n v="258"/>
    <x v="0"/>
    <x v="2"/>
  </r>
  <r>
    <n v="31"/>
    <x v="2"/>
    <x v="0"/>
    <s v="tertiary"/>
    <s v="no"/>
    <n v="430"/>
    <x v="1"/>
    <x v="0"/>
    <x v="0"/>
    <x v="29"/>
    <x v="7"/>
    <n v="137"/>
    <x v="0"/>
    <x v="0"/>
  </r>
  <r>
    <n v="59"/>
    <x v="11"/>
    <x v="0"/>
    <s v="unknown"/>
    <s v="no"/>
    <n v="3940"/>
    <x v="0"/>
    <x v="0"/>
    <x v="1"/>
    <x v="4"/>
    <x v="3"/>
    <n v="48"/>
    <x v="0"/>
    <x v="2"/>
  </r>
  <r>
    <n v="36"/>
    <x v="9"/>
    <x v="0"/>
    <s v="secondary"/>
    <s v="no"/>
    <n v="2880"/>
    <x v="0"/>
    <x v="0"/>
    <x v="1"/>
    <x v="16"/>
    <x v="3"/>
    <n v="283"/>
    <x v="0"/>
    <x v="1"/>
  </r>
  <r>
    <n v="51"/>
    <x v="3"/>
    <x v="2"/>
    <s v="secondary"/>
    <s v="no"/>
    <n v="1069"/>
    <x v="1"/>
    <x v="0"/>
    <x v="1"/>
    <x v="11"/>
    <x v="1"/>
    <n v="247"/>
    <x v="0"/>
    <x v="1"/>
  </r>
  <r>
    <n v="54"/>
    <x v="4"/>
    <x v="2"/>
    <s v="primary"/>
    <s v="no"/>
    <n v="4382"/>
    <x v="1"/>
    <x v="0"/>
    <x v="2"/>
    <x v="15"/>
    <x v="1"/>
    <n v="193"/>
    <x v="0"/>
    <x v="1"/>
  </r>
  <r>
    <n v="37"/>
    <x v="2"/>
    <x v="0"/>
    <s v="tertiary"/>
    <s v="no"/>
    <n v="0"/>
    <x v="0"/>
    <x v="0"/>
    <x v="0"/>
    <x v="1"/>
    <x v="10"/>
    <n v="129"/>
    <x v="0"/>
    <x v="1"/>
  </r>
  <r>
    <n v="32"/>
    <x v="5"/>
    <x v="0"/>
    <s v="tertiary"/>
    <s v="no"/>
    <n v="3939"/>
    <x v="0"/>
    <x v="0"/>
    <x v="0"/>
    <x v="23"/>
    <x v="5"/>
    <n v="209"/>
    <x v="0"/>
    <x v="0"/>
  </r>
  <r>
    <n v="42"/>
    <x v="4"/>
    <x v="0"/>
    <s v="tertiary"/>
    <s v="no"/>
    <n v="753"/>
    <x v="0"/>
    <x v="0"/>
    <x v="1"/>
    <x v="8"/>
    <x v="3"/>
    <n v="31"/>
    <x v="0"/>
    <x v="1"/>
  </r>
  <r>
    <n v="29"/>
    <x v="3"/>
    <x v="0"/>
    <s v="secondary"/>
    <s v="no"/>
    <n v="358"/>
    <x v="0"/>
    <x v="0"/>
    <x v="0"/>
    <x v="17"/>
    <x v="7"/>
    <n v="88"/>
    <x v="0"/>
    <x v="0"/>
  </r>
  <r>
    <n v="52"/>
    <x v="3"/>
    <x v="0"/>
    <s v="primary"/>
    <s v="no"/>
    <n v="1141"/>
    <x v="1"/>
    <x v="0"/>
    <x v="0"/>
    <x v="16"/>
    <x v="1"/>
    <n v="22"/>
    <x v="0"/>
    <x v="1"/>
  </r>
  <r>
    <n v="40"/>
    <x v="5"/>
    <x v="0"/>
    <s v="secondary"/>
    <s v="no"/>
    <n v="1259"/>
    <x v="0"/>
    <x v="0"/>
    <x v="1"/>
    <x v="9"/>
    <x v="1"/>
    <n v="234"/>
    <x v="0"/>
    <x v="1"/>
  </r>
  <r>
    <n v="30"/>
    <x v="1"/>
    <x v="0"/>
    <s v="secondary"/>
    <s v="no"/>
    <n v="227"/>
    <x v="0"/>
    <x v="1"/>
    <x v="1"/>
    <x v="3"/>
    <x v="3"/>
    <n v="23"/>
    <x v="0"/>
    <x v="0"/>
  </r>
  <r>
    <n v="55"/>
    <x v="6"/>
    <x v="2"/>
    <s v="secondary"/>
    <s v="no"/>
    <n v="538"/>
    <x v="1"/>
    <x v="0"/>
    <x v="0"/>
    <x v="14"/>
    <x v="5"/>
    <n v="353"/>
    <x v="1"/>
    <x v="2"/>
  </r>
  <r>
    <n v="49"/>
    <x v="2"/>
    <x v="0"/>
    <s v="tertiary"/>
    <s v="no"/>
    <n v="92"/>
    <x v="1"/>
    <x v="0"/>
    <x v="1"/>
    <x v="7"/>
    <x v="1"/>
    <n v="221"/>
    <x v="0"/>
    <x v="1"/>
  </r>
  <r>
    <n v="33"/>
    <x v="5"/>
    <x v="0"/>
    <s v="tertiary"/>
    <s v="no"/>
    <n v="8023"/>
    <x v="0"/>
    <x v="0"/>
    <x v="0"/>
    <x v="29"/>
    <x v="4"/>
    <n v="196"/>
    <x v="0"/>
    <x v="0"/>
  </r>
  <r>
    <n v="32"/>
    <x v="1"/>
    <x v="1"/>
    <s v="secondary"/>
    <s v="no"/>
    <n v="2478"/>
    <x v="0"/>
    <x v="1"/>
    <x v="0"/>
    <x v="9"/>
    <x v="8"/>
    <n v="395"/>
    <x v="0"/>
    <x v="0"/>
  </r>
  <r>
    <n v="21"/>
    <x v="8"/>
    <x v="1"/>
    <s v="secondary"/>
    <s v="no"/>
    <n v="6844"/>
    <x v="0"/>
    <x v="0"/>
    <x v="0"/>
    <x v="6"/>
    <x v="5"/>
    <n v="126"/>
    <x v="0"/>
    <x v="0"/>
  </r>
  <r>
    <n v="42"/>
    <x v="5"/>
    <x v="0"/>
    <s v="secondary"/>
    <s v="no"/>
    <n v="440"/>
    <x v="1"/>
    <x v="0"/>
    <x v="0"/>
    <x v="3"/>
    <x v="4"/>
    <n v="13"/>
    <x v="0"/>
    <x v="1"/>
  </r>
  <r>
    <n v="56"/>
    <x v="4"/>
    <x v="0"/>
    <s v="secondary"/>
    <s v="no"/>
    <n v="800"/>
    <x v="0"/>
    <x v="1"/>
    <x v="0"/>
    <x v="25"/>
    <x v="7"/>
    <n v="170"/>
    <x v="0"/>
    <x v="2"/>
  </r>
  <r>
    <n v="39"/>
    <x v="11"/>
    <x v="1"/>
    <s v="secondary"/>
    <s v="no"/>
    <n v="914"/>
    <x v="0"/>
    <x v="0"/>
    <x v="1"/>
    <x v="4"/>
    <x v="3"/>
    <n v="20"/>
    <x v="0"/>
    <x v="1"/>
  </r>
  <r>
    <n v="30"/>
    <x v="6"/>
    <x v="1"/>
    <s v="secondary"/>
    <s v="no"/>
    <n v="638"/>
    <x v="0"/>
    <x v="0"/>
    <x v="0"/>
    <x v="6"/>
    <x v="7"/>
    <n v="358"/>
    <x v="0"/>
    <x v="0"/>
  </r>
  <r>
    <n v="55"/>
    <x v="10"/>
    <x v="0"/>
    <s v="secondary"/>
    <s v="no"/>
    <n v="159"/>
    <x v="0"/>
    <x v="0"/>
    <x v="0"/>
    <x v="24"/>
    <x v="5"/>
    <n v="159"/>
    <x v="0"/>
    <x v="2"/>
  </r>
  <r>
    <n v="43"/>
    <x v="3"/>
    <x v="0"/>
    <s v="primary"/>
    <s v="no"/>
    <n v="483"/>
    <x v="1"/>
    <x v="0"/>
    <x v="0"/>
    <x v="16"/>
    <x v="1"/>
    <n v="225"/>
    <x v="0"/>
    <x v="1"/>
  </r>
  <r>
    <n v="53"/>
    <x v="0"/>
    <x v="0"/>
    <s v="secondary"/>
    <s v="no"/>
    <n v="94"/>
    <x v="0"/>
    <x v="0"/>
    <x v="0"/>
    <x v="27"/>
    <x v="5"/>
    <n v="493"/>
    <x v="1"/>
    <x v="1"/>
  </r>
  <r>
    <n v="57"/>
    <x v="10"/>
    <x v="0"/>
    <s v="secondary"/>
    <s v="no"/>
    <n v="1044"/>
    <x v="0"/>
    <x v="0"/>
    <x v="2"/>
    <x v="1"/>
    <x v="6"/>
    <n v="585"/>
    <x v="1"/>
    <x v="2"/>
  </r>
  <r>
    <n v="39"/>
    <x v="4"/>
    <x v="1"/>
    <s v="unknown"/>
    <s v="no"/>
    <n v="0"/>
    <x v="0"/>
    <x v="0"/>
    <x v="1"/>
    <x v="9"/>
    <x v="3"/>
    <n v="13"/>
    <x v="0"/>
    <x v="1"/>
  </r>
  <r>
    <n v="56"/>
    <x v="5"/>
    <x v="2"/>
    <s v="tertiary"/>
    <s v="no"/>
    <n v="401"/>
    <x v="1"/>
    <x v="0"/>
    <x v="2"/>
    <x v="9"/>
    <x v="8"/>
    <n v="26"/>
    <x v="0"/>
    <x v="2"/>
  </r>
  <r>
    <n v="29"/>
    <x v="1"/>
    <x v="1"/>
    <s v="unknown"/>
    <s v="no"/>
    <n v="33"/>
    <x v="0"/>
    <x v="0"/>
    <x v="1"/>
    <x v="26"/>
    <x v="7"/>
    <n v="161"/>
    <x v="0"/>
    <x v="0"/>
  </r>
  <r>
    <n v="38"/>
    <x v="3"/>
    <x v="0"/>
    <s v="primary"/>
    <s v="no"/>
    <n v="506"/>
    <x v="1"/>
    <x v="1"/>
    <x v="1"/>
    <x v="16"/>
    <x v="3"/>
    <n v="122"/>
    <x v="0"/>
    <x v="1"/>
  </r>
  <r>
    <n v="59"/>
    <x v="2"/>
    <x v="0"/>
    <s v="tertiary"/>
    <s v="no"/>
    <n v="1881"/>
    <x v="0"/>
    <x v="0"/>
    <x v="0"/>
    <x v="0"/>
    <x v="8"/>
    <n v="456"/>
    <x v="0"/>
    <x v="2"/>
  </r>
  <r>
    <n v="42"/>
    <x v="5"/>
    <x v="1"/>
    <s v="unknown"/>
    <s v="no"/>
    <n v="344"/>
    <x v="1"/>
    <x v="0"/>
    <x v="1"/>
    <x v="3"/>
    <x v="3"/>
    <n v="26"/>
    <x v="0"/>
    <x v="1"/>
  </r>
  <r>
    <n v="46"/>
    <x v="3"/>
    <x v="0"/>
    <s v="primary"/>
    <s v="no"/>
    <n v="0"/>
    <x v="1"/>
    <x v="0"/>
    <x v="1"/>
    <x v="16"/>
    <x v="1"/>
    <n v="51"/>
    <x v="0"/>
    <x v="1"/>
  </r>
  <r>
    <n v="31"/>
    <x v="7"/>
    <x v="0"/>
    <s v="secondary"/>
    <s v="no"/>
    <n v="3"/>
    <x v="1"/>
    <x v="0"/>
    <x v="0"/>
    <x v="24"/>
    <x v="7"/>
    <n v="37"/>
    <x v="0"/>
    <x v="0"/>
  </r>
  <r>
    <n v="35"/>
    <x v="1"/>
    <x v="2"/>
    <s v="secondary"/>
    <s v="no"/>
    <n v="221"/>
    <x v="1"/>
    <x v="0"/>
    <x v="0"/>
    <x v="6"/>
    <x v="1"/>
    <n v="150"/>
    <x v="0"/>
    <x v="1"/>
  </r>
  <r>
    <n v="50"/>
    <x v="4"/>
    <x v="0"/>
    <s v="secondary"/>
    <s v="no"/>
    <n v="36"/>
    <x v="0"/>
    <x v="0"/>
    <x v="0"/>
    <x v="10"/>
    <x v="5"/>
    <n v="104"/>
    <x v="0"/>
    <x v="1"/>
  </r>
  <r>
    <n v="42"/>
    <x v="3"/>
    <x v="0"/>
    <s v="primary"/>
    <s v="no"/>
    <n v="969"/>
    <x v="1"/>
    <x v="0"/>
    <x v="0"/>
    <x v="10"/>
    <x v="1"/>
    <n v="721"/>
    <x v="0"/>
    <x v="1"/>
  </r>
  <r>
    <n v="36"/>
    <x v="1"/>
    <x v="1"/>
    <s v="secondary"/>
    <s v="no"/>
    <n v="760"/>
    <x v="0"/>
    <x v="0"/>
    <x v="1"/>
    <x v="9"/>
    <x v="3"/>
    <n v="9"/>
    <x v="0"/>
    <x v="1"/>
  </r>
  <r>
    <n v="25"/>
    <x v="7"/>
    <x v="1"/>
    <s v="tertiary"/>
    <s v="no"/>
    <n v="220"/>
    <x v="0"/>
    <x v="0"/>
    <x v="0"/>
    <x v="18"/>
    <x v="1"/>
    <n v="68"/>
    <x v="0"/>
    <x v="0"/>
  </r>
  <r>
    <n v="42"/>
    <x v="2"/>
    <x v="1"/>
    <s v="tertiary"/>
    <s v="no"/>
    <n v="10907"/>
    <x v="0"/>
    <x v="0"/>
    <x v="0"/>
    <x v="21"/>
    <x v="1"/>
    <n v="74"/>
    <x v="0"/>
    <x v="1"/>
  </r>
  <r>
    <n v="27"/>
    <x v="8"/>
    <x v="1"/>
    <s v="tertiary"/>
    <s v="no"/>
    <n v="-148"/>
    <x v="1"/>
    <x v="0"/>
    <x v="0"/>
    <x v="1"/>
    <x v="9"/>
    <n v="146"/>
    <x v="0"/>
    <x v="0"/>
  </r>
  <r>
    <n v="32"/>
    <x v="3"/>
    <x v="0"/>
    <s v="primary"/>
    <s v="no"/>
    <n v="415"/>
    <x v="1"/>
    <x v="0"/>
    <x v="1"/>
    <x v="20"/>
    <x v="3"/>
    <n v="777"/>
    <x v="1"/>
    <x v="0"/>
  </r>
  <r>
    <n v="57"/>
    <x v="2"/>
    <x v="0"/>
    <s v="tertiary"/>
    <s v="no"/>
    <n v="1341"/>
    <x v="1"/>
    <x v="0"/>
    <x v="1"/>
    <x v="23"/>
    <x v="1"/>
    <n v="339"/>
    <x v="0"/>
    <x v="2"/>
  </r>
  <r>
    <n v="48"/>
    <x v="3"/>
    <x v="0"/>
    <s v="secondary"/>
    <s v="no"/>
    <n v="865"/>
    <x v="1"/>
    <x v="0"/>
    <x v="0"/>
    <x v="10"/>
    <x v="1"/>
    <n v="78"/>
    <x v="0"/>
    <x v="1"/>
  </r>
  <r>
    <n v="34"/>
    <x v="3"/>
    <x v="2"/>
    <s v="secondary"/>
    <s v="no"/>
    <n v="-566"/>
    <x v="1"/>
    <x v="0"/>
    <x v="1"/>
    <x v="18"/>
    <x v="1"/>
    <n v="248"/>
    <x v="0"/>
    <x v="0"/>
  </r>
  <r>
    <n v="33"/>
    <x v="1"/>
    <x v="0"/>
    <s v="secondary"/>
    <s v="no"/>
    <n v="210"/>
    <x v="1"/>
    <x v="1"/>
    <x v="1"/>
    <x v="9"/>
    <x v="1"/>
    <n v="201"/>
    <x v="0"/>
    <x v="0"/>
  </r>
  <r>
    <n v="26"/>
    <x v="5"/>
    <x v="1"/>
    <s v="secondary"/>
    <s v="no"/>
    <n v="1275"/>
    <x v="1"/>
    <x v="0"/>
    <x v="1"/>
    <x v="9"/>
    <x v="3"/>
    <n v="18"/>
    <x v="0"/>
    <x v="0"/>
  </r>
  <r>
    <n v="50"/>
    <x v="3"/>
    <x v="0"/>
    <s v="secondary"/>
    <s v="no"/>
    <n v="579"/>
    <x v="0"/>
    <x v="0"/>
    <x v="0"/>
    <x v="18"/>
    <x v="5"/>
    <n v="83"/>
    <x v="0"/>
    <x v="1"/>
  </r>
  <r>
    <n v="60"/>
    <x v="5"/>
    <x v="1"/>
    <s v="tertiary"/>
    <s v="no"/>
    <n v="2934"/>
    <x v="0"/>
    <x v="0"/>
    <x v="0"/>
    <x v="23"/>
    <x v="5"/>
    <n v="233"/>
    <x v="0"/>
    <x v="2"/>
  </r>
  <r>
    <n v="47"/>
    <x v="2"/>
    <x v="0"/>
    <s v="tertiary"/>
    <s v="no"/>
    <n v="6637"/>
    <x v="1"/>
    <x v="0"/>
    <x v="0"/>
    <x v="8"/>
    <x v="2"/>
    <n v="174"/>
    <x v="0"/>
    <x v="1"/>
  </r>
  <r>
    <n v="31"/>
    <x v="2"/>
    <x v="0"/>
    <s v="tertiary"/>
    <s v="no"/>
    <n v="271"/>
    <x v="0"/>
    <x v="0"/>
    <x v="0"/>
    <x v="15"/>
    <x v="8"/>
    <n v="89"/>
    <x v="0"/>
    <x v="0"/>
  </r>
  <r>
    <n v="52"/>
    <x v="5"/>
    <x v="0"/>
    <s v="tertiary"/>
    <s v="no"/>
    <n v="0"/>
    <x v="0"/>
    <x v="0"/>
    <x v="0"/>
    <x v="25"/>
    <x v="5"/>
    <n v="145"/>
    <x v="0"/>
    <x v="1"/>
  </r>
  <r>
    <n v="36"/>
    <x v="1"/>
    <x v="0"/>
    <s v="secondary"/>
    <s v="no"/>
    <n v="472"/>
    <x v="1"/>
    <x v="0"/>
    <x v="1"/>
    <x v="0"/>
    <x v="3"/>
    <n v="1017"/>
    <x v="0"/>
    <x v="1"/>
  </r>
  <r>
    <n v="43"/>
    <x v="3"/>
    <x v="0"/>
    <s v="primary"/>
    <s v="no"/>
    <n v="487"/>
    <x v="1"/>
    <x v="0"/>
    <x v="1"/>
    <x v="14"/>
    <x v="1"/>
    <n v="548"/>
    <x v="0"/>
    <x v="1"/>
  </r>
  <r>
    <n v="30"/>
    <x v="5"/>
    <x v="1"/>
    <s v="tertiary"/>
    <s v="no"/>
    <n v="699"/>
    <x v="1"/>
    <x v="0"/>
    <x v="0"/>
    <x v="1"/>
    <x v="5"/>
    <n v="213"/>
    <x v="0"/>
    <x v="0"/>
  </r>
  <r>
    <n v="32"/>
    <x v="3"/>
    <x v="0"/>
    <s v="secondary"/>
    <s v="no"/>
    <n v="150"/>
    <x v="0"/>
    <x v="0"/>
    <x v="0"/>
    <x v="4"/>
    <x v="4"/>
    <n v="210"/>
    <x v="0"/>
    <x v="0"/>
  </r>
  <r>
    <n v="31"/>
    <x v="2"/>
    <x v="1"/>
    <s v="tertiary"/>
    <s v="no"/>
    <n v="1130"/>
    <x v="1"/>
    <x v="0"/>
    <x v="0"/>
    <x v="8"/>
    <x v="2"/>
    <n v="224"/>
    <x v="0"/>
    <x v="0"/>
  </r>
  <r>
    <n v="29"/>
    <x v="2"/>
    <x v="1"/>
    <s v="secondary"/>
    <s v="no"/>
    <n v="584"/>
    <x v="1"/>
    <x v="0"/>
    <x v="1"/>
    <x v="2"/>
    <x v="3"/>
    <n v="541"/>
    <x v="0"/>
    <x v="0"/>
  </r>
  <r>
    <n v="48"/>
    <x v="1"/>
    <x v="2"/>
    <s v="secondary"/>
    <s v="no"/>
    <n v="3186"/>
    <x v="0"/>
    <x v="1"/>
    <x v="0"/>
    <x v="25"/>
    <x v="2"/>
    <n v="104"/>
    <x v="0"/>
    <x v="1"/>
  </r>
  <r>
    <n v="32"/>
    <x v="1"/>
    <x v="1"/>
    <s v="secondary"/>
    <s v="no"/>
    <n v="133"/>
    <x v="0"/>
    <x v="0"/>
    <x v="0"/>
    <x v="22"/>
    <x v="2"/>
    <n v="171"/>
    <x v="1"/>
    <x v="0"/>
  </r>
  <r>
    <n v="30"/>
    <x v="9"/>
    <x v="1"/>
    <s v="tertiary"/>
    <s v="no"/>
    <n v="868"/>
    <x v="0"/>
    <x v="0"/>
    <x v="0"/>
    <x v="14"/>
    <x v="5"/>
    <n v="387"/>
    <x v="0"/>
    <x v="0"/>
  </r>
  <r>
    <n v="48"/>
    <x v="3"/>
    <x v="0"/>
    <s v="secondary"/>
    <s v="no"/>
    <n v="480"/>
    <x v="1"/>
    <x v="0"/>
    <x v="0"/>
    <x v="22"/>
    <x v="1"/>
    <n v="830"/>
    <x v="1"/>
    <x v="1"/>
  </r>
  <r>
    <n v="51"/>
    <x v="3"/>
    <x v="0"/>
    <s v="unknown"/>
    <s v="no"/>
    <n v="1883"/>
    <x v="1"/>
    <x v="0"/>
    <x v="1"/>
    <x v="4"/>
    <x v="1"/>
    <n v="57"/>
    <x v="0"/>
    <x v="1"/>
  </r>
  <r>
    <n v="34"/>
    <x v="2"/>
    <x v="0"/>
    <s v="tertiary"/>
    <s v="no"/>
    <n v="606"/>
    <x v="0"/>
    <x v="0"/>
    <x v="0"/>
    <x v="9"/>
    <x v="2"/>
    <n v="97"/>
    <x v="1"/>
    <x v="0"/>
  </r>
  <r>
    <n v="35"/>
    <x v="3"/>
    <x v="0"/>
    <s v="secondary"/>
    <s v="no"/>
    <n v="603"/>
    <x v="1"/>
    <x v="0"/>
    <x v="0"/>
    <x v="8"/>
    <x v="2"/>
    <n v="474"/>
    <x v="0"/>
    <x v="1"/>
  </r>
  <r>
    <n v="49"/>
    <x v="2"/>
    <x v="1"/>
    <s v="primary"/>
    <s v="no"/>
    <n v="548"/>
    <x v="0"/>
    <x v="0"/>
    <x v="2"/>
    <x v="28"/>
    <x v="7"/>
    <n v="115"/>
    <x v="0"/>
    <x v="1"/>
  </r>
  <r>
    <n v="36"/>
    <x v="0"/>
    <x v="0"/>
    <s v="secondary"/>
    <s v="no"/>
    <n v="-872"/>
    <x v="1"/>
    <x v="1"/>
    <x v="0"/>
    <x v="9"/>
    <x v="8"/>
    <n v="153"/>
    <x v="0"/>
    <x v="1"/>
  </r>
  <r>
    <n v="37"/>
    <x v="3"/>
    <x v="2"/>
    <s v="secondary"/>
    <s v="no"/>
    <n v="33"/>
    <x v="1"/>
    <x v="0"/>
    <x v="0"/>
    <x v="9"/>
    <x v="8"/>
    <n v="106"/>
    <x v="0"/>
    <x v="1"/>
  </r>
  <r>
    <n v="37"/>
    <x v="2"/>
    <x v="0"/>
    <s v="tertiary"/>
    <s v="no"/>
    <n v="1689"/>
    <x v="1"/>
    <x v="0"/>
    <x v="1"/>
    <x v="12"/>
    <x v="1"/>
    <n v="645"/>
    <x v="0"/>
    <x v="1"/>
  </r>
  <r>
    <n v="49"/>
    <x v="3"/>
    <x v="0"/>
    <s v="primary"/>
    <s v="no"/>
    <n v="902"/>
    <x v="0"/>
    <x v="0"/>
    <x v="1"/>
    <x v="25"/>
    <x v="3"/>
    <n v="210"/>
    <x v="0"/>
    <x v="1"/>
  </r>
  <r>
    <n v="44"/>
    <x v="1"/>
    <x v="2"/>
    <s v="secondary"/>
    <s v="no"/>
    <n v="0"/>
    <x v="1"/>
    <x v="1"/>
    <x v="1"/>
    <x v="10"/>
    <x v="1"/>
    <n v="97"/>
    <x v="0"/>
    <x v="1"/>
  </r>
  <r>
    <n v="40"/>
    <x v="8"/>
    <x v="0"/>
    <s v="secondary"/>
    <s v="no"/>
    <n v="260"/>
    <x v="0"/>
    <x v="0"/>
    <x v="0"/>
    <x v="0"/>
    <x v="8"/>
    <n v="52"/>
    <x v="0"/>
    <x v="1"/>
  </r>
  <r>
    <n v="57"/>
    <x v="5"/>
    <x v="0"/>
    <s v="secondary"/>
    <s v="no"/>
    <n v="589"/>
    <x v="1"/>
    <x v="0"/>
    <x v="0"/>
    <x v="20"/>
    <x v="4"/>
    <n v="223"/>
    <x v="0"/>
    <x v="2"/>
  </r>
  <r>
    <n v="39"/>
    <x v="5"/>
    <x v="0"/>
    <s v="secondary"/>
    <s v="no"/>
    <n v="626"/>
    <x v="1"/>
    <x v="0"/>
    <x v="0"/>
    <x v="1"/>
    <x v="1"/>
    <n v="126"/>
    <x v="0"/>
    <x v="1"/>
  </r>
  <r>
    <n v="38"/>
    <x v="1"/>
    <x v="0"/>
    <s v="secondary"/>
    <s v="no"/>
    <n v="0"/>
    <x v="0"/>
    <x v="1"/>
    <x v="0"/>
    <x v="2"/>
    <x v="7"/>
    <n v="1473"/>
    <x v="0"/>
    <x v="1"/>
  </r>
  <r>
    <n v="51"/>
    <x v="3"/>
    <x v="2"/>
    <s v="secondary"/>
    <s v="no"/>
    <n v="78"/>
    <x v="1"/>
    <x v="0"/>
    <x v="1"/>
    <x v="13"/>
    <x v="1"/>
    <n v="723"/>
    <x v="0"/>
    <x v="1"/>
  </r>
  <r>
    <n v="27"/>
    <x v="3"/>
    <x v="1"/>
    <s v="secondary"/>
    <s v="no"/>
    <n v="3792"/>
    <x v="0"/>
    <x v="0"/>
    <x v="0"/>
    <x v="19"/>
    <x v="2"/>
    <n v="279"/>
    <x v="1"/>
    <x v="0"/>
  </r>
  <r>
    <n v="38"/>
    <x v="3"/>
    <x v="1"/>
    <s v="tertiary"/>
    <s v="no"/>
    <n v="14058"/>
    <x v="0"/>
    <x v="0"/>
    <x v="2"/>
    <x v="8"/>
    <x v="7"/>
    <n v="293"/>
    <x v="0"/>
    <x v="1"/>
  </r>
  <r>
    <n v="30"/>
    <x v="5"/>
    <x v="1"/>
    <s v="secondary"/>
    <s v="no"/>
    <n v="-522"/>
    <x v="1"/>
    <x v="1"/>
    <x v="0"/>
    <x v="4"/>
    <x v="1"/>
    <n v="670"/>
    <x v="1"/>
    <x v="0"/>
  </r>
  <r>
    <n v="36"/>
    <x v="8"/>
    <x v="1"/>
    <s v="unknown"/>
    <s v="no"/>
    <n v="386"/>
    <x v="0"/>
    <x v="0"/>
    <x v="1"/>
    <x v="15"/>
    <x v="3"/>
    <n v="359"/>
    <x v="0"/>
    <x v="1"/>
  </r>
  <r>
    <n v="37"/>
    <x v="0"/>
    <x v="0"/>
    <s v="secondary"/>
    <s v="no"/>
    <n v="1978"/>
    <x v="0"/>
    <x v="0"/>
    <x v="0"/>
    <x v="25"/>
    <x v="9"/>
    <n v="404"/>
    <x v="1"/>
    <x v="1"/>
  </r>
  <r>
    <n v="53"/>
    <x v="7"/>
    <x v="0"/>
    <s v="secondary"/>
    <s v="no"/>
    <n v="459"/>
    <x v="0"/>
    <x v="0"/>
    <x v="0"/>
    <x v="6"/>
    <x v="0"/>
    <n v="317"/>
    <x v="0"/>
    <x v="1"/>
  </r>
  <r>
    <n v="38"/>
    <x v="0"/>
    <x v="0"/>
    <s v="tertiary"/>
    <s v="no"/>
    <n v="2812"/>
    <x v="1"/>
    <x v="0"/>
    <x v="0"/>
    <x v="11"/>
    <x v="2"/>
    <n v="830"/>
    <x v="1"/>
    <x v="1"/>
  </r>
  <r>
    <n v="48"/>
    <x v="2"/>
    <x v="0"/>
    <s v="tertiary"/>
    <s v="no"/>
    <n v="5057"/>
    <x v="0"/>
    <x v="1"/>
    <x v="0"/>
    <x v="0"/>
    <x v="8"/>
    <n v="37"/>
    <x v="0"/>
    <x v="1"/>
  </r>
  <r>
    <n v="26"/>
    <x v="9"/>
    <x v="0"/>
    <s v="secondary"/>
    <s v="no"/>
    <n v="-759"/>
    <x v="1"/>
    <x v="0"/>
    <x v="0"/>
    <x v="1"/>
    <x v="7"/>
    <n v="191"/>
    <x v="0"/>
    <x v="0"/>
  </r>
  <r>
    <n v="33"/>
    <x v="3"/>
    <x v="1"/>
    <s v="secondary"/>
    <s v="no"/>
    <n v="-416"/>
    <x v="1"/>
    <x v="0"/>
    <x v="1"/>
    <x v="2"/>
    <x v="1"/>
    <n v="767"/>
    <x v="1"/>
    <x v="0"/>
  </r>
  <r>
    <n v="47"/>
    <x v="5"/>
    <x v="0"/>
    <s v="unknown"/>
    <s v="no"/>
    <n v="2106"/>
    <x v="1"/>
    <x v="0"/>
    <x v="1"/>
    <x v="7"/>
    <x v="1"/>
    <n v="168"/>
    <x v="0"/>
    <x v="1"/>
  </r>
  <r>
    <n v="45"/>
    <x v="2"/>
    <x v="2"/>
    <s v="tertiary"/>
    <s v="no"/>
    <n v="220"/>
    <x v="1"/>
    <x v="0"/>
    <x v="1"/>
    <x v="15"/>
    <x v="3"/>
    <n v="89"/>
    <x v="0"/>
    <x v="1"/>
  </r>
  <r>
    <n v="32"/>
    <x v="3"/>
    <x v="2"/>
    <s v="secondary"/>
    <s v="no"/>
    <n v="0"/>
    <x v="1"/>
    <x v="0"/>
    <x v="1"/>
    <x v="20"/>
    <x v="3"/>
    <n v="746"/>
    <x v="0"/>
    <x v="0"/>
  </r>
  <r>
    <n v="69"/>
    <x v="10"/>
    <x v="0"/>
    <s v="unknown"/>
    <s v="no"/>
    <n v="426"/>
    <x v="0"/>
    <x v="0"/>
    <x v="2"/>
    <x v="25"/>
    <x v="10"/>
    <n v="225"/>
    <x v="1"/>
    <x v="2"/>
  </r>
  <r>
    <n v="65"/>
    <x v="11"/>
    <x v="0"/>
    <s v="unknown"/>
    <s v="no"/>
    <n v="4717"/>
    <x v="0"/>
    <x v="0"/>
    <x v="2"/>
    <x v="7"/>
    <x v="5"/>
    <n v="256"/>
    <x v="1"/>
    <x v="2"/>
  </r>
  <r>
    <n v="37"/>
    <x v="3"/>
    <x v="0"/>
    <s v="secondary"/>
    <s v="no"/>
    <n v="395"/>
    <x v="1"/>
    <x v="0"/>
    <x v="1"/>
    <x v="7"/>
    <x v="1"/>
    <n v="219"/>
    <x v="0"/>
    <x v="1"/>
  </r>
  <r>
    <n v="45"/>
    <x v="3"/>
    <x v="2"/>
    <s v="primary"/>
    <s v="no"/>
    <n v="0"/>
    <x v="1"/>
    <x v="0"/>
    <x v="0"/>
    <x v="17"/>
    <x v="7"/>
    <n v="211"/>
    <x v="0"/>
    <x v="1"/>
  </r>
  <r>
    <n v="36"/>
    <x v="3"/>
    <x v="0"/>
    <s v="secondary"/>
    <s v="no"/>
    <n v="-206"/>
    <x v="1"/>
    <x v="0"/>
    <x v="1"/>
    <x v="23"/>
    <x v="1"/>
    <n v="177"/>
    <x v="0"/>
    <x v="1"/>
  </r>
  <r>
    <n v="62"/>
    <x v="4"/>
    <x v="2"/>
    <s v="tertiary"/>
    <s v="no"/>
    <n v="6"/>
    <x v="1"/>
    <x v="0"/>
    <x v="0"/>
    <x v="10"/>
    <x v="0"/>
    <n v="216"/>
    <x v="1"/>
    <x v="2"/>
  </r>
  <r>
    <n v="37"/>
    <x v="2"/>
    <x v="0"/>
    <s v="tertiary"/>
    <s v="no"/>
    <n v="4039"/>
    <x v="0"/>
    <x v="1"/>
    <x v="0"/>
    <x v="29"/>
    <x v="7"/>
    <n v="106"/>
    <x v="0"/>
    <x v="1"/>
  </r>
  <r>
    <n v="39"/>
    <x v="1"/>
    <x v="2"/>
    <s v="secondary"/>
    <s v="no"/>
    <n v="687"/>
    <x v="1"/>
    <x v="0"/>
    <x v="0"/>
    <x v="25"/>
    <x v="7"/>
    <n v="869"/>
    <x v="1"/>
    <x v="1"/>
  </r>
  <r>
    <n v="38"/>
    <x v="5"/>
    <x v="1"/>
    <s v="secondary"/>
    <s v="no"/>
    <n v="-242"/>
    <x v="1"/>
    <x v="0"/>
    <x v="0"/>
    <x v="15"/>
    <x v="1"/>
    <n v="1173"/>
    <x v="1"/>
    <x v="1"/>
  </r>
  <r>
    <n v="31"/>
    <x v="2"/>
    <x v="0"/>
    <s v="tertiary"/>
    <s v="no"/>
    <n v="582"/>
    <x v="1"/>
    <x v="0"/>
    <x v="0"/>
    <x v="22"/>
    <x v="7"/>
    <n v="58"/>
    <x v="0"/>
    <x v="0"/>
  </r>
  <r>
    <n v="58"/>
    <x v="3"/>
    <x v="2"/>
    <s v="primary"/>
    <s v="no"/>
    <n v="8218"/>
    <x v="1"/>
    <x v="0"/>
    <x v="0"/>
    <x v="28"/>
    <x v="7"/>
    <n v="124"/>
    <x v="0"/>
    <x v="2"/>
  </r>
  <r>
    <n v="44"/>
    <x v="2"/>
    <x v="1"/>
    <s v="tertiary"/>
    <s v="no"/>
    <n v="1424"/>
    <x v="1"/>
    <x v="0"/>
    <x v="0"/>
    <x v="23"/>
    <x v="5"/>
    <n v="201"/>
    <x v="0"/>
    <x v="1"/>
  </r>
  <r>
    <n v="31"/>
    <x v="3"/>
    <x v="0"/>
    <s v="secondary"/>
    <s v="no"/>
    <n v="92"/>
    <x v="1"/>
    <x v="0"/>
    <x v="1"/>
    <x v="2"/>
    <x v="1"/>
    <n v="688"/>
    <x v="1"/>
    <x v="0"/>
  </r>
  <r>
    <n v="33"/>
    <x v="5"/>
    <x v="1"/>
    <s v="secondary"/>
    <s v="no"/>
    <n v="2085"/>
    <x v="0"/>
    <x v="0"/>
    <x v="0"/>
    <x v="25"/>
    <x v="4"/>
    <n v="501"/>
    <x v="1"/>
    <x v="0"/>
  </r>
  <r>
    <n v="36"/>
    <x v="5"/>
    <x v="1"/>
    <s v="tertiary"/>
    <s v="no"/>
    <n v="197"/>
    <x v="0"/>
    <x v="0"/>
    <x v="0"/>
    <x v="11"/>
    <x v="2"/>
    <n v="260"/>
    <x v="1"/>
    <x v="1"/>
  </r>
  <r>
    <n v="31"/>
    <x v="5"/>
    <x v="1"/>
    <s v="secondary"/>
    <s v="no"/>
    <n v="2305"/>
    <x v="0"/>
    <x v="0"/>
    <x v="0"/>
    <x v="21"/>
    <x v="5"/>
    <n v="139"/>
    <x v="0"/>
    <x v="0"/>
  </r>
  <r>
    <n v="45"/>
    <x v="7"/>
    <x v="0"/>
    <s v="secondary"/>
    <s v="no"/>
    <n v="-547"/>
    <x v="1"/>
    <x v="0"/>
    <x v="1"/>
    <x v="3"/>
    <x v="3"/>
    <n v="214"/>
    <x v="0"/>
    <x v="1"/>
  </r>
  <r>
    <n v="30"/>
    <x v="5"/>
    <x v="1"/>
    <s v="tertiary"/>
    <s v="no"/>
    <n v="411"/>
    <x v="0"/>
    <x v="0"/>
    <x v="0"/>
    <x v="17"/>
    <x v="2"/>
    <n v="142"/>
    <x v="0"/>
    <x v="0"/>
  </r>
  <r>
    <n v="34"/>
    <x v="3"/>
    <x v="0"/>
    <s v="secondary"/>
    <s v="no"/>
    <n v="584"/>
    <x v="1"/>
    <x v="0"/>
    <x v="0"/>
    <x v="15"/>
    <x v="7"/>
    <n v="154"/>
    <x v="0"/>
    <x v="0"/>
  </r>
  <r>
    <n v="34"/>
    <x v="2"/>
    <x v="0"/>
    <s v="tertiary"/>
    <s v="no"/>
    <n v="997"/>
    <x v="1"/>
    <x v="1"/>
    <x v="0"/>
    <x v="17"/>
    <x v="8"/>
    <n v="81"/>
    <x v="0"/>
    <x v="0"/>
  </r>
  <r>
    <n v="39"/>
    <x v="7"/>
    <x v="2"/>
    <s v="secondary"/>
    <s v="no"/>
    <n v="83"/>
    <x v="1"/>
    <x v="0"/>
    <x v="0"/>
    <x v="11"/>
    <x v="7"/>
    <n v="69"/>
    <x v="0"/>
    <x v="1"/>
  </r>
  <r>
    <n v="41"/>
    <x v="2"/>
    <x v="0"/>
    <s v="tertiary"/>
    <s v="no"/>
    <n v="6563"/>
    <x v="0"/>
    <x v="0"/>
    <x v="0"/>
    <x v="13"/>
    <x v="5"/>
    <n v="136"/>
    <x v="0"/>
    <x v="1"/>
  </r>
  <r>
    <n v="32"/>
    <x v="1"/>
    <x v="1"/>
    <s v="secondary"/>
    <s v="no"/>
    <n v="0"/>
    <x v="1"/>
    <x v="0"/>
    <x v="0"/>
    <x v="28"/>
    <x v="7"/>
    <n v="99"/>
    <x v="0"/>
    <x v="0"/>
  </r>
  <r>
    <n v="32"/>
    <x v="2"/>
    <x v="1"/>
    <s v="tertiary"/>
    <s v="no"/>
    <n v="0"/>
    <x v="0"/>
    <x v="0"/>
    <x v="0"/>
    <x v="17"/>
    <x v="8"/>
    <n v="9"/>
    <x v="0"/>
    <x v="0"/>
  </r>
  <r>
    <n v="36"/>
    <x v="3"/>
    <x v="0"/>
    <s v="primary"/>
    <s v="no"/>
    <n v="398"/>
    <x v="1"/>
    <x v="0"/>
    <x v="1"/>
    <x v="16"/>
    <x v="3"/>
    <n v="278"/>
    <x v="0"/>
    <x v="1"/>
  </r>
  <r>
    <n v="35"/>
    <x v="7"/>
    <x v="0"/>
    <s v="tertiary"/>
    <s v="no"/>
    <n v="1145"/>
    <x v="1"/>
    <x v="0"/>
    <x v="0"/>
    <x v="20"/>
    <x v="4"/>
    <n v="82"/>
    <x v="0"/>
    <x v="1"/>
  </r>
  <r>
    <n v="32"/>
    <x v="2"/>
    <x v="1"/>
    <s v="tertiary"/>
    <s v="no"/>
    <n v="2"/>
    <x v="1"/>
    <x v="0"/>
    <x v="0"/>
    <x v="1"/>
    <x v="9"/>
    <n v="100"/>
    <x v="1"/>
    <x v="0"/>
  </r>
  <r>
    <n v="33"/>
    <x v="2"/>
    <x v="1"/>
    <s v="tertiary"/>
    <s v="no"/>
    <n v="201"/>
    <x v="1"/>
    <x v="0"/>
    <x v="0"/>
    <x v="0"/>
    <x v="8"/>
    <n v="171"/>
    <x v="0"/>
    <x v="0"/>
  </r>
  <r>
    <n v="49"/>
    <x v="6"/>
    <x v="0"/>
    <s v="primary"/>
    <s v="no"/>
    <n v="563"/>
    <x v="0"/>
    <x v="0"/>
    <x v="1"/>
    <x v="0"/>
    <x v="3"/>
    <n v="84"/>
    <x v="0"/>
    <x v="1"/>
  </r>
  <r>
    <n v="35"/>
    <x v="2"/>
    <x v="0"/>
    <s v="tertiary"/>
    <s v="no"/>
    <n v="3161"/>
    <x v="0"/>
    <x v="0"/>
    <x v="0"/>
    <x v="23"/>
    <x v="5"/>
    <n v="433"/>
    <x v="0"/>
    <x v="1"/>
  </r>
  <r>
    <n v="31"/>
    <x v="5"/>
    <x v="0"/>
    <s v="secondary"/>
    <s v="no"/>
    <n v="0"/>
    <x v="0"/>
    <x v="1"/>
    <x v="0"/>
    <x v="22"/>
    <x v="7"/>
    <n v="624"/>
    <x v="0"/>
    <x v="0"/>
  </r>
  <r>
    <n v="42"/>
    <x v="2"/>
    <x v="0"/>
    <s v="secondary"/>
    <s v="no"/>
    <n v="1331"/>
    <x v="0"/>
    <x v="0"/>
    <x v="0"/>
    <x v="5"/>
    <x v="7"/>
    <n v="698"/>
    <x v="0"/>
    <x v="1"/>
  </r>
  <r>
    <n v="34"/>
    <x v="9"/>
    <x v="0"/>
    <s v="primary"/>
    <s v="no"/>
    <n v="2929"/>
    <x v="0"/>
    <x v="0"/>
    <x v="0"/>
    <x v="6"/>
    <x v="5"/>
    <n v="518"/>
    <x v="1"/>
    <x v="0"/>
  </r>
  <r>
    <n v="32"/>
    <x v="1"/>
    <x v="0"/>
    <s v="secondary"/>
    <s v="yes"/>
    <n v="-220"/>
    <x v="1"/>
    <x v="1"/>
    <x v="0"/>
    <x v="29"/>
    <x v="7"/>
    <n v="123"/>
    <x v="0"/>
    <x v="0"/>
  </r>
  <r>
    <n v="29"/>
    <x v="2"/>
    <x v="1"/>
    <s v="tertiary"/>
    <s v="no"/>
    <n v="5980"/>
    <x v="1"/>
    <x v="0"/>
    <x v="1"/>
    <x v="24"/>
    <x v="1"/>
    <n v="317"/>
    <x v="0"/>
    <x v="0"/>
  </r>
  <r>
    <n v="32"/>
    <x v="1"/>
    <x v="1"/>
    <s v="secondary"/>
    <s v="no"/>
    <n v="48"/>
    <x v="1"/>
    <x v="0"/>
    <x v="0"/>
    <x v="9"/>
    <x v="2"/>
    <n v="8"/>
    <x v="0"/>
    <x v="0"/>
  </r>
  <r>
    <n v="50"/>
    <x v="9"/>
    <x v="1"/>
    <s v="unknown"/>
    <s v="no"/>
    <n v="0"/>
    <x v="0"/>
    <x v="0"/>
    <x v="2"/>
    <x v="24"/>
    <x v="7"/>
    <n v="118"/>
    <x v="0"/>
    <x v="1"/>
  </r>
  <r>
    <n v="58"/>
    <x v="10"/>
    <x v="0"/>
    <s v="secondary"/>
    <s v="no"/>
    <n v="3382"/>
    <x v="0"/>
    <x v="1"/>
    <x v="0"/>
    <x v="24"/>
    <x v="1"/>
    <n v="294"/>
    <x v="0"/>
    <x v="2"/>
  </r>
  <r>
    <n v="59"/>
    <x v="5"/>
    <x v="0"/>
    <s v="secondary"/>
    <s v="no"/>
    <n v="2308"/>
    <x v="0"/>
    <x v="0"/>
    <x v="0"/>
    <x v="11"/>
    <x v="2"/>
    <n v="815"/>
    <x v="1"/>
    <x v="2"/>
  </r>
  <r>
    <n v="25"/>
    <x v="8"/>
    <x v="0"/>
    <s v="tertiary"/>
    <s v="no"/>
    <n v="10"/>
    <x v="1"/>
    <x v="0"/>
    <x v="0"/>
    <x v="17"/>
    <x v="7"/>
    <n v="857"/>
    <x v="1"/>
    <x v="0"/>
  </r>
  <r>
    <n v="57"/>
    <x v="1"/>
    <x v="0"/>
    <s v="secondary"/>
    <s v="no"/>
    <n v="162"/>
    <x v="1"/>
    <x v="0"/>
    <x v="1"/>
    <x v="4"/>
    <x v="1"/>
    <n v="174"/>
    <x v="0"/>
    <x v="2"/>
  </r>
  <r>
    <n v="30"/>
    <x v="3"/>
    <x v="1"/>
    <s v="secondary"/>
    <s v="no"/>
    <n v="1073"/>
    <x v="1"/>
    <x v="0"/>
    <x v="0"/>
    <x v="4"/>
    <x v="1"/>
    <n v="1130"/>
    <x v="0"/>
    <x v="0"/>
  </r>
  <r>
    <n v="26"/>
    <x v="1"/>
    <x v="1"/>
    <s v="secondary"/>
    <s v="no"/>
    <n v="1700"/>
    <x v="1"/>
    <x v="0"/>
    <x v="0"/>
    <x v="14"/>
    <x v="1"/>
    <n v="13"/>
    <x v="0"/>
    <x v="0"/>
  </r>
  <r>
    <n v="50"/>
    <x v="1"/>
    <x v="1"/>
    <s v="primary"/>
    <s v="no"/>
    <n v="148"/>
    <x v="1"/>
    <x v="0"/>
    <x v="1"/>
    <x v="14"/>
    <x v="1"/>
    <n v="198"/>
    <x v="0"/>
    <x v="1"/>
  </r>
  <r>
    <n v="39"/>
    <x v="1"/>
    <x v="0"/>
    <s v="secondary"/>
    <s v="no"/>
    <n v="0"/>
    <x v="1"/>
    <x v="0"/>
    <x v="0"/>
    <x v="23"/>
    <x v="1"/>
    <n v="503"/>
    <x v="0"/>
    <x v="1"/>
  </r>
  <r>
    <n v="45"/>
    <x v="3"/>
    <x v="0"/>
    <s v="primary"/>
    <s v="no"/>
    <n v="185"/>
    <x v="1"/>
    <x v="0"/>
    <x v="0"/>
    <x v="12"/>
    <x v="6"/>
    <n v="249"/>
    <x v="0"/>
    <x v="1"/>
  </r>
  <r>
    <n v="37"/>
    <x v="2"/>
    <x v="2"/>
    <s v="tertiary"/>
    <s v="no"/>
    <n v="896"/>
    <x v="0"/>
    <x v="1"/>
    <x v="0"/>
    <x v="6"/>
    <x v="5"/>
    <n v="343"/>
    <x v="0"/>
    <x v="1"/>
  </r>
  <r>
    <n v="47"/>
    <x v="3"/>
    <x v="2"/>
    <s v="primary"/>
    <s v="no"/>
    <n v="1279"/>
    <x v="1"/>
    <x v="0"/>
    <x v="0"/>
    <x v="7"/>
    <x v="4"/>
    <n v="479"/>
    <x v="0"/>
    <x v="1"/>
  </r>
  <r>
    <n v="50"/>
    <x v="5"/>
    <x v="0"/>
    <s v="tertiary"/>
    <s v="no"/>
    <n v="199"/>
    <x v="1"/>
    <x v="1"/>
    <x v="0"/>
    <x v="3"/>
    <x v="4"/>
    <n v="116"/>
    <x v="0"/>
    <x v="1"/>
  </r>
  <r>
    <n v="40"/>
    <x v="2"/>
    <x v="0"/>
    <s v="secondary"/>
    <s v="no"/>
    <n v="99"/>
    <x v="0"/>
    <x v="0"/>
    <x v="0"/>
    <x v="25"/>
    <x v="4"/>
    <n v="15"/>
    <x v="0"/>
    <x v="1"/>
  </r>
  <r>
    <n v="35"/>
    <x v="3"/>
    <x v="0"/>
    <s v="primary"/>
    <s v="no"/>
    <n v="378"/>
    <x v="1"/>
    <x v="0"/>
    <x v="1"/>
    <x v="2"/>
    <x v="1"/>
    <n v="427"/>
    <x v="0"/>
    <x v="1"/>
  </r>
  <r>
    <n v="53"/>
    <x v="2"/>
    <x v="0"/>
    <s v="tertiary"/>
    <s v="no"/>
    <n v="15"/>
    <x v="0"/>
    <x v="0"/>
    <x v="0"/>
    <x v="9"/>
    <x v="5"/>
    <n v="921"/>
    <x v="1"/>
    <x v="1"/>
  </r>
  <r>
    <n v="35"/>
    <x v="7"/>
    <x v="0"/>
    <s v="secondary"/>
    <s v="no"/>
    <n v="147"/>
    <x v="1"/>
    <x v="1"/>
    <x v="0"/>
    <x v="12"/>
    <x v="6"/>
    <n v="41"/>
    <x v="0"/>
    <x v="1"/>
  </r>
  <r>
    <n v="54"/>
    <x v="5"/>
    <x v="0"/>
    <s v="secondary"/>
    <s v="no"/>
    <n v="2225"/>
    <x v="0"/>
    <x v="1"/>
    <x v="0"/>
    <x v="10"/>
    <x v="5"/>
    <n v="73"/>
    <x v="0"/>
    <x v="1"/>
  </r>
  <r>
    <n v="35"/>
    <x v="7"/>
    <x v="1"/>
    <s v="secondary"/>
    <s v="no"/>
    <n v="1810"/>
    <x v="1"/>
    <x v="0"/>
    <x v="0"/>
    <x v="29"/>
    <x v="1"/>
    <n v="65"/>
    <x v="0"/>
    <x v="1"/>
  </r>
  <r>
    <n v="31"/>
    <x v="9"/>
    <x v="0"/>
    <s v="unknown"/>
    <s v="yes"/>
    <n v="-6"/>
    <x v="0"/>
    <x v="1"/>
    <x v="2"/>
    <x v="14"/>
    <x v="7"/>
    <n v="94"/>
    <x v="0"/>
    <x v="0"/>
  </r>
  <r>
    <n v="46"/>
    <x v="5"/>
    <x v="2"/>
    <s v="secondary"/>
    <s v="no"/>
    <n v="435"/>
    <x v="1"/>
    <x v="0"/>
    <x v="1"/>
    <x v="22"/>
    <x v="1"/>
    <n v="192"/>
    <x v="0"/>
    <x v="1"/>
  </r>
  <r>
    <n v="52"/>
    <x v="2"/>
    <x v="0"/>
    <s v="secondary"/>
    <s v="no"/>
    <n v="335"/>
    <x v="0"/>
    <x v="0"/>
    <x v="0"/>
    <x v="17"/>
    <x v="0"/>
    <n v="411"/>
    <x v="1"/>
    <x v="1"/>
  </r>
  <r>
    <n v="34"/>
    <x v="7"/>
    <x v="2"/>
    <s v="secondary"/>
    <s v="no"/>
    <n v="-251"/>
    <x v="0"/>
    <x v="0"/>
    <x v="0"/>
    <x v="15"/>
    <x v="7"/>
    <n v="641"/>
    <x v="1"/>
    <x v="0"/>
  </r>
  <r>
    <n v="46"/>
    <x v="1"/>
    <x v="2"/>
    <s v="secondary"/>
    <s v="no"/>
    <n v="5"/>
    <x v="1"/>
    <x v="1"/>
    <x v="0"/>
    <x v="12"/>
    <x v="6"/>
    <n v="305"/>
    <x v="0"/>
    <x v="1"/>
  </r>
  <r>
    <n v="54"/>
    <x v="4"/>
    <x v="0"/>
    <s v="secondary"/>
    <s v="no"/>
    <n v="641"/>
    <x v="1"/>
    <x v="0"/>
    <x v="0"/>
    <x v="8"/>
    <x v="2"/>
    <n v="472"/>
    <x v="0"/>
    <x v="1"/>
  </r>
  <r>
    <n v="37"/>
    <x v="7"/>
    <x v="0"/>
    <s v="tertiary"/>
    <s v="no"/>
    <n v="0"/>
    <x v="1"/>
    <x v="0"/>
    <x v="0"/>
    <x v="17"/>
    <x v="7"/>
    <n v="115"/>
    <x v="0"/>
    <x v="1"/>
  </r>
  <r>
    <n v="39"/>
    <x v="7"/>
    <x v="0"/>
    <s v="tertiary"/>
    <s v="no"/>
    <n v="722"/>
    <x v="0"/>
    <x v="0"/>
    <x v="2"/>
    <x v="5"/>
    <x v="2"/>
    <n v="141"/>
    <x v="0"/>
    <x v="1"/>
  </r>
  <r>
    <n v="50"/>
    <x v="5"/>
    <x v="0"/>
    <s v="tertiary"/>
    <s v="no"/>
    <n v="3337"/>
    <x v="1"/>
    <x v="1"/>
    <x v="2"/>
    <x v="28"/>
    <x v="7"/>
    <n v="24"/>
    <x v="0"/>
    <x v="1"/>
  </r>
  <r>
    <n v="44"/>
    <x v="5"/>
    <x v="2"/>
    <s v="secondary"/>
    <s v="no"/>
    <n v="0"/>
    <x v="0"/>
    <x v="0"/>
    <x v="0"/>
    <x v="24"/>
    <x v="7"/>
    <n v="264"/>
    <x v="0"/>
    <x v="1"/>
  </r>
  <r>
    <n v="56"/>
    <x v="7"/>
    <x v="0"/>
    <s v="secondary"/>
    <s v="no"/>
    <n v="1504"/>
    <x v="1"/>
    <x v="0"/>
    <x v="1"/>
    <x v="12"/>
    <x v="1"/>
    <n v="66"/>
    <x v="0"/>
    <x v="2"/>
  </r>
  <r>
    <n v="40"/>
    <x v="1"/>
    <x v="0"/>
    <s v="tertiary"/>
    <s v="no"/>
    <n v="35"/>
    <x v="0"/>
    <x v="0"/>
    <x v="0"/>
    <x v="3"/>
    <x v="7"/>
    <n v="318"/>
    <x v="0"/>
    <x v="1"/>
  </r>
  <r>
    <n v="36"/>
    <x v="1"/>
    <x v="0"/>
    <s v="secondary"/>
    <s v="no"/>
    <n v="895"/>
    <x v="1"/>
    <x v="1"/>
    <x v="1"/>
    <x v="21"/>
    <x v="3"/>
    <n v="622"/>
    <x v="0"/>
    <x v="1"/>
  </r>
  <r>
    <n v="33"/>
    <x v="2"/>
    <x v="0"/>
    <s v="tertiary"/>
    <s v="no"/>
    <n v="752"/>
    <x v="1"/>
    <x v="0"/>
    <x v="0"/>
    <x v="1"/>
    <x v="5"/>
    <n v="104"/>
    <x v="0"/>
    <x v="0"/>
  </r>
  <r>
    <n v="33"/>
    <x v="3"/>
    <x v="1"/>
    <s v="secondary"/>
    <s v="no"/>
    <n v="1925"/>
    <x v="1"/>
    <x v="0"/>
    <x v="0"/>
    <x v="20"/>
    <x v="10"/>
    <n v="76"/>
    <x v="0"/>
    <x v="0"/>
  </r>
  <r>
    <n v="42"/>
    <x v="1"/>
    <x v="0"/>
    <s v="secondary"/>
    <s v="no"/>
    <n v="-246"/>
    <x v="1"/>
    <x v="0"/>
    <x v="1"/>
    <x v="14"/>
    <x v="1"/>
    <n v="149"/>
    <x v="0"/>
    <x v="1"/>
  </r>
  <r>
    <n v="30"/>
    <x v="4"/>
    <x v="1"/>
    <s v="tertiary"/>
    <s v="no"/>
    <n v="901"/>
    <x v="1"/>
    <x v="1"/>
    <x v="1"/>
    <x v="2"/>
    <x v="1"/>
    <n v="601"/>
    <x v="0"/>
    <x v="0"/>
  </r>
  <r>
    <n v="33"/>
    <x v="7"/>
    <x v="1"/>
    <s v="secondary"/>
    <s v="no"/>
    <n v="894"/>
    <x v="0"/>
    <x v="0"/>
    <x v="0"/>
    <x v="4"/>
    <x v="4"/>
    <n v="509"/>
    <x v="0"/>
    <x v="0"/>
  </r>
  <r>
    <n v="26"/>
    <x v="3"/>
    <x v="1"/>
    <s v="secondary"/>
    <s v="no"/>
    <n v="592"/>
    <x v="1"/>
    <x v="1"/>
    <x v="1"/>
    <x v="13"/>
    <x v="1"/>
    <n v="174"/>
    <x v="0"/>
    <x v="0"/>
  </r>
  <r>
    <n v="26"/>
    <x v="7"/>
    <x v="1"/>
    <s v="secondary"/>
    <s v="no"/>
    <n v="3529"/>
    <x v="0"/>
    <x v="1"/>
    <x v="0"/>
    <x v="14"/>
    <x v="9"/>
    <n v="57"/>
    <x v="0"/>
    <x v="0"/>
  </r>
  <r>
    <n v="37"/>
    <x v="1"/>
    <x v="0"/>
    <s v="secondary"/>
    <s v="no"/>
    <n v="0"/>
    <x v="1"/>
    <x v="1"/>
    <x v="0"/>
    <x v="28"/>
    <x v="7"/>
    <n v="187"/>
    <x v="0"/>
    <x v="1"/>
  </r>
  <r>
    <n v="59"/>
    <x v="10"/>
    <x v="0"/>
    <s v="primary"/>
    <s v="no"/>
    <n v="0"/>
    <x v="0"/>
    <x v="0"/>
    <x v="0"/>
    <x v="4"/>
    <x v="3"/>
    <n v="493"/>
    <x v="1"/>
    <x v="2"/>
  </r>
  <r>
    <n v="49"/>
    <x v="3"/>
    <x v="0"/>
    <s v="primary"/>
    <s v="no"/>
    <n v="371"/>
    <x v="1"/>
    <x v="0"/>
    <x v="0"/>
    <x v="28"/>
    <x v="7"/>
    <n v="18"/>
    <x v="0"/>
    <x v="1"/>
  </r>
  <r>
    <n v="33"/>
    <x v="3"/>
    <x v="1"/>
    <s v="primary"/>
    <s v="no"/>
    <n v="1"/>
    <x v="1"/>
    <x v="0"/>
    <x v="0"/>
    <x v="9"/>
    <x v="2"/>
    <n v="257"/>
    <x v="0"/>
    <x v="0"/>
  </r>
  <r>
    <n v="46"/>
    <x v="5"/>
    <x v="1"/>
    <s v="secondary"/>
    <s v="no"/>
    <n v="834"/>
    <x v="1"/>
    <x v="0"/>
    <x v="0"/>
    <x v="1"/>
    <x v="7"/>
    <n v="196"/>
    <x v="0"/>
    <x v="1"/>
  </r>
  <r>
    <n v="55"/>
    <x v="6"/>
    <x v="0"/>
    <s v="primary"/>
    <s v="no"/>
    <n v="298"/>
    <x v="1"/>
    <x v="0"/>
    <x v="1"/>
    <x v="23"/>
    <x v="1"/>
    <n v="144"/>
    <x v="0"/>
    <x v="2"/>
  </r>
  <r>
    <n v="49"/>
    <x v="1"/>
    <x v="0"/>
    <s v="tertiary"/>
    <s v="no"/>
    <n v="306"/>
    <x v="1"/>
    <x v="0"/>
    <x v="0"/>
    <x v="15"/>
    <x v="5"/>
    <n v="285"/>
    <x v="0"/>
    <x v="1"/>
  </r>
  <r>
    <n v="51"/>
    <x v="5"/>
    <x v="0"/>
    <s v="secondary"/>
    <s v="no"/>
    <n v="143"/>
    <x v="1"/>
    <x v="0"/>
    <x v="1"/>
    <x v="2"/>
    <x v="1"/>
    <n v="627"/>
    <x v="0"/>
    <x v="1"/>
  </r>
  <r>
    <n v="27"/>
    <x v="7"/>
    <x v="0"/>
    <s v="secondary"/>
    <s v="no"/>
    <n v="186"/>
    <x v="1"/>
    <x v="0"/>
    <x v="1"/>
    <x v="13"/>
    <x v="1"/>
    <n v="136"/>
    <x v="0"/>
    <x v="0"/>
  </r>
  <r>
    <n v="44"/>
    <x v="5"/>
    <x v="0"/>
    <s v="secondary"/>
    <s v="no"/>
    <n v="5597"/>
    <x v="0"/>
    <x v="0"/>
    <x v="1"/>
    <x v="9"/>
    <x v="3"/>
    <n v="27"/>
    <x v="0"/>
    <x v="1"/>
  </r>
  <r>
    <n v="40"/>
    <x v="1"/>
    <x v="1"/>
    <s v="secondary"/>
    <s v="no"/>
    <n v="1547"/>
    <x v="1"/>
    <x v="0"/>
    <x v="0"/>
    <x v="16"/>
    <x v="1"/>
    <n v="88"/>
    <x v="0"/>
    <x v="1"/>
  </r>
  <r>
    <n v="36"/>
    <x v="2"/>
    <x v="0"/>
    <s v="tertiary"/>
    <s v="no"/>
    <n v="1852"/>
    <x v="0"/>
    <x v="0"/>
    <x v="1"/>
    <x v="23"/>
    <x v="1"/>
    <n v="362"/>
    <x v="0"/>
    <x v="1"/>
  </r>
  <r>
    <n v="46"/>
    <x v="7"/>
    <x v="1"/>
    <s v="secondary"/>
    <s v="no"/>
    <n v="1790"/>
    <x v="1"/>
    <x v="0"/>
    <x v="1"/>
    <x v="4"/>
    <x v="3"/>
    <n v="214"/>
    <x v="0"/>
    <x v="1"/>
  </r>
  <r>
    <n v="30"/>
    <x v="1"/>
    <x v="1"/>
    <s v="secondary"/>
    <s v="no"/>
    <n v="20"/>
    <x v="1"/>
    <x v="0"/>
    <x v="0"/>
    <x v="9"/>
    <x v="2"/>
    <n v="404"/>
    <x v="0"/>
    <x v="0"/>
  </r>
  <r>
    <n v="35"/>
    <x v="7"/>
    <x v="0"/>
    <s v="secondary"/>
    <s v="no"/>
    <n v="8652"/>
    <x v="1"/>
    <x v="0"/>
    <x v="1"/>
    <x v="30"/>
    <x v="3"/>
    <n v="103"/>
    <x v="0"/>
    <x v="1"/>
  </r>
  <r>
    <n v="31"/>
    <x v="5"/>
    <x v="1"/>
    <s v="secondary"/>
    <s v="no"/>
    <n v="1626"/>
    <x v="0"/>
    <x v="0"/>
    <x v="0"/>
    <x v="14"/>
    <x v="1"/>
    <n v="356"/>
    <x v="0"/>
    <x v="0"/>
  </r>
  <r>
    <n v="37"/>
    <x v="7"/>
    <x v="0"/>
    <s v="secondary"/>
    <s v="no"/>
    <n v="749"/>
    <x v="0"/>
    <x v="0"/>
    <x v="0"/>
    <x v="17"/>
    <x v="2"/>
    <n v="219"/>
    <x v="0"/>
    <x v="1"/>
  </r>
  <r>
    <n v="49"/>
    <x v="3"/>
    <x v="0"/>
    <s v="unknown"/>
    <s v="no"/>
    <n v="51"/>
    <x v="1"/>
    <x v="0"/>
    <x v="1"/>
    <x v="14"/>
    <x v="1"/>
    <n v="984"/>
    <x v="0"/>
    <x v="1"/>
  </r>
  <r>
    <n v="27"/>
    <x v="1"/>
    <x v="1"/>
    <s v="secondary"/>
    <s v="yes"/>
    <n v="-1"/>
    <x v="0"/>
    <x v="0"/>
    <x v="0"/>
    <x v="19"/>
    <x v="7"/>
    <n v="60"/>
    <x v="0"/>
    <x v="0"/>
  </r>
  <r>
    <n v="32"/>
    <x v="3"/>
    <x v="0"/>
    <s v="secondary"/>
    <s v="no"/>
    <n v="-32"/>
    <x v="1"/>
    <x v="0"/>
    <x v="0"/>
    <x v="16"/>
    <x v="1"/>
    <n v="145"/>
    <x v="0"/>
    <x v="0"/>
  </r>
  <r>
    <n v="70"/>
    <x v="10"/>
    <x v="2"/>
    <s v="secondary"/>
    <s v="no"/>
    <n v="6850"/>
    <x v="0"/>
    <x v="0"/>
    <x v="2"/>
    <x v="4"/>
    <x v="10"/>
    <n v="252"/>
    <x v="0"/>
    <x v="3"/>
  </r>
  <r>
    <n v="22"/>
    <x v="5"/>
    <x v="1"/>
    <s v="secondary"/>
    <s v="no"/>
    <n v="333"/>
    <x v="0"/>
    <x v="1"/>
    <x v="2"/>
    <x v="16"/>
    <x v="8"/>
    <n v="129"/>
    <x v="0"/>
    <x v="0"/>
  </r>
  <r>
    <n v="58"/>
    <x v="3"/>
    <x v="0"/>
    <s v="secondary"/>
    <s v="no"/>
    <n v="-27"/>
    <x v="0"/>
    <x v="1"/>
    <x v="2"/>
    <x v="28"/>
    <x v="7"/>
    <n v="77"/>
    <x v="0"/>
    <x v="2"/>
  </r>
  <r>
    <n v="33"/>
    <x v="3"/>
    <x v="0"/>
    <s v="secondary"/>
    <s v="no"/>
    <n v="932"/>
    <x v="1"/>
    <x v="0"/>
    <x v="1"/>
    <x v="17"/>
    <x v="1"/>
    <n v="226"/>
    <x v="0"/>
    <x v="0"/>
  </r>
  <r>
    <n v="83"/>
    <x v="10"/>
    <x v="2"/>
    <s v="primary"/>
    <s v="no"/>
    <n v="0"/>
    <x v="0"/>
    <x v="0"/>
    <x v="2"/>
    <x v="28"/>
    <x v="1"/>
    <n v="664"/>
    <x v="0"/>
    <x v="3"/>
  </r>
  <r>
    <n v="50"/>
    <x v="2"/>
    <x v="2"/>
    <s v="tertiary"/>
    <s v="no"/>
    <n v="100"/>
    <x v="1"/>
    <x v="1"/>
    <x v="0"/>
    <x v="10"/>
    <x v="1"/>
    <n v="157"/>
    <x v="0"/>
    <x v="1"/>
  </r>
  <r>
    <n v="53"/>
    <x v="3"/>
    <x v="0"/>
    <s v="secondary"/>
    <s v="no"/>
    <n v="-626"/>
    <x v="1"/>
    <x v="0"/>
    <x v="0"/>
    <x v="25"/>
    <x v="7"/>
    <n v="205"/>
    <x v="0"/>
    <x v="1"/>
  </r>
  <r>
    <n v="37"/>
    <x v="2"/>
    <x v="1"/>
    <s v="tertiary"/>
    <s v="no"/>
    <n v="9"/>
    <x v="0"/>
    <x v="0"/>
    <x v="0"/>
    <x v="18"/>
    <x v="5"/>
    <n v="484"/>
    <x v="0"/>
    <x v="1"/>
  </r>
  <r>
    <n v="55"/>
    <x v="1"/>
    <x v="2"/>
    <s v="primary"/>
    <s v="no"/>
    <n v="653"/>
    <x v="0"/>
    <x v="0"/>
    <x v="1"/>
    <x v="7"/>
    <x v="3"/>
    <n v="800"/>
    <x v="0"/>
    <x v="2"/>
  </r>
  <r>
    <n v="49"/>
    <x v="7"/>
    <x v="0"/>
    <s v="secondary"/>
    <s v="no"/>
    <n v="3608"/>
    <x v="1"/>
    <x v="0"/>
    <x v="1"/>
    <x v="10"/>
    <x v="8"/>
    <n v="231"/>
    <x v="1"/>
    <x v="1"/>
  </r>
  <r>
    <n v="41"/>
    <x v="3"/>
    <x v="0"/>
    <s v="primary"/>
    <s v="no"/>
    <n v="293"/>
    <x v="1"/>
    <x v="1"/>
    <x v="0"/>
    <x v="14"/>
    <x v="1"/>
    <n v="102"/>
    <x v="0"/>
    <x v="1"/>
  </r>
  <r>
    <n v="40"/>
    <x v="2"/>
    <x v="1"/>
    <s v="tertiary"/>
    <s v="no"/>
    <n v="36"/>
    <x v="1"/>
    <x v="0"/>
    <x v="1"/>
    <x v="13"/>
    <x v="1"/>
    <n v="240"/>
    <x v="0"/>
    <x v="1"/>
  </r>
  <r>
    <n v="48"/>
    <x v="2"/>
    <x v="0"/>
    <s v="tertiary"/>
    <s v="no"/>
    <n v="263"/>
    <x v="1"/>
    <x v="0"/>
    <x v="1"/>
    <x v="4"/>
    <x v="1"/>
    <n v="350"/>
    <x v="0"/>
    <x v="1"/>
  </r>
  <r>
    <n v="27"/>
    <x v="8"/>
    <x v="1"/>
    <s v="secondary"/>
    <s v="no"/>
    <n v="8366"/>
    <x v="0"/>
    <x v="0"/>
    <x v="0"/>
    <x v="14"/>
    <x v="1"/>
    <n v="458"/>
    <x v="0"/>
    <x v="0"/>
  </r>
  <r>
    <n v="30"/>
    <x v="2"/>
    <x v="1"/>
    <s v="tertiary"/>
    <s v="no"/>
    <n v="2186"/>
    <x v="1"/>
    <x v="0"/>
    <x v="1"/>
    <x v="3"/>
    <x v="3"/>
    <n v="366"/>
    <x v="0"/>
    <x v="0"/>
  </r>
  <r>
    <n v="37"/>
    <x v="6"/>
    <x v="1"/>
    <s v="secondary"/>
    <s v="no"/>
    <n v="20453"/>
    <x v="1"/>
    <x v="0"/>
    <x v="2"/>
    <x v="21"/>
    <x v="1"/>
    <n v="115"/>
    <x v="0"/>
    <x v="1"/>
  </r>
  <r>
    <n v="37"/>
    <x v="1"/>
    <x v="1"/>
    <s v="secondary"/>
    <s v="no"/>
    <n v="105"/>
    <x v="0"/>
    <x v="1"/>
    <x v="1"/>
    <x v="8"/>
    <x v="3"/>
    <n v="260"/>
    <x v="0"/>
    <x v="1"/>
  </r>
  <r>
    <n v="40"/>
    <x v="3"/>
    <x v="0"/>
    <s v="secondary"/>
    <s v="no"/>
    <n v="440"/>
    <x v="1"/>
    <x v="0"/>
    <x v="1"/>
    <x v="4"/>
    <x v="3"/>
    <n v="327"/>
    <x v="0"/>
    <x v="1"/>
  </r>
  <r>
    <n v="73"/>
    <x v="10"/>
    <x v="0"/>
    <s v="unknown"/>
    <s v="no"/>
    <n v="519"/>
    <x v="0"/>
    <x v="0"/>
    <x v="2"/>
    <x v="2"/>
    <x v="0"/>
    <n v="434"/>
    <x v="1"/>
    <x v="3"/>
  </r>
  <r>
    <n v="50"/>
    <x v="2"/>
    <x v="0"/>
    <s v="tertiary"/>
    <s v="no"/>
    <n v="19447"/>
    <x v="1"/>
    <x v="1"/>
    <x v="0"/>
    <x v="17"/>
    <x v="8"/>
    <n v="166"/>
    <x v="0"/>
    <x v="1"/>
  </r>
  <r>
    <n v="53"/>
    <x v="3"/>
    <x v="0"/>
    <s v="primary"/>
    <s v="no"/>
    <n v="225"/>
    <x v="0"/>
    <x v="0"/>
    <x v="0"/>
    <x v="15"/>
    <x v="7"/>
    <n v="171"/>
    <x v="0"/>
    <x v="1"/>
  </r>
  <r>
    <n v="47"/>
    <x v="3"/>
    <x v="0"/>
    <s v="secondary"/>
    <s v="no"/>
    <n v="2548"/>
    <x v="1"/>
    <x v="0"/>
    <x v="0"/>
    <x v="1"/>
    <x v="1"/>
    <n v="577"/>
    <x v="0"/>
    <x v="1"/>
  </r>
  <r>
    <n v="33"/>
    <x v="5"/>
    <x v="2"/>
    <s v="secondary"/>
    <s v="no"/>
    <n v="0"/>
    <x v="0"/>
    <x v="0"/>
    <x v="0"/>
    <x v="17"/>
    <x v="5"/>
    <n v="224"/>
    <x v="0"/>
    <x v="0"/>
  </r>
  <r>
    <n v="50"/>
    <x v="3"/>
    <x v="0"/>
    <s v="unknown"/>
    <s v="no"/>
    <n v="2284"/>
    <x v="1"/>
    <x v="0"/>
    <x v="2"/>
    <x v="28"/>
    <x v="7"/>
    <n v="1088"/>
    <x v="1"/>
    <x v="1"/>
  </r>
  <r>
    <n v="51"/>
    <x v="3"/>
    <x v="0"/>
    <s v="primary"/>
    <s v="no"/>
    <n v="40"/>
    <x v="1"/>
    <x v="0"/>
    <x v="0"/>
    <x v="10"/>
    <x v="1"/>
    <n v="79"/>
    <x v="0"/>
    <x v="1"/>
  </r>
  <r>
    <n v="42"/>
    <x v="9"/>
    <x v="2"/>
    <s v="tertiary"/>
    <s v="no"/>
    <n v="364"/>
    <x v="0"/>
    <x v="0"/>
    <x v="0"/>
    <x v="15"/>
    <x v="8"/>
    <n v="52"/>
    <x v="0"/>
    <x v="1"/>
  </r>
  <r>
    <n v="34"/>
    <x v="5"/>
    <x v="1"/>
    <s v="secondary"/>
    <s v="no"/>
    <n v="174"/>
    <x v="0"/>
    <x v="0"/>
    <x v="2"/>
    <x v="1"/>
    <x v="1"/>
    <n v="259"/>
    <x v="0"/>
    <x v="0"/>
  </r>
  <r>
    <n v="44"/>
    <x v="5"/>
    <x v="0"/>
    <s v="secondary"/>
    <s v="no"/>
    <n v="10888"/>
    <x v="1"/>
    <x v="0"/>
    <x v="0"/>
    <x v="4"/>
    <x v="5"/>
    <n v="163"/>
    <x v="0"/>
    <x v="1"/>
  </r>
  <r>
    <n v="32"/>
    <x v="7"/>
    <x v="0"/>
    <s v="secondary"/>
    <s v="no"/>
    <n v="0"/>
    <x v="1"/>
    <x v="1"/>
    <x v="0"/>
    <x v="8"/>
    <x v="8"/>
    <n v="159"/>
    <x v="0"/>
    <x v="0"/>
  </r>
  <r>
    <n v="60"/>
    <x v="10"/>
    <x v="0"/>
    <s v="tertiary"/>
    <s v="no"/>
    <n v="225"/>
    <x v="0"/>
    <x v="0"/>
    <x v="0"/>
    <x v="0"/>
    <x v="5"/>
    <n v="54"/>
    <x v="0"/>
    <x v="2"/>
  </r>
  <r>
    <n v="60"/>
    <x v="10"/>
    <x v="2"/>
    <s v="tertiary"/>
    <s v="no"/>
    <n v="2131"/>
    <x v="0"/>
    <x v="0"/>
    <x v="0"/>
    <x v="27"/>
    <x v="7"/>
    <n v="421"/>
    <x v="0"/>
    <x v="2"/>
  </r>
  <r>
    <n v="29"/>
    <x v="3"/>
    <x v="1"/>
    <s v="secondary"/>
    <s v="no"/>
    <n v="-20"/>
    <x v="0"/>
    <x v="1"/>
    <x v="0"/>
    <x v="17"/>
    <x v="7"/>
    <n v="574"/>
    <x v="1"/>
    <x v="0"/>
  </r>
  <r>
    <n v="39"/>
    <x v="2"/>
    <x v="1"/>
    <s v="secondary"/>
    <s v="no"/>
    <n v="36"/>
    <x v="0"/>
    <x v="0"/>
    <x v="0"/>
    <x v="12"/>
    <x v="5"/>
    <n v="70"/>
    <x v="0"/>
    <x v="1"/>
  </r>
  <r>
    <n v="47"/>
    <x v="3"/>
    <x v="0"/>
    <s v="primary"/>
    <s v="no"/>
    <n v="2642"/>
    <x v="0"/>
    <x v="0"/>
    <x v="0"/>
    <x v="10"/>
    <x v="5"/>
    <n v="310"/>
    <x v="0"/>
    <x v="1"/>
  </r>
  <r>
    <n v="30"/>
    <x v="7"/>
    <x v="0"/>
    <s v="tertiary"/>
    <s v="no"/>
    <n v="400"/>
    <x v="1"/>
    <x v="0"/>
    <x v="0"/>
    <x v="14"/>
    <x v="1"/>
    <n v="223"/>
    <x v="0"/>
    <x v="0"/>
  </r>
  <r>
    <n v="31"/>
    <x v="5"/>
    <x v="1"/>
    <s v="tertiary"/>
    <s v="no"/>
    <n v="1214"/>
    <x v="0"/>
    <x v="0"/>
    <x v="0"/>
    <x v="3"/>
    <x v="4"/>
    <n v="39"/>
    <x v="0"/>
    <x v="0"/>
  </r>
  <r>
    <n v="34"/>
    <x v="2"/>
    <x v="1"/>
    <s v="tertiary"/>
    <s v="no"/>
    <n v="-292"/>
    <x v="1"/>
    <x v="0"/>
    <x v="0"/>
    <x v="0"/>
    <x v="5"/>
    <n v="181"/>
    <x v="0"/>
    <x v="0"/>
  </r>
  <r>
    <n v="51"/>
    <x v="7"/>
    <x v="0"/>
    <s v="secondary"/>
    <s v="no"/>
    <n v="1415"/>
    <x v="1"/>
    <x v="0"/>
    <x v="1"/>
    <x v="20"/>
    <x v="3"/>
    <n v="151"/>
    <x v="0"/>
    <x v="1"/>
  </r>
  <r>
    <n v="38"/>
    <x v="3"/>
    <x v="0"/>
    <s v="secondary"/>
    <s v="no"/>
    <n v="213"/>
    <x v="1"/>
    <x v="0"/>
    <x v="1"/>
    <x v="2"/>
    <x v="3"/>
    <n v="270"/>
    <x v="0"/>
    <x v="1"/>
  </r>
  <r>
    <n v="47"/>
    <x v="7"/>
    <x v="1"/>
    <s v="secondary"/>
    <s v="no"/>
    <n v="2540"/>
    <x v="0"/>
    <x v="0"/>
    <x v="0"/>
    <x v="15"/>
    <x v="8"/>
    <n v="110"/>
    <x v="0"/>
    <x v="1"/>
  </r>
  <r>
    <n v="46"/>
    <x v="9"/>
    <x v="1"/>
    <s v="tertiary"/>
    <s v="no"/>
    <n v="3232"/>
    <x v="0"/>
    <x v="0"/>
    <x v="2"/>
    <x v="22"/>
    <x v="3"/>
    <n v="94"/>
    <x v="0"/>
    <x v="1"/>
  </r>
  <r>
    <n v="33"/>
    <x v="2"/>
    <x v="0"/>
    <s v="tertiary"/>
    <s v="no"/>
    <n v="296"/>
    <x v="0"/>
    <x v="0"/>
    <x v="0"/>
    <x v="2"/>
    <x v="7"/>
    <n v="90"/>
    <x v="0"/>
    <x v="0"/>
  </r>
  <r>
    <n v="30"/>
    <x v="2"/>
    <x v="0"/>
    <s v="tertiary"/>
    <s v="no"/>
    <n v="42"/>
    <x v="0"/>
    <x v="0"/>
    <x v="0"/>
    <x v="29"/>
    <x v="5"/>
    <n v="115"/>
    <x v="0"/>
    <x v="0"/>
  </r>
  <r>
    <n v="40"/>
    <x v="5"/>
    <x v="0"/>
    <s v="secondary"/>
    <s v="no"/>
    <n v="697"/>
    <x v="0"/>
    <x v="0"/>
    <x v="0"/>
    <x v="30"/>
    <x v="3"/>
    <n v="220"/>
    <x v="0"/>
    <x v="1"/>
  </r>
  <r>
    <n v="38"/>
    <x v="3"/>
    <x v="1"/>
    <s v="secondary"/>
    <s v="no"/>
    <n v="13156"/>
    <x v="1"/>
    <x v="0"/>
    <x v="0"/>
    <x v="8"/>
    <x v="2"/>
    <n v="291"/>
    <x v="0"/>
    <x v="1"/>
  </r>
  <r>
    <n v="63"/>
    <x v="10"/>
    <x v="2"/>
    <s v="secondary"/>
    <s v="no"/>
    <n v="1490"/>
    <x v="0"/>
    <x v="0"/>
    <x v="0"/>
    <x v="23"/>
    <x v="3"/>
    <n v="506"/>
    <x v="1"/>
    <x v="2"/>
  </r>
  <r>
    <n v="33"/>
    <x v="2"/>
    <x v="0"/>
    <s v="tertiary"/>
    <s v="no"/>
    <n v="150"/>
    <x v="0"/>
    <x v="0"/>
    <x v="0"/>
    <x v="17"/>
    <x v="5"/>
    <n v="151"/>
    <x v="0"/>
    <x v="0"/>
  </r>
  <r>
    <n v="59"/>
    <x v="10"/>
    <x v="0"/>
    <s v="secondary"/>
    <s v="no"/>
    <n v="0"/>
    <x v="0"/>
    <x v="0"/>
    <x v="1"/>
    <x v="4"/>
    <x v="3"/>
    <n v="812"/>
    <x v="1"/>
    <x v="2"/>
  </r>
  <r>
    <n v="29"/>
    <x v="2"/>
    <x v="1"/>
    <s v="tertiary"/>
    <s v="no"/>
    <n v="4210"/>
    <x v="1"/>
    <x v="0"/>
    <x v="0"/>
    <x v="15"/>
    <x v="1"/>
    <n v="119"/>
    <x v="0"/>
    <x v="0"/>
  </r>
  <r>
    <n v="54"/>
    <x v="1"/>
    <x v="2"/>
    <s v="secondary"/>
    <s v="no"/>
    <n v="1012"/>
    <x v="1"/>
    <x v="0"/>
    <x v="0"/>
    <x v="16"/>
    <x v="1"/>
    <n v="33"/>
    <x v="0"/>
    <x v="1"/>
  </r>
  <r>
    <n v="57"/>
    <x v="5"/>
    <x v="0"/>
    <s v="secondary"/>
    <s v="no"/>
    <n v="16063"/>
    <x v="1"/>
    <x v="0"/>
    <x v="1"/>
    <x v="11"/>
    <x v="1"/>
    <n v="352"/>
    <x v="0"/>
    <x v="2"/>
  </r>
  <r>
    <n v="57"/>
    <x v="3"/>
    <x v="0"/>
    <s v="primary"/>
    <s v="no"/>
    <n v="5431"/>
    <x v="1"/>
    <x v="1"/>
    <x v="1"/>
    <x v="7"/>
    <x v="1"/>
    <n v="383"/>
    <x v="0"/>
    <x v="2"/>
  </r>
  <r>
    <n v="28"/>
    <x v="1"/>
    <x v="1"/>
    <s v="secondary"/>
    <s v="no"/>
    <n v="317"/>
    <x v="1"/>
    <x v="0"/>
    <x v="1"/>
    <x v="2"/>
    <x v="1"/>
    <n v="21"/>
    <x v="0"/>
    <x v="0"/>
  </r>
  <r>
    <n v="30"/>
    <x v="5"/>
    <x v="1"/>
    <s v="secondary"/>
    <s v="no"/>
    <n v="4787"/>
    <x v="1"/>
    <x v="0"/>
    <x v="0"/>
    <x v="15"/>
    <x v="8"/>
    <n v="266"/>
    <x v="0"/>
    <x v="0"/>
  </r>
  <r>
    <n v="28"/>
    <x v="3"/>
    <x v="0"/>
    <s v="secondary"/>
    <s v="no"/>
    <n v="225"/>
    <x v="1"/>
    <x v="1"/>
    <x v="1"/>
    <x v="14"/>
    <x v="1"/>
    <n v="866"/>
    <x v="0"/>
    <x v="0"/>
  </r>
  <r>
    <n v="45"/>
    <x v="1"/>
    <x v="2"/>
    <s v="primary"/>
    <s v="no"/>
    <n v="3854"/>
    <x v="1"/>
    <x v="0"/>
    <x v="1"/>
    <x v="9"/>
    <x v="3"/>
    <n v="10"/>
    <x v="0"/>
    <x v="1"/>
  </r>
  <r>
    <n v="29"/>
    <x v="1"/>
    <x v="2"/>
    <s v="secondary"/>
    <s v="no"/>
    <n v="92"/>
    <x v="1"/>
    <x v="0"/>
    <x v="0"/>
    <x v="14"/>
    <x v="1"/>
    <n v="240"/>
    <x v="0"/>
    <x v="0"/>
  </r>
  <r>
    <n v="42"/>
    <x v="3"/>
    <x v="0"/>
    <s v="primary"/>
    <s v="no"/>
    <n v="-10"/>
    <x v="1"/>
    <x v="0"/>
    <x v="1"/>
    <x v="25"/>
    <x v="1"/>
    <n v="291"/>
    <x v="0"/>
    <x v="1"/>
  </r>
  <r>
    <n v="31"/>
    <x v="3"/>
    <x v="0"/>
    <s v="secondary"/>
    <s v="no"/>
    <n v="-617"/>
    <x v="1"/>
    <x v="0"/>
    <x v="1"/>
    <x v="20"/>
    <x v="3"/>
    <n v="115"/>
    <x v="0"/>
    <x v="0"/>
  </r>
  <r>
    <n v="59"/>
    <x v="9"/>
    <x v="2"/>
    <s v="primary"/>
    <s v="no"/>
    <n v="195"/>
    <x v="0"/>
    <x v="0"/>
    <x v="1"/>
    <x v="4"/>
    <x v="1"/>
    <n v="366"/>
    <x v="0"/>
    <x v="2"/>
  </r>
  <r>
    <n v="41"/>
    <x v="3"/>
    <x v="0"/>
    <s v="primary"/>
    <s v="no"/>
    <n v="1172"/>
    <x v="1"/>
    <x v="0"/>
    <x v="1"/>
    <x v="22"/>
    <x v="1"/>
    <n v="153"/>
    <x v="0"/>
    <x v="1"/>
  </r>
  <r>
    <n v="57"/>
    <x v="9"/>
    <x v="0"/>
    <s v="secondary"/>
    <s v="no"/>
    <n v="0"/>
    <x v="0"/>
    <x v="0"/>
    <x v="0"/>
    <x v="19"/>
    <x v="5"/>
    <n v="197"/>
    <x v="0"/>
    <x v="2"/>
  </r>
  <r>
    <n v="43"/>
    <x v="1"/>
    <x v="2"/>
    <s v="secondary"/>
    <s v="no"/>
    <n v="0"/>
    <x v="0"/>
    <x v="0"/>
    <x v="0"/>
    <x v="28"/>
    <x v="7"/>
    <n v="106"/>
    <x v="0"/>
    <x v="1"/>
  </r>
  <r>
    <n v="30"/>
    <x v="1"/>
    <x v="2"/>
    <s v="secondary"/>
    <s v="no"/>
    <n v="-94"/>
    <x v="1"/>
    <x v="0"/>
    <x v="0"/>
    <x v="6"/>
    <x v="7"/>
    <n v="41"/>
    <x v="0"/>
    <x v="0"/>
  </r>
  <r>
    <n v="26"/>
    <x v="7"/>
    <x v="1"/>
    <s v="secondary"/>
    <s v="no"/>
    <n v="609"/>
    <x v="0"/>
    <x v="0"/>
    <x v="2"/>
    <x v="24"/>
    <x v="6"/>
    <n v="112"/>
    <x v="0"/>
    <x v="0"/>
  </r>
  <r>
    <n v="52"/>
    <x v="2"/>
    <x v="1"/>
    <s v="tertiary"/>
    <s v="no"/>
    <n v="4"/>
    <x v="0"/>
    <x v="1"/>
    <x v="0"/>
    <x v="24"/>
    <x v="7"/>
    <n v="30"/>
    <x v="0"/>
    <x v="1"/>
  </r>
  <r>
    <n v="32"/>
    <x v="6"/>
    <x v="2"/>
    <s v="secondary"/>
    <s v="no"/>
    <n v="1121"/>
    <x v="1"/>
    <x v="1"/>
    <x v="0"/>
    <x v="2"/>
    <x v="2"/>
    <n v="211"/>
    <x v="0"/>
    <x v="0"/>
  </r>
  <r>
    <n v="39"/>
    <x v="2"/>
    <x v="2"/>
    <s v="tertiary"/>
    <s v="no"/>
    <n v="355"/>
    <x v="1"/>
    <x v="0"/>
    <x v="0"/>
    <x v="29"/>
    <x v="5"/>
    <n v="313"/>
    <x v="0"/>
    <x v="1"/>
  </r>
  <r>
    <n v="31"/>
    <x v="3"/>
    <x v="0"/>
    <s v="secondary"/>
    <s v="no"/>
    <n v="3653"/>
    <x v="1"/>
    <x v="1"/>
    <x v="0"/>
    <x v="17"/>
    <x v="8"/>
    <n v="252"/>
    <x v="0"/>
    <x v="0"/>
  </r>
  <r>
    <n v="83"/>
    <x v="10"/>
    <x v="2"/>
    <s v="primary"/>
    <s v="no"/>
    <n v="1097"/>
    <x v="0"/>
    <x v="0"/>
    <x v="2"/>
    <x v="4"/>
    <x v="10"/>
    <n v="181"/>
    <x v="1"/>
    <x v="3"/>
  </r>
  <r>
    <n v="34"/>
    <x v="2"/>
    <x v="0"/>
    <s v="tertiary"/>
    <s v="no"/>
    <n v="436"/>
    <x v="0"/>
    <x v="1"/>
    <x v="0"/>
    <x v="24"/>
    <x v="7"/>
    <n v="118"/>
    <x v="0"/>
    <x v="0"/>
  </r>
  <r>
    <n v="40"/>
    <x v="3"/>
    <x v="0"/>
    <s v="secondary"/>
    <s v="no"/>
    <n v="4795"/>
    <x v="1"/>
    <x v="0"/>
    <x v="0"/>
    <x v="8"/>
    <x v="2"/>
    <n v="57"/>
    <x v="0"/>
    <x v="1"/>
  </r>
  <r>
    <n v="39"/>
    <x v="4"/>
    <x v="0"/>
    <s v="secondary"/>
    <s v="no"/>
    <n v="266"/>
    <x v="0"/>
    <x v="0"/>
    <x v="0"/>
    <x v="1"/>
    <x v="1"/>
    <n v="102"/>
    <x v="0"/>
    <x v="1"/>
  </r>
  <r>
    <n v="50"/>
    <x v="0"/>
    <x v="0"/>
    <s v="secondary"/>
    <s v="no"/>
    <n v="3357"/>
    <x v="0"/>
    <x v="0"/>
    <x v="0"/>
    <x v="25"/>
    <x v="3"/>
    <n v="239"/>
    <x v="1"/>
    <x v="1"/>
  </r>
  <r>
    <n v="30"/>
    <x v="5"/>
    <x v="0"/>
    <s v="tertiary"/>
    <s v="no"/>
    <n v="101"/>
    <x v="1"/>
    <x v="1"/>
    <x v="0"/>
    <x v="14"/>
    <x v="7"/>
    <n v="187"/>
    <x v="0"/>
    <x v="0"/>
  </r>
  <r>
    <n v="43"/>
    <x v="3"/>
    <x v="0"/>
    <s v="secondary"/>
    <s v="no"/>
    <n v="10910"/>
    <x v="1"/>
    <x v="0"/>
    <x v="0"/>
    <x v="22"/>
    <x v="1"/>
    <n v="66"/>
    <x v="0"/>
    <x v="1"/>
  </r>
  <r>
    <n v="49"/>
    <x v="3"/>
    <x v="0"/>
    <s v="secondary"/>
    <s v="no"/>
    <n v="1568"/>
    <x v="0"/>
    <x v="0"/>
    <x v="1"/>
    <x v="17"/>
    <x v="1"/>
    <n v="206"/>
    <x v="0"/>
    <x v="1"/>
  </r>
  <r>
    <n v="41"/>
    <x v="10"/>
    <x v="1"/>
    <s v="primary"/>
    <s v="no"/>
    <n v="0"/>
    <x v="0"/>
    <x v="0"/>
    <x v="0"/>
    <x v="23"/>
    <x v="1"/>
    <n v="239"/>
    <x v="0"/>
    <x v="1"/>
  </r>
  <r>
    <n v="35"/>
    <x v="3"/>
    <x v="0"/>
    <s v="secondary"/>
    <s v="no"/>
    <n v="305"/>
    <x v="1"/>
    <x v="0"/>
    <x v="0"/>
    <x v="15"/>
    <x v="1"/>
    <n v="7"/>
    <x v="0"/>
    <x v="1"/>
  </r>
  <r>
    <n v="57"/>
    <x v="10"/>
    <x v="0"/>
    <s v="tertiary"/>
    <s v="no"/>
    <n v="31"/>
    <x v="0"/>
    <x v="0"/>
    <x v="0"/>
    <x v="0"/>
    <x v="5"/>
    <n v="260"/>
    <x v="0"/>
    <x v="2"/>
  </r>
  <r>
    <n v="29"/>
    <x v="6"/>
    <x v="0"/>
    <s v="secondary"/>
    <s v="no"/>
    <n v="452"/>
    <x v="1"/>
    <x v="0"/>
    <x v="1"/>
    <x v="13"/>
    <x v="1"/>
    <n v="347"/>
    <x v="0"/>
    <x v="0"/>
  </r>
  <r>
    <n v="48"/>
    <x v="7"/>
    <x v="0"/>
    <s v="secondary"/>
    <s v="no"/>
    <n v="5"/>
    <x v="1"/>
    <x v="0"/>
    <x v="1"/>
    <x v="14"/>
    <x v="1"/>
    <n v="697"/>
    <x v="0"/>
    <x v="1"/>
  </r>
  <r>
    <n v="38"/>
    <x v="6"/>
    <x v="2"/>
    <s v="tertiary"/>
    <s v="no"/>
    <n v="7929"/>
    <x v="0"/>
    <x v="0"/>
    <x v="0"/>
    <x v="23"/>
    <x v="7"/>
    <n v="182"/>
    <x v="0"/>
    <x v="1"/>
  </r>
  <r>
    <n v="41"/>
    <x v="6"/>
    <x v="0"/>
    <s v="primary"/>
    <s v="no"/>
    <n v="39"/>
    <x v="1"/>
    <x v="0"/>
    <x v="0"/>
    <x v="17"/>
    <x v="8"/>
    <n v="549"/>
    <x v="1"/>
    <x v="1"/>
  </r>
  <r>
    <n v="39"/>
    <x v="9"/>
    <x v="0"/>
    <s v="primary"/>
    <s v="no"/>
    <n v="267"/>
    <x v="0"/>
    <x v="0"/>
    <x v="1"/>
    <x v="25"/>
    <x v="3"/>
    <n v="1151"/>
    <x v="0"/>
    <x v="1"/>
  </r>
  <r>
    <n v="31"/>
    <x v="2"/>
    <x v="0"/>
    <s v="tertiary"/>
    <s v="no"/>
    <n v="4945"/>
    <x v="0"/>
    <x v="0"/>
    <x v="0"/>
    <x v="1"/>
    <x v="5"/>
    <n v="445"/>
    <x v="0"/>
    <x v="0"/>
  </r>
  <r>
    <n v="51"/>
    <x v="5"/>
    <x v="0"/>
    <s v="secondary"/>
    <s v="no"/>
    <n v="463"/>
    <x v="1"/>
    <x v="0"/>
    <x v="1"/>
    <x v="10"/>
    <x v="1"/>
    <n v="213"/>
    <x v="0"/>
    <x v="1"/>
  </r>
  <r>
    <n v="35"/>
    <x v="0"/>
    <x v="1"/>
    <s v="secondary"/>
    <s v="no"/>
    <n v="2116"/>
    <x v="1"/>
    <x v="0"/>
    <x v="0"/>
    <x v="10"/>
    <x v="1"/>
    <n v="409"/>
    <x v="0"/>
    <x v="1"/>
  </r>
  <r>
    <n v="45"/>
    <x v="7"/>
    <x v="2"/>
    <s v="secondary"/>
    <s v="no"/>
    <n v="59"/>
    <x v="1"/>
    <x v="0"/>
    <x v="0"/>
    <x v="30"/>
    <x v="7"/>
    <n v="873"/>
    <x v="1"/>
    <x v="1"/>
  </r>
  <r>
    <n v="28"/>
    <x v="3"/>
    <x v="0"/>
    <s v="secondary"/>
    <s v="no"/>
    <n v="131"/>
    <x v="1"/>
    <x v="0"/>
    <x v="1"/>
    <x v="16"/>
    <x v="1"/>
    <n v="147"/>
    <x v="0"/>
    <x v="0"/>
  </r>
  <r>
    <n v="57"/>
    <x v="10"/>
    <x v="0"/>
    <s v="secondary"/>
    <s v="no"/>
    <n v="107"/>
    <x v="0"/>
    <x v="0"/>
    <x v="0"/>
    <x v="6"/>
    <x v="7"/>
    <n v="85"/>
    <x v="0"/>
    <x v="2"/>
  </r>
  <r>
    <n v="36"/>
    <x v="0"/>
    <x v="0"/>
    <s v="secondary"/>
    <s v="no"/>
    <n v="-35"/>
    <x v="0"/>
    <x v="0"/>
    <x v="0"/>
    <x v="11"/>
    <x v="6"/>
    <n v="339"/>
    <x v="0"/>
    <x v="1"/>
  </r>
  <r>
    <n v="49"/>
    <x v="5"/>
    <x v="0"/>
    <s v="primary"/>
    <s v="no"/>
    <n v="230"/>
    <x v="1"/>
    <x v="0"/>
    <x v="1"/>
    <x v="23"/>
    <x v="1"/>
    <n v="96"/>
    <x v="0"/>
    <x v="1"/>
  </r>
  <r>
    <n v="34"/>
    <x v="2"/>
    <x v="1"/>
    <s v="tertiary"/>
    <s v="no"/>
    <n v="2679"/>
    <x v="1"/>
    <x v="0"/>
    <x v="0"/>
    <x v="14"/>
    <x v="1"/>
    <n v="195"/>
    <x v="0"/>
    <x v="0"/>
  </r>
  <r>
    <n v="65"/>
    <x v="10"/>
    <x v="0"/>
    <s v="primary"/>
    <s v="no"/>
    <n v="493"/>
    <x v="0"/>
    <x v="0"/>
    <x v="0"/>
    <x v="2"/>
    <x v="0"/>
    <n v="622"/>
    <x v="0"/>
    <x v="2"/>
  </r>
  <r>
    <n v="26"/>
    <x v="1"/>
    <x v="1"/>
    <s v="secondary"/>
    <s v="no"/>
    <n v="256"/>
    <x v="1"/>
    <x v="0"/>
    <x v="0"/>
    <x v="21"/>
    <x v="1"/>
    <n v="101"/>
    <x v="0"/>
    <x v="0"/>
  </r>
  <r>
    <n v="52"/>
    <x v="3"/>
    <x v="0"/>
    <s v="primary"/>
    <s v="no"/>
    <n v="-133"/>
    <x v="0"/>
    <x v="0"/>
    <x v="1"/>
    <x v="4"/>
    <x v="3"/>
    <n v="96"/>
    <x v="0"/>
    <x v="1"/>
  </r>
  <r>
    <n v="32"/>
    <x v="3"/>
    <x v="1"/>
    <s v="secondary"/>
    <s v="no"/>
    <n v="811"/>
    <x v="1"/>
    <x v="0"/>
    <x v="0"/>
    <x v="6"/>
    <x v="1"/>
    <n v="563"/>
    <x v="1"/>
    <x v="0"/>
  </r>
  <r>
    <n v="33"/>
    <x v="0"/>
    <x v="0"/>
    <s v="tertiary"/>
    <s v="no"/>
    <n v="302"/>
    <x v="1"/>
    <x v="1"/>
    <x v="0"/>
    <x v="2"/>
    <x v="2"/>
    <n v="670"/>
    <x v="0"/>
    <x v="0"/>
  </r>
  <r>
    <n v="43"/>
    <x v="2"/>
    <x v="0"/>
    <s v="tertiary"/>
    <s v="no"/>
    <n v="3529"/>
    <x v="1"/>
    <x v="0"/>
    <x v="0"/>
    <x v="21"/>
    <x v="5"/>
    <n v="190"/>
    <x v="0"/>
    <x v="1"/>
  </r>
  <r>
    <n v="26"/>
    <x v="5"/>
    <x v="1"/>
    <s v="tertiary"/>
    <s v="no"/>
    <n v="75"/>
    <x v="1"/>
    <x v="1"/>
    <x v="1"/>
    <x v="0"/>
    <x v="1"/>
    <n v="351"/>
    <x v="0"/>
    <x v="0"/>
  </r>
  <r>
    <n v="45"/>
    <x v="5"/>
    <x v="0"/>
    <s v="secondary"/>
    <s v="no"/>
    <n v="999"/>
    <x v="1"/>
    <x v="0"/>
    <x v="0"/>
    <x v="9"/>
    <x v="8"/>
    <n v="215"/>
    <x v="0"/>
    <x v="1"/>
  </r>
  <r>
    <n v="30"/>
    <x v="2"/>
    <x v="1"/>
    <s v="tertiary"/>
    <s v="no"/>
    <n v="7845"/>
    <x v="1"/>
    <x v="0"/>
    <x v="1"/>
    <x v="3"/>
    <x v="3"/>
    <n v="59"/>
    <x v="0"/>
    <x v="0"/>
  </r>
  <r>
    <n v="37"/>
    <x v="1"/>
    <x v="2"/>
    <s v="primary"/>
    <s v="no"/>
    <n v="260"/>
    <x v="1"/>
    <x v="0"/>
    <x v="0"/>
    <x v="8"/>
    <x v="2"/>
    <n v="446"/>
    <x v="0"/>
    <x v="1"/>
  </r>
  <r>
    <n v="45"/>
    <x v="2"/>
    <x v="1"/>
    <s v="tertiary"/>
    <s v="no"/>
    <n v="2048"/>
    <x v="1"/>
    <x v="0"/>
    <x v="0"/>
    <x v="15"/>
    <x v="0"/>
    <n v="310"/>
    <x v="1"/>
    <x v="1"/>
  </r>
  <r>
    <n v="34"/>
    <x v="2"/>
    <x v="0"/>
    <s v="tertiary"/>
    <s v="no"/>
    <n v="1557"/>
    <x v="1"/>
    <x v="1"/>
    <x v="1"/>
    <x v="10"/>
    <x v="1"/>
    <n v="213"/>
    <x v="0"/>
    <x v="0"/>
  </r>
  <r>
    <n v="35"/>
    <x v="1"/>
    <x v="0"/>
    <s v="secondary"/>
    <s v="no"/>
    <n v="505"/>
    <x v="1"/>
    <x v="1"/>
    <x v="1"/>
    <x v="13"/>
    <x v="1"/>
    <n v="371"/>
    <x v="0"/>
    <x v="1"/>
  </r>
  <r>
    <n v="41"/>
    <x v="7"/>
    <x v="0"/>
    <s v="tertiary"/>
    <s v="no"/>
    <n v="1536"/>
    <x v="0"/>
    <x v="0"/>
    <x v="0"/>
    <x v="21"/>
    <x v="1"/>
    <n v="54"/>
    <x v="0"/>
    <x v="1"/>
  </r>
  <r>
    <n v="42"/>
    <x v="4"/>
    <x v="0"/>
    <s v="tertiary"/>
    <s v="no"/>
    <n v="0"/>
    <x v="0"/>
    <x v="0"/>
    <x v="0"/>
    <x v="23"/>
    <x v="5"/>
    <n v="118"/>
    <x v="0"/>
    <x v="1"/>
  </r>
  <r>
    <n v="48"/>
    <x v="3"/>
    <x v="0"/>
    <s v="unknown"/>
    <s v="no"/>
    <n v="439"/>
    <x v="1"/>
    <x v="0"/>
    <x v="0"/>
    <x v="20"/>
    <x v="4"/>
    <n v="212"/>
    <x v="0"/>
    <x v="1"/>
  </r>
  <r>
    <n v="45"/>
    <x v="11"/>
    <x v="0"/>
    <s v="primary"/>
    <s v="no"/>
    <n v="44"/>
    <x v="0"/>
    <x v="0"/>
    <x v="1"/>
    <x v="1"/>
    <x v="3"/>
    <n v="81"/>
    <x v="0"/>
    <x v="1"/>
  </r>
  <r>
    <n v="47"/>
    <x v="2"/>
    <x v="0"/>
    <s v="tertiary"/>
    <s v="no"/>
    <n v="295"/>
    <x v="1"/>
    <x v="0"/>
    <x v="0"/>
    <x v="4"/>
    <x v="5"/>
    <n v="157"/>
    <x v="0"/>
    <x v="1"/>
  </r>
  <r>
    <n v="37"/>
    <x v="3"/>
    <x v="0"/>
    <s v="primary"/>
    <s v="no"/>
    <n v="190"/>
    <x v="1"/>
    <x v="1"/>
    <x v="1"/>
    <x v="23"/>
    <x v="1"/>
    <n v="194"/>
    <x v="0"/>
    <x v="1"/>
  </r>
  <r>
    <n v="32"/>
    <x v="2"/>
    <x v="0"/>
    <s v="secondary"/>
    <s v="no"/>
    <n v="3935"/>
    <x v="1"/>
    <x v="0"/>
    <x v="1"/>
    <x v="12"/>
    <x v="1"/>
    <n v="129"/>
    <x v="0"/>
    <x v="0"/>
  </r>
  <r>
    <n v="40"/>
    <x v="2"/>
    <x v="0"/>
    <s v="tertiary"/>
    <s v="no"/>
    <n v="-17"/>
    <x v="1"/>
    <x v="1"/>
    <x v="0"/>
    <x v="1"/>
    <x v="1"/>
    <n v="474"/>
    <x v="1"/>
    <x v="1"/>
  </r>
  <r>
    <n v="35"/>
    <x v="5"/>
    <x v="1"/>
    <s v="secondary"/>
    <s v="no"/>
    <n v="175"/>
    <x v="1"/>
    <x v="0"/>
    <x v="0"/>
    <x v="12"/>
    <x v="6"/>
    <n v="219"/>
    <x v="0"/>
    <x v="1"/>
  </r>
  <r>
    <n v="31"/>
    <x v="5"/>
    <x v="1"/>
    <s v="secondary"/>
    <s v="no"/>
    <n v="4888"/>
    <x v="1"/>
    <x v="0"/>
    <x v="2"/>
    <x v="4"/>
    <x v="1"/>
    <n v="475"/>
    <x v="0"/>
    <x v="0"/>
  </r>
  <r>
    <n v="36"/>
    <x v="5"/>
    <x v="1"/>
    <s v="tertiary"/>
    <s v="no"/>
    <n v="40"/>
    <x v="0"/>
    <x v="0"/>
    <x v="0"/>
    <x v="18"/>
    <x v="5"/>
    <n v="359"/>
    <x v="0"/>
    <x v="1"/>
  </r>
  <r>
    <n v="44"/>
    <x v="2"/>
    <x v="0"/>
    <s v="tertiary"/>
    <s v="no"/>
    <n v="4460"/>
    <x v="0"/>
    <x v="0"/>
    <x v="2"/>
    <x v="28"/>
    <x v="7"/>
    <n v="168"/>
    <x v="0"/>
    <x v="1"/>
  </r>
  <r>
    <n v="52"/>
    <x v="7"/>
    <x v="2"/>
    <s v="secondary"/>
    <s v="no"/>
    <n v="98"/>
    <x v="0"/>
    <x v="1"/>
    <x v="1"/>
    <x v="0"/>
    <x v="3"/>
    <n v="148"/>
    <x v="0"/>
    <x v="1"/>
  </r>
  <r>
    <n v="28"/>
    <x v="8"/>
    <x v="1"/>
    <s v="secondary"/>
    <s v="no"/>
    <n v="330"/>
    <x v="0"/>
    <x v="0"/>
    <x v="2"/>
    <x v="20"/>
    <x v="4"/>
    <n v="197"/>
    <x v="0"/>
    <x v="0"/>
  </r>
  <r>
    <n v="45"/>
    <x v="3"/>
    <x v="0"/>
    <s v="primary"/>
    <s v="no"/>
    <n v="13117"/>
    <x v="0"/>
    <x v="0"/>
    <x v="1"/>
    <x v="1"/>
    <x v="3"/>
    <n v="42"/>
    <x v="0"/>
    <x v="1"/>
  </r>
  <r>
    <n v="38"/>
    <x v="2"/>
    <x v="0"/>
    <s v="tertiary"/>
    <s v="no"/>
    <n v="12877"/>
    <x v="0"/>
    <x v="0"/>
    <x v="1"/>
    <x v="8"/>
    <x v="3"/>
    <n v="118"/>
    <x v="0"/>
    <x v="1"/>
  </r>
  <r>
    <n v="39"/>
    <x v="3"/>
    <x v="0"/>
    <s v="primary"/>
    <s v="no"/>
    <n v="1506"/>
    <x v="1"/>
    <x v="0"/>
    <x v="0"/>
    <x v="1"/>
    <x v="1"/>
    <n v="299"/>
    <x v="0"/>
    <x v="1"/>
  </r>
  <r>
    <n v="28"/>
    <x v="2"/>
    <x v="1"/>
    <s v="tertiary"/>
    <s v="no"/>
    <n v="0"/>
    <x v="0"/>
    <x v="0"/>
    <x v="2"/>
    <x v="13"/>
    <x v="1"/>
    <n v="198"/>
    <x v="0"/>
    <x v="0"/>
  </r>
  <r>
    <n v="31"/>
    <x v="5"/>
    <x v="1"/>
    <s v="secondary"/>
    <s v="no"/>
    <n v="775"/>
    <x v="0"/>
    <x v="0"/>
    <x v="0"/>
    <x v="20"/>
    <x v="4"/>
    <n v="361"/>
    <x v="0"/>
    <x v="0"/>
  </r>
  <r>
    <n v="46"/>
    <x v="3"/>
    <x v="0"/>
    <s v="primary"/>
    <s v="no"/>
    <n v="258"/>
    <x v="1"/>
    <x v="0"/>
    <x v="1"/>
    <x v="13"/>
    <x v="1"/>
    <n v="217"/>
    <x v="0"/>
    <x v="1"/>
  </r>
  <r>
    <n v="22"/>
    <x v="8"/>
    <x v="1"/>
    <s v="secondary"/>
    <s v="no"/>
    <n v="246"/>
    <x v="1"/>
    <x v="0"/>
    <x v="2"/>
    <x v="16"/>
    <x v="1"/>
    <n v="25"/>
    <x v="0"/>
    <x v="0"/>
  </r>
  <r>
    <n v="49"/>
    <x v="3"/>
    <x v="1"/>
    <s v="primary"/>
    <s v="no"/>
    <n v="2146"/>
    <x v="1"/>
    <x v="0"/>
    <x v="0"/>
    <x v="14"/>
    <x v="1"/>
    <n v="1516"/>
    <x v="1"/>
    <x v="1"/>
  </r>
  <r>
    <n v="44"/>
    <x v="0"/>
    <x v="0"/>
    <s v="secondary"/>
    <s v="no"/>
    <n v="304"/>
    <x v="1"/>
    <x v="0"/>
    <x v="1"/>
    <x v="16"/>
    <x v="1"/>
    <n v="129"/>
    <x v="0"/>
    <x v="1"/>
  </r>
  <r>
    <n v="31"/>
    <x v="4"/>
    <x v="1"/>
    <s v="secondary"/>
    <s v="no"/>
    <n v="360"/>
    <x v="1"/>
    <x v="0"/>
    <x v="1"/>
    <x v="18"/>
    <x v="1"/>
    <n v="592"/>
    <x v="0"/>
    <x v="0"/>
  </r>
  <r>
    <n v="53"/>
    <x v="3"/>
    <x v="0"/>
    <s v="primary"/>
    <s v="no"/>
    <n v="3316"/>
    <x v="1"/>
    <x v="0"/>
    <x v="1"/>
    <x v="5"/>
    <x v="1"/>
    <n v="331"/>
    <x v="0"/>
    <x v="1"/>
  </r>
  <r>
    <n v="55"/>
    <x v="2"/>
    <x v="0"/>
    <s v="tertiary"/>
    <s v="no"/>
    <n v="6880"/>
    <x v="0"/>
    <x v="0"/>
    <x v="0"/>
    <x v="23"/>
    <x v="5"/>
    <n v="353"/>
    <x v="0"/>
    <x v="2"/>
  </r>
  <r>
    <n v="35"/>
    <x v="5"/>
    <x v="0"/>
    <s v="secondary"/>
    <s v="no"/>
    <n v="2189"/>
    <x v="0"/>
    <x v="0"/>
    <x v="0"/>
    <x v="0"/>
    <x v="8"/>
    <n v="256"/>
    <x v="0"/>
    <x v="1"/>
  </r>
  <r>
    <n v="35"/>
    <x v="3"/>
    <x v="0"/>
    <s v="secondary"/>
    <s v="no"/>
    <n v="5304"/>
    <x v="1"/>
    <x v="0"/>
    <x v="0"/>
    <x v="9"/>
    <x v="8"/>
    <n v="340"/>
    <x v="0"/>
    <x v="1"/>
  </r>
  <r>
    <n v="37"/>
    <x v="2"/>
    <x v="1"/>
    <s v="tertiary"/>
    <s v="no"/>
    <n v="102"/>
    <x v="1"/>
    <x v="0"/>
    <x v="0"/>
    <x v="17"/>
    <x v="5"/>
    <n v="101"/>
    <x v="0"/>
    <x v="1"/>
  </r>
  <r>
    <n v="50"/>
    <x v="3"/>
    <x v="0"/>
    <s v="secondary"/>
    <s v="no"/>
    <n v="181"/>
    <x v="1"/>
    <x v="0"/>
    <x v="0"/>
    <x v="8"/>
    <x v="2"/>
    <n v="599"/>
    <x v="0"/>
    <x v="1"/>
  </r>
  <r>
    <n v="37"/>
    <x v="2"/>
    <x v="0"/>
    <s v="primary"/>
    <s v="no"/>
    <n v="3953"/>
    <x v="1"/>
    <x v="0"/>
    <x v="0"/>
    <x v="7"/>
    <x v="2"/>
    <n v="610"/>
    <x v="0"/>
    <x v="1"/>
  </r>
  <r>
    <n v="37"/>
    <x v="3"/>
    <x v="1"/>
    <s v="primary"/>
    <s v="no"/>
    <n v="6969"/>
    <x v="1"/>
    <x v="0"/>
    <x v="1"/>
    <x v="9"/>
    <x v="1"/>
    <n v="412"/>
    <x v="0"/>
    <x v="1"/>
  </r>
  <r>
    <n v="29"/>
    <x v="2"/>
    <x v="1"/>
    <s v="tertiary"/>
    <s v="no"/>
    <n v="572"/>
    <x v="0"/>
    <x v="0"/>
    <x v="0"/>
    <x v="2"/>
    <x v="11"/>
    <n v="314"/>
    <x v="1"/>
    <x v="0"/>
  </r>
  <r>
    <n v="31"/>
    <x v="7"/>
    <x v="1"/>
    <s v="secondary"/>
    <s v="no"/>
    <n v="223"/>
    <x v="1"/>
    <x v="0"/>
    <x v="0"/>
    <x v="8"/>
    <x v="2"/>
    <n v="508"/>
    <x v="0"/>
    <x v="0"/>
  </r>
  <r>
    <n v="40"/>
    <x v="5"/>
    <x v="0"/>
    <s v="secondary"/>
    <s v="no"/>
    <n v="-396"/>
    <x v="1"/>
    <x v="0"/>
    <x v="1"/>
    <x v="18"/>
    <x v="1"/>
    <n v="127"/>
    <x v="0"/>
    <x v="1"/>
  </r>
  <r>
    <n v="47"/>
    <x v="1"/>
    <x v="2"/>
    <s v="secondary"/>
    <s v="no"/>
    <n v="164"/>
    <x v="0"/>
    <x v="0"/>
    <x v="1"/>
    <x v="4"/>
    <x v="1"/>
    <n v="212"/>
    <x v="0"/>
    <x v="1"/>
  </r>
  <r>
    <n v="55"/>
    <x v="4"/>
    <x v="0"/>
    <s v="secondary"/>
    <s v="no"/>
    <n v="2678"/>
    <x v="0"/>
    <x v="1"/>
    <x v="0"/>
    <x v="15"/>
    <x v="5"/>
    <n v="151"/>
    <x v="0"/>
    <x v="2"/>
  </r>
  <r>
    <n v="33"/>
    <x v="5"/>
    <x v="1"/>
    <s v="secondary"/>
    <s v="no"/>
    <n v="920"/>
    <x v="1"/>
    <x v="0"/>
    <x v="0"/>
    <x v="17"/>
    <x v="8"/>
    <n v="58"/>
    <x v="0"/>
    <x v="0"/>
  </r>
  <r>
    <n v="53"/>
    <x v="1"/>
    <x v="2"/>
    <s v="secondary"/>
    <s v="no"/>
    <n v="4554"/>
    <x v="0"/>
    <x v="0"/>
    <x v="0"/>
    <x v="4"/>
    <x v="4"/>
    <n v="8"/>
    <x v="0"/>
    <x v="1"/>
  </r>
  <r>
    <n v="38"/>
    <x v="2"/>
    <x v="1"/>
    <s v="tertiary"/>
    <s v="no"/>
    <n v="623"/>
    <x v="0"/>
    <x v="0"/>
    <x v="0"/>
    <x v="24"/>
    <x v="3"/>
    <n v="297"/>
    <x v="1"/>
    <x v="1"/>
  </r>
  <r>
    <n v="61"/>
    <x v="2"/>
    <x v="0"/>
    <s v="secondary"/>
    <s v="no"/>
    <n v="967"/>
    <x v="0"/>
    <x v="0"/>
    <x v="0"/>
    <x v="9"/>
    <x v="5"/>
    <n v="180"/>
    <x v="0"/>
    <x v="2"/>
  </r>
  <r>
    <n v="43"/>
    <x v="0"/>
    <x v="2"/>
    <s v="secondary"/>
    <s v="no"/>
    <n v="1577"/>
    <x v="1"/>
    <x v="0"/>
    <x v="0"/>
    <x v="0"/>
    <x v="8"/>
    <n v="87"/>
    <x v="0"/>
    <x v="1"/>
  </r>
  <r>
    <n v="42"/>
    <x v="9"/>
    <x v="0"/>
    <s v="primary"/>
    <s v="no"/>
    <n v="1"/>
    <x v="1"/>
    <x v="0"/>
    <x v="2"/>
    <x v="24"/>
    <x v="7"/>
    <n v="59"/>
    <x v="0"/>
    <x v="1"/>
  </r>
  <r>
    <n v="36"/>
    <x v="2"/>
    <x v="2"/>
    <s v="tertiary"/>
    <s v="no"/>
    <n v="0"/>
    <x v="0"/>
    <x v="0"/>
    <x v="0"/>
    <x v="24"/>
    <x v="5"/>
    <n v="81"/>
    <x v="0"/>
    <x v="1"/>
  </r>
  <r>
    <n v="31"/>
    <x v="5"/>
    <x v="1"/>
    <s v="tertiary"/>
    <s v="no"/>
    <n v="1166"/>
    <x v="1"/>
    <x v="0"/>
    <x v="1"/>
    <x v="3"/>
    <x v="3"/>
    <n v="207"/>
    <x v="0"/>
    <x v="0"/>
  </r>
  <r>
    <n v="59"/>
    <x v="2"/>
    <x v="0"/>
    <s v="unknown"/>
    <s v="no"/>
    <n v="3534"/>
    <x v="0"/>
    <x v="0"/>
    <x v="0"/>
    <x v="17"/>
    <x v="8"/>
    <n v="216"/>
    <x v="0"/>
    <x v="2"/>
  </r>
  <r>
    <n v="29"/>
    <x v="3"/>
    <x v="0"/>
    <s v="primary"/>
    <s v="no"/>
    <n v="200"/>
    <x v="1"/>
    <x v="0"/>
    <x v="1"/>
    <x v="11"/>
    <x v="1"/>
    <n v="322"/>
    <x v="0"/>
    <x v="0"/>
  </r>
  <r>
    <n v="33"/>
    <x v="5"/>
    <x v="0"/>
    <s v="secondary"/>
    <s v="no"/>
    <n v="4790"/>
    <x v="1"/>
    <x v="0"/>
    <x v="0"/>
    <x v="9"/>
    <x v="2"/>
    <n v="137"/>
    <x v="0"/>
    <x v="0"/>
  </r>
  <r>
    <n v="44"/>
    <x v="3"/>
    <x v="0"/>
    <s v="primary"/>
    <s v="no"/>
    <n v="-237"/>
    <x v="1"/>
    <x v="0"/>
    <x v="2"/>
    <x v="27"/>
    <x v="7"/>
    <n v="73"/>
    <x v="0"/>
    <x v="1"/>
  </r>
  <r>
    <n v="43"/>
    <x v="3"/>
    <x v="0"/>
    <s v="secondary"/>
    <s v="no"/>
    <n v="1335"/>
    <x v="1"/>
    <x v="0"/>
    <x v="1"/>
    <x v="7"/>
    <x v="1"/>
    <n v="371"/>
    <x v="0"/>
    <x v="1"/>
  </r>
  <r>
    <n v="42"/>
    <x v="2"/>
    <x v="0"/>
    <s v="tertiary"/>
    <s v="no"/>
    <n v="603"/>
    <x v="1"/>
    <x v="0"/>
    <x v="0"/>
    <x v="4"/>
    <x v="8"/>
    <n v="298"/>
    <x v="0"/>
    <x v="1"/>
  </r>
  <r>
    <n v="32"/>
    <x v="2"/>
    <x v="1"/>
    <s v="tertiary"/>
    <s v="no"/>
    <n v="577"/>
    <x v="0"/>
    <x v="0"/>
    <x v="0"/>
    <x v="14"/>
    <x v="5"/>
    <n v="101"/>
    <x v="0"/>
    <x v="0"/>
  </r>
  <r>
    <n v="43"/>
    <x v="2"/>
    <x v="0"/>
    <s v="tertiary"/>
    <s v="no"/>
    <n v="0"/>
    <x v="1"/>
    <x v="0"/>
    <x v="0"/>
    <x v="8"/>
    <x v="8"/>
    <n v="110"/>
    <x v="0"/>
    <x v="1"/>
  </r>
  <r>
    <n v="39"/>
    <x v="7"/>
    <x v="1"/>
    <s v="secondary"/>
    <s v="no"/>
    <n v="163"/>
    <x v="1"/>
    <x v="0"/>
    <x v="0"/>
    <x v="11"/>
    <x v="6"/>
    <n v="107"/>
    <x v="0"/>
    <x v="1"/>
  </r>
  <r>
    <n v="23"/>
    <x v="3"/>
    <x v="0"/>
    <s v="primary"/>
    <s v="no"/>
    <n v="1158"/>
    <x v="1"/>
    <x v="0"/>
    <x v="0"/>
    <x v="2"/>
    <x v="2"/>
    <n v="743"/>
    <x v="0"/>
    <x v="0"/>
  </r>
  <r>
    <n v="43"/>
    <x v="1"/>
    <x v="0"/>
    <s v="secondary"/>
    <s v="no"/>
    <n v="642"/>
    <x v="0"/>
    <x v="0"/>
    <x v="0"/>
    <x v="28"/>
    <x v="7"/>
    <n v="644"/>
    <x v="0"/>
    <x v="1"/>
  </r>
  <r>
    <n v="46"/>
    <x v="7"/>
    <x v="0"/>
    <s v="secondary"/>
    <s v="no"/>
    <n v="466"/>
    <x v="1"/>
    <x v="0"/>
    <x v="0"/>
    <x v="12"/>
    <x v="6"/>
    <n v="169"/>
    <x v="0"/>
    <x v="1"/>
  </r>
  <r>
    <n v="31"/>
    <x v="5"/>
    <x v="0"/>
    <s v="secondary"/>
    <s v="no"/>
    <n v="119"/>
    <x v="1"/>
    <x v="0"/>
    <x v="0"/>
    <x v="21"/>
    <x v="4"/>
    <n v="380"/>
    <x v="0"/>
    <x v="0"/>
  </r>
  <r>
    <n v="38"/>
    <x v="2"/>
    <x v="0"/>
    <s v="tertiary"/>
    <s v="no"/>
    <n v="3436"/>
    <x v="0"/>
    <x v="0"/>
    <x v="0"/>
    <x v="17"/>
    <x v="8"/>
    <n v="663"/>
    <x v="1"/>
    <x v="1"/>
  </r>
  <r>
    <n v="53"/>
    <x v="3"/>
    <x v="0"/>
    <s v="primary"/>
    <s v="no"/>
    <n v="238"/>
    <x v="1"/>
    <x v="0"/>
    <x v="0"/>
    <x v="1"/>
    <x v="1"/>
    <n v="238"/>
    <x v="0"/>
    <x v="1"/>
  </r>
  <r>
    <n v="37"/>
    <x v="3"/>
    <x v="0"/>
    <s v="primary"/>
    <s v="no"/>
    <n v="378"/>
    <x v="1"/>
    <x v="0"/>
    <x v="1"/>
    <x v="25"/>
    <x v="1"/>
    <n v="514"/>
    <x v="0"/>
    <x v="1"/>
  </r>
  <r>
    <n v="49"/>
    <x v="6"/>
    <x v="2"/>
    <s v="secondary"/>
    <s v="no"/>
    <n v="32"/>
    <x v="0"/>
    <x v="0"/>
    <x v="0"/>
    <x v="4"/>
    <x v="4"/>
    <n v="128"/>
    <x v="0"/>
    <x v="1"/>
  </r>
  <r>
    <n v="31"/>
    <x v="0"/>
    <x v="1"/>
    <s v="secondary"/>
    <s v="no"/>
    <n v="315"/>
    <x v="0"/>
    <x v="0"/>
    <x v="0"/>
    <x v="11"/>
    <x v="6"/>
    <n v="130"/>
    <x v="0"/>
    <x v="0"/>
  </r>
  <r>
    <n v="45"/>
    <x v="2"/>
    <x v="0"/>
    <s v="tertiary"/>
    <s v="no"/>
    <n v="6945"/>
    <x v="0"/>
    <x v="0"/>
    <x v="0"/>
    <x v="4"/>
    <x v="5"/>
    <n v="131"/>
    <x v="0"/>
    <x v="1"/>
  </r>
  <r>
    <n v="58"/>
    <x v="7"/>
    <x v="0"/>
    <s v="secondary"/>
    <s v="no"/>
    <n v="3496"/>
    <x v="1"/>
    <x v="0"/>
    <x v="1"/>
    <x v="20"/>
    <x v="3"/>
    <n v="111"/>
    <x v="0"/>
    <x v="2"/>
  </r>
  <r>
    <n v="35"/>
    <x v="3"/>
    <x v="1"/>
    <s v="secondary"/>
    <s v="no"/>
    <n v="0"/>
    <x v="1"/>
    <x v="0"/>
    <x v="0"/>
    <x v="2"/>
    <x v="2"/>
    <n v="169"/>
    <x v="0"/>
    <x v="1"/>
  </r>
  <r>
    <n v="32"/>
    <x v="5"/>
    <x v="1"/>
    <s v="secondary"/>
    <s v="no"/>
    <n v="309"/>
    <x v="1"/>
    <x v="1"/>
    <x v="0"/>
    <x v="2"/>
    <x v="2"/>
    <n v="346"/>
    <x v="0"/>
    <x v="0"/>
  </r>
  <r>
    <n v="28"/>
    <x v="5"/>
    <x v="1"/>
    <s v="tertiary"/>
    <s v="no"/>
    <n v="0"/>
    <x v="1"/>
    <x v="0"/>
    <x v="1"/>
    <x v="21"/>
    <x v="3"/>
    <n v="205"/>
    <x v="0"/>
    <x v="0"/>
  </r>
  <r>
    <n v="26"/>
    <x v="5"/>
    <x v="1"/>
    <s v="secondary"/>
    <s v="no"/>
    <n v="668"/>
    <x v="1"/>
    <x v="0"/>
    <x v="1"/>
    <x v="24"/>
    <x v="1"/>
    <n v="576"/>
    <x v="1"/>
    <x v="0"/>
  </r>
  <r>
    <n v="48"/>
    <x v="2"/>
    <x v="0"/>
    <s v="tertiary"/>
    <s v="no"/>
    <n v="1175"/>
    <x v="1"/>
    <x v="0"/>
    <x v="2"/>
    <x v="15"/>
    <x v="8"/>
    <n v="1476"/>
    <x v="0"/>
    <x v="1"/>
  </r>
  <r>
    <n v="30"/>
    <x v="3"/>
    <x v="1"/>
    <s v="secondary"/>
    <s v="no"/>
    <n v="363"/>
    <x v="0"/>
    <x v="0"/>
    <x v="0"/>
    <x v="24"/>
    <x v="7"/>
    <n v="171"/>
    <x v="0"/>
    <x v="0"/>
  </r>
  <r>
    <n v="31"/>
    <x v="6"/>
    <x v="1"/>
    <s v="tertiary"/>
    <s v="no"/>
    <n v="38"/>
    <x v="0"/>
    <x v="0"/>
    <x v="0"/>
    <x v="9"/>
    <x v="8"/>
    <n v="185"/>
    <x v="0"/>
    <x v="0"/>
  </r>
  <r>
    <n v="31"/>
    <x v="2"/>
    <x v="0"/>
    <s v="tertiary"/>
    <s v="no"/>
    <n v="1183"/>
    <x v="1"/>
    <x v="0"/>
    <x v="1"/>
    <x v="13"/>
    <x v="1"/>
    <n v="676"/>
    <x v="0"/>
    <x v="0"/>
  </r>
  <r>
    <n v="45"/>
    <x v="3"/>
    <x v="2"/>
    <s v="primary"/>
    <s v="no"/>
    <n v="942"/>
    <x v="0"/>
    <x v="0"/>
    <x v="0"/>
    <x v="17"/>
    <x v="8"/>
    <n v="362"/>
    <x v="0"/>
    <x v="1"/>
  </r>
  <r>
    <n v="38"/>
    <x v="7"/>
    <x v="0"/>
    <s v="secondary"/>
    <s v="no"/>
    <n v="4196"/>
    <x v="1"/>
    <x v="0"/>
    <x v="0"/>
    <x v="16"/>
    <x v="1"/>
    <n v="193"/>
    <x v="0"/>
    <x v="1"/>
  </r>
  <r>
    <n v="34"/>
    <x v="2"/>
    <x v="0"/>
    <s v="tertiary"/>
    <s v="no"/>
    <n v="297"/>
    <x v="1"/>
    <x v="0"/>
    <x v="0"/>
    <x v="18"/>
    <x v="5"/>
    <n v="63"/>
    <x v="0"/>
    <x v="0"/>
  </r>
  <r>
    <n v="42"/>
    <x v="1"/>
    <x v="0"/>
    <s v="secondary"/>
    <s v="no"/>
    <n v="-91"/>
    <x v="1"/>
    <x v="1"/>
    <x v="0"/>
    <x v="4"/>
    <x v="4"/>
    <n v="43"/>
    <x v="0"/>
    <x v="1"/>
  </r>
  <r>
    <n v="60"/>
    <x v="4"/>
    <x v="0"/>
    <s v="primary"/>
    <s v="no"/>
    <n v="362"/>
    <x v="0"/>
    <x v="1"/>
    <x v="0"/>
    <x v="12"/>
    <x v="7"/>
    <n v="816"/>
    <x v="1"/>
    <x v="2"/>
  </r>
  <r>
    <n v="42"/>
    <x v="3"/>
    <x v="1"/>
    <s v="secondary"/>
    <s v="no"/>
    <n v="1080"/>
    <x v="1"/>
    <x v="1"/>
    <x v="0"/>
    <x v="10"/>
    <x v="1"/>
    <n v="951"/>
    <x v="1"/>
    <x v="1"/>
  </r>
  <r>
    <n v="32"/>
    <x v="7"/>
    <x v="1"/>
    <s v="secondary"/>
    <s v="no"/>
    <n v="620"/>
    <x v="1"/>
    <x v="0"/>
    <x v="1"/>
    <x v="18"/>
    <x v="1"/>
    <n v="1234"/>
    <x v="1"/>
    <x v="0"/>
  </r>
  <r>
    <n v="42"/>
    <x v="0"/>
    <x v="2"/>
    <s v="tertiary"/>
    <s v="no"/>
    <n v="-166"/>
    <x v="0"/>
    <x v="0"/>
    <x v="0"/>
    <x v="12"/>
    <x v="5"/>
    <n v="85"/>
    <x v="0"/>
    <x v="1"/>
  </r>
  <r>
    <n v="33"/>
    <x v="1"/>
    <x v="0"/>
    <s v="secondary"/>
    <s v="no"/>
    <n v="288"/>
    <x v="1"/>
    <x v="0"/>
    <x v="0"/>
    <x v="8"/>
    <x v="2"/>
    <n v="306"/>
    <x v="0"/>
    <x v="0"/>
  </r>
  <r>
    <n v="42"/>
    <x v="7"/>
    <x v="0"/>
    <s v="unknown"/>
    <s v="no"/>
    <n v="642"/>
    <x v="1"/>
    <x v="1"/>
    <x v="1"/>
    <x v="2"/>
    <x v="1"/>
    <n v="509"/>
    <x v="0"/>
    <x v="1"/>
  </r>
  <r>
    <n v="51"/>
    <x v="5"/>
    <x v="0"/>
    <s v="tertiary"/>
    <s v="no"/>
    <n v="2506"/>
    <x v="0"/>
    <x v="0"/>
    <x v="0"/>
    <x v="11"/>
    <x v="8"/>
    <n v="210"/>
    <x v="0"/>
    <x v="1"/>
  </r>
  <r>
    <n v="36"/>
    <x v="5"/>
    <x v="2"/>
    <s v="secondary"/>
    <s v="no"/>
    <n v="566"/>
    <x v="1"/>
    <x v="0"/>
    <x v="1"/>
    <x v="9"/>
    <x v="1"/>
    <n v="129"/>
    <x v="0"/>
    <x v="1"/>
  </r>
  <r>
    <n v="46"/>
    <x v="3"/>
    <x v="0"/>
    <s v="secondary"/>
    <s v="no"/>
    <n v="668"/>
    <x v="1"/>
    <x v="0"/>
    <x v="1"/>
    <x v="22"/>
    <x v="1"/>
    <n v="1263"/>
    <x v="1"/>
    <x v="1"/>
  </r>
  <r>
    <n v="40"/>
    <x v="3"/>
    <x v="0"/>
    <s v="secondary"/>
    <s v="no"/>
    <n v="1100"/>
    <x v="1"/>
    <x v="0"/>
    <x v="1"/>
    <x v="12"/>
    <x v="1"/>
    <n v="660"/>
    <x v="0"/>
    <x v="1"/>
  </r>
  <r>
    <n v="49"/>
    <x v="3"/>
    <x v="0"/>
    <s v="secondary"/>
    <s v="no"/>
    <n v="322"/>
    <x v="0"/>
    <x v="0"/>
    <x v="0"/>
    <x v="6"/>
    <x v="5"/>
    <n v="356"/>
    <x v="0"/>
    <x v="1"/>
  </r>
  <r>
    <n v="38"/>
    <x v="3"/>
    <x v="0"/>
    <s v="secondary"/>
    <s v="no"/>
    <n v="1205"/>
    <x v="1"/>
    <x v="0"/>
    <x v="0"/>
    <x v="9"/>
    <x v="2"/>
    <n v="45"/>
    <x v="0"/>
    <x v="1"/>
  </r>
  <r>
    <n v="32"/>
    <x v="1"/>
    <x v="1"/>
    <s v="secondary"/>
    <s v="no"/>
    <n v="473"/>
    <x v="1"/>
    <x v="0"/>
    <x v="0"/>
    <x v="14"/>
    <x v="7"/>
    <n v="624"/>
    <x v="0"/>
    <x v="0"/>
  </r>
  <r>
    <n v="33"/>
    <x v="1"/>
    <x v="0"/>
    <s v="secondary"/>
    <s v="no"/>
    <n v="-333"/>
    <x v="1"/>
    <x v="0"/>
    <x v="0"/>
    <x v="11"/>
    <x v="7"/>
    <n v="329"/>
    <x v="0"/>
    <x v="0"/>
  </r>
  <r>
    <n v="57"/>
    <x v="4"/>
    <x v="0"/>
    <s v="tertiary"/>
    <s v="yes"/>
    <n v="-3313"/>
    <x v="1"/>
    <x v="1"/>
    <x v="1"/>
    <x v="25"/>
    <x v="1"/>
    <n v="153"/>
    <x v="0"/>
    <x v="2"/>
  </r>
  <r>
    <n v="57"/>
    <x v="5"/>
    <x v="0"/>
    <s v="secondary"/>
    <s v="no"/>
    <n v="295"/>
    <x v="0"/>
    <x v="0"/>
    <x v="0"/>
    <x v="0"/>
    <x v="5"/>
    <n v="151"/>
    <x v="0"/>
    <x v="2"/>
  </r>
  <r>
    <n v="28"/>
    <x v="3"/>
    <x v="0"/>
    <s v="secondary"/>
    <s v="no"/>
    <n v="1137"/>
    <x v="0"/>
    <x v="0"/>
    <x v="0"/>
    <x v="7"/>
    <x v="4"/>
    <n v="129"/>
    <x v="0"/>
    <x v="0"/>
  </r>
  <r>
    <n v="44"/>
    <x v="6"/>
    <x v="1"/>
    <s v="tertiary"/>
    <s v="no"/>
    <n v="1136"/>
    <x v="1"/>
    <x v="1"/>
    <x v="0"/>
    <x v="3"/>
    <x v="2"/>
    <n v="345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16A172-5CA8-4A3D-8F9F-8E662CC75052}" name="Tabela dinâ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27:C32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5">
        <item x="1"/>
        <item x="0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3"/>
  </rowFields>
  <rowItems count="5">
    <i>
      <x/>
    </i>
    <i>
      <x v="1"/>
    </i>
    <i>
      <x v="3"/>
    </i>
    <i>
      <x v="2"/>
    </i>
    <i t="grand">
      <x/>
    </i>
  </rowItems>
  <colItems count="1">
    <i/>
  </colItems>
  <dataFields count="1">
    <dataField name="Contagem de Classe Idade" fld="1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71C93E-9CC3-4989-BCAF-F944131EA535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Job">
  <location ref="A2:F16" firstHeaderRow="1" firstDataRow="2" firstDataCol="1"/>
  <pivotFields count="14">
    <pivotField showAll="0"/>
    <pivotField axis="axisRow" dataField="1" showAll="0">
      <items count="13">
        <item x="7"/>
        <item x="3"/>
        <item x="6"/>
        <item x="9"/>
        <item x="2"/>
        <item x="10"/>
        <item x="4"/>
        <item x="1"/>
        <item x="8"/>
        <item x="5"/>
        <item x="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0"/>
        <item x="3"/>
        <item x="2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dataFields count="1">
    <dataField name="qtd" fld="1" subtotal="count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E9C03-A465-48B1-95A0-DC2C998FDAF2}" name="Tabela dinâ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A3:F7" firstHeaderRow="1" firstDataRow="2" firstDataCol="1"/>
  <pivotFields count="14"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x="1"/>
        <item x="0"/>
        <item x="3"/>
        <item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dataFields count="1">
    <dataField name="Média de balance" fld="5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3EE8A3-0013-450A-9880-183022C6C401}" name="Tabela dinâ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ez o depóstivo">
  <location ref="H1:L5" firstHeaderRow="1" firstDataRow="2" firstDataCol="1"/>
  <pivotFields count="14"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ntagem de default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BCFD04-2ADC-4340-9B0F-B511C30A704F}" name="Tabela dinâmica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ez o depóstivo">
  <location ref="A2:F6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dataFields count="1">
    <dataField name="Contagem de y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9CA87D-2DC3-4205-A8BC-F7F2325BC8FA}" name="Tabela dinâmica10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 rowHeaderCaption="Forma Contato">
  <location ref="A27:B3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Porcentage" fld="8" subtotal="count" showDataAs="percentOfTotal" baseField="8" baseItem="1" numFmtId="1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99532-E5BF-4073-B840-43D4AF15D9F9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6:B9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3">
        <item x="0"/>
        <item x="1"/>
        <item t="default"/>
      </items>
    </pivotField>
    <pivotField showAl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Média de duration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668B2E-1BC1-485F-867F-040B8B5EB1E0}" name="Tb_Bank" displayName="Tb_Bank" ref="A1:N4522" totalsRowShown="0">
  <autoFilter ref="A1:N4522" xr:uid="{EA668B2E-1BC1-485F-867F-040B8B5EB1E0}"/>
  <tableColumns count="14">
    <tableColumn id="1" xr3:uid="{09FE035B-3532-4402-AB12-8AA21AD28E3A}" name="age"/>
    <tableColumn id="2" xr3:uid="{C81DCBD4-8FA8-43D0-96A2-0BF584AC1EF3}" name="job"/>
    <tableColumn id="3" xr3:uid="{1E2F1852-4B0E-457C-AA34-B1B9E25AC298}" name="marital"/>
    <tableColumn id="4" xr3:uid="{D3822B37-2ECB-4DAB-879F-ED90AED33474}" name="education"/>
    <tableColumn id="5" xr3:uid="{EAC66606-60FA-4721-8D07-A68FB54CF45F}" name="default"/>
    <tableColumn id="6" xr3:uid="{811E1B5E-CE62-4870-B8E8-A9CB483F544C}" name="balance"/>
    <tableColumn id="7" xr3:uid="{3785CDA3-ED51-4FAE-B248-493ECD37DF89}" name="housing"/>
    <tableColumn id="8" xr3:uid="{2CF86BBF-4ED0-47CA-9169-4E7CC497AE7F}" name="loan"/>
    <tableColumn id="9" xr3:uid="{E8CAA819-CCCB-4779-9EB6-666AE624BA10}" name="contact"/>
    <tableColumn id="10" xr3:uid="{925EA7A3-C189-40DE-A46F-3256B5CED5E7}" name="day"/>
    <tableColumn id="20" xr3:uid="{917693E1-81ED-4552-90CB-08A75FC335D8}" name="Mês" dataDxfId="1"/>
    <tableColumn id="12" xr3:uid="{5954028A-B773-422D-BEAC-CD5AD5E46B78}" name="duration"/>
    <tableColumn id="17" xr3:uid="{CAC5FCC5-4E6B-43EE-858D-B56A3AE2E187}" name="y"/>
    <tableColumn id="18" xr3:uid="{7600A99B-0D3C-481F-AA9D-62AC7B265162}" name="Classe Idade" dataDxfId="0">
      <calculatedColumnFormula>IF(Tb_Bank[[#This Row],[age]]&lt;35,"Adulto Jovem",IF(Tb_Bank[[#This Row],[age]]&lt;55,"Adulto",IF(Tb_Bank[[#This Row],[age]]&lt;70,"Idoso Jovem","Idoso")))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BABE-F00A-4FBD-99CB-2F07C7414993}">
  <dimension ref="A1:N4522"/>
  <sheetViews>
    <sheetView workbookViewId="0">
      <selection activeCell="O1" sqref="O1:O1048576"/>
    </sheetView>
  </sheetViews>
  <sheetFormatPr defaultRowHeight="15" x14ac:dyDescent="0.25"/>
  <cols>
    <col min="2" max="2" width="14.140625" bestFit="1" customWidth="1"/>
    <col min="3" max="3" width="9.5703125" bestFit="1" customWidth="1"/>
    <col min="4" max="4" width="12" customWidth="1"/>
    <col min="5" max="5" width="9.5703125" customWidth="1"/>
    <col min="6" max="6" width="10" customWidth="1"/>
    <col min="7" max="7" width="10.140625" customWidth="1"/>
    <col min="9" max="9" width="9.5703125" customWidth="1"/>
    <col min="12" max="12" width="10.7109375" customWidth="1"/>
    <col min="13" max="13" width="4.140625" customWidth="1"/>
    <col min="14" max="14" width="13.28515625" bestFit="1" customWidth="1"/>
    <col min="17" max="17" width="3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68</v>
      </c>
      <c r="L1" t="s">
        <v>10</v>
      </c>
      <c r="M1" t="s">
        <v>11</v>
      </c>
      <c r="N1" t="s">
        <v>41</v>
      </c>
    </row>
    <row r="2" spans="1:14" x14ac:dyDescent="0.25">
      <c r="A2">
        <v>30</v>
      </c>
      <c r="B2" t="s">
        <v>12</v>
      </c>
      <c r="C2" t="s">
        <v>13</v>
      </c>
      <c r="D2" t="s">
        <v>14</v>
      </c>
      <c r="E2" t="s">
        <v>15</v>
      </c>
      <c r="F2">
        <v>1787</v>
      </c>
      <c r="G2" t="s">
        <v>15</v>
      </c>
      <c r="H2" t="s">
        <v>15</v>
      </c>
      <c r="I2" t="s">
        <v>16</v>
      </c>
      <c r="J2">
        <v>19</v>
      </c>
      <c r="K2">
        <v>10</v>
      </c>
      <c r="L2">
        <v>79</v>
      </c>
      <c r="M2">
        <v>0</v>
      </c>
      <c r="N2" t="str">
        <f>IF(Tb_Bank[[#This Row],[age]]&lt;35,"Adulto Jovem",IF(Tb_Bank[[#This Row],[age]]&lt;55,"Adulto",IF(Tb_Bank[[#This Row],[age]]&lt;70,"Idoso Jovem","Idoso")))</f>
        <v>Adulto Jovem</v>
      </c>
    </row>
    <row r="3" spans="1:14" x14ac:dyDescent="0.25">
      <c r="A3">
        <v>33</v>
      </c>
      <c r="B3" t="s">
        <v>18</v>
      </c>
      <c r="C3" t="s">
        <v>13</v>
      </c>
      <c r="D3" t="s">
        <v>19</v>
      </c>
      <c r="E3" t="s">
        <v>15</v>
      </c>
      <c r="F3">
        <v>4789</v>
      </c>
      <c r="G3" t="s">
        <v>20</v>
      </c>
      <c r="H3" t="s">
        <v>20</v>
      </c>
      <c r="I3" t="s">
        <v>16</v>
      </c>
      <c r="J3">
        <v>11</v>
      </c>
      <c r="K3">
        <v>5</v>
      </c>
      <c r="L3">
        <v>220</v>
      </c>
      <c r="M3">
        <v>0</v>
      </c>
      <c r="N3" t="str">
        <f>IF(Tb_Bank[[#This Row],[age]]&lt;35,"Adulto Jovem",IF(Tb_Bank[[#This Row],[age]]&lt;55,"Adulto",IF(Tb_Bank[[#This Row],[age]]&lt;70,"Idoso Jovem","Idoso")))</f>
        <v>Adulto Jovem</v>
      </c>
    </row>
    <row r="4" spans="1:14" x14ac:dyDescent="0.25">
      <c r="A4">
        <v>35</v>
      </c>
      <c r="B4" t="s">
        <v>21</v>
      </c>
      <c r="C4" t="s">
        <v>22</v>
      </c>
      <c r="D4" t="s">
        <v>23</v>
      </c>
      <c r="E4" t="s">
        <v>15</v>
      </c>
      <c r="F4">
        <v>1350</v>
      </c>
      <c r="G4" t="s">
        <v>20</v>
      </c>
      <c r="H4" t="s">
        <v>15</v>
      </c>
      <c r="I4" t="s">
        <v>16</v>
      </c>
      <c r="J4">
        <v>16</v>
      </c>
      <c r="K4">
        <v>4</v>
      </c>
      <c r="L4">
        <v>185</v>
      </c>
      <c r="M4">
        <v>0</v>
      </c>
      <c r="N4" t="str">
        <f>IF(Tb_Bank[[#This Row],[age]]&lt;35,"Adulto Jovem",IF(Tb_Bank[[#This Row],[age]]&lt;55,"Adulto",IF(Tb_Bank[[#This Row],[age]]&lt;70,"Idoso Jovem","Idoso")))</f>
        <v>Adulto</v>
      </c>
    </row>
    <row r="5" spans="1:14" x14ac:dyDescent="0.25">
      <c r="A5">
        <v>30</v>
      </c>
      <c r="B5" t="s">
        <v>21</v>
      </c>
      <c r="C5" t="s">
        <v>13</v>
      </c>
      <c r="D5" t="s">
        <v>23</v>
      </c>
      <c r="E5" t="s">
        <v>15</v>
      </c>
      <c r="F5">
        <v>1476</v>
      </c>
      <c r="G5" t="s">
        <v>20</v>
      </c>
      <c r="H5" t="s">
        <v>20</v>
      </c>
      <c r="I5" t="s">
        <v>17</v>
      </c>
      <c r="J5">
        <v>3</v>
      </c>
      <c r="K5">
        <v>6</v>
      </c>
      <c r="L5">
        <v>199</v>
      </c>
      <c r="M5">
        <v>0</v>
      </c>
      <c r="N5" t="str">
        <f>IF(Tb_Bank[[#This Row],[age]]&lt;35,"Adulto Jovem",IF(Tb_Bank[[#This Row],[age]]&lt;55,"Adulto",IF(Tb_Bank[[#This Row],[age]]&lt;70,"Idoso Jovem","Idoso")))</f>
        <v>Adulto Jovem</v>
      </c>
    </row>
    <row r="6" spans="1:14" x14ac:dyDescent="0.25">
      <c r="A6">
        <v>59</v>
      </c>
      <c r="B6" t="s">
        <v>24</v>
      </c>
      <c r="C6" t="s">
        <v>13</v>
      </c>
      <c r="D6" t="s">
        <v>19</v>
      </c>
      <c r="E6" t="s">
        <v>15</v>
      </c>
      <c r="F6">
        <v>0</v>
      </c>
      <c r="G6" t="s">
        <v>20</v>
      </c>
      <c r="H6" t="s">
        <v>15</v>
      </c>
      <c r="I6" t="s">
        <v>17</v>
      </c>
      <c r="J6">
        <v>5</v>
      </c>
      <c r="K6">
        <v>5</v>
      </c>
      <c r="L6">
        <v>226</v>
      </c>
      <c r="M6">
        <v>0</v>
      </c>
      <c r="N6" t="str">
        <f>IF(Tb_Bank[[#This Row],[age]]&lt;35,"Adulto Jovem",IF(Tb_Bank[[#This Row],[age]]&lt;55,"Adulto",IF(Tb_Bank[[#This Row],[age]]&lt;70,"Idoso Jovem","Idoso")))</f>
        <v>Idoso Jovem</v>
      </c>
    </row>
    <row r="7" spans="1:14" x14ac:dyDescent="0.25">
      <c r="A7">
        <v>35</v>
      </c>
      <c r="B7" t="s">
        <v>21</v>
      </c>
      <c r="C7" t="s">
        <v>22</v>
      </c>
      <c r="D7" t="s">
        <v>23</v>
      </c>
      <c r="E7" t="s">
        <v>15</v>
      </c>
      <c r="F7">
        <v>747</v>
      </c>
      <c r="G7" t="s">
        <v>15</v>
      </c>
      <c r="H7" t="s">
        <v>15</v>
      </c>
      <c r="I7" t="s">
        <v>16</v>
      </c>
      <c r="J7">
        <v>23</v>
      </c>
      <c r="K7">
        <v>2</v>
      </c>
      <c r="L7">
        <v>141</v>
      </c>
      <c r="M7">
        <v>0</v>
      </c>
      <c r="N7" t="str">
        <f>IF(Tb_Bank[[#This Row],[age]]&lt;35,"Adulto Jovem",IF(Tb_Bank[[#This Row],[age]]&lt;55,"Adulto",IF(Tb_Bank[[#This Row],[age]]&lt;70,"Idoso Jovem","Idoso")))</f>
        <v>Adulto</v>
      </c>
    </row>
    <row r="8" spans="1:14" x14ac:dyDescent="0.25">
      <c r="A8">
        <v>36</v>
      </c>
      <c r="B8" t="s">
        <v>25</v>
      </c>
      <c r="C8" t="s">
        <v>13</v>
      </c>
      <c r="D8" t="s">
        <v>23</v>
      </c>
      <c r="E8" t="s">
        <v>15</v>
      </c>
      <c r="F8">
        <v>307</v>
      </c>
      <c r="G8" t="s">
        <v>20</v>
      </c>
      <c r="H8" t="s">
        <v>15</v>
      </c>
      <c r="I8" t="s">
        <v>16</v>
      </c>
      <c r="J8">
        <v>14</v>
      </c>
      <c r="K8">
        <v>5</v>
      </c>
      <c r="L8">
        <v>341</v>
      </c>
      <c r="M8">
        <v>0</v>
      </c>
      <c r="N8" t="str">
        <f>IF(Tb_Bank[[#This Row],[age]]&lt;35,"Adulto Jovem",IF(Tb_Bank[[#This Row],[age]]&lt;55,"Adulto",IF(Tb_Bank[[#This Row],[age]]&lt;70,"Idoso Jovem","Idoso")))</f>
        <v>Adulto</v>
      </c>
    </row>
    <row r="9" spans="1:14" x14ac:dyDescent="0.25">
      <c r="A9">
        <v>39</v>
      </c>
      <c r="B9" t="s">
        <v>26</v>
      </c>
      <c r="C9" t="s">
        <v>13</v>
      </c>
      <c r="D9" t="s">
        <v>19</v>
      </c>
      <c r="E9" t="s">
        <v>15</v>
      </c>
      <c r="F9">
        <v>147</v>
      </c>
      <c r="G9" t="s">
        <v>20</v>
      </c>
      <c r="H9" t="s">
        <v>15</v>
      </c>
      <c r="I9" t="s">
        <v>16</v>
      </c>
      <c r="J9">
        <v>6</v>
      </c>
      <c r="K9">
        <v>5</v>
      </c>
      <c r="L9">
        <v>151</v>
      </c>
      <c r="M9">
        <v>0</v>
      </c>
      <c r="N9" t="str">
        <f>IF(Tb_Bank[[#This Row],[age]]&lt;35,"Adulto Jovem",IF(Tb_Bank[[#This Row],[age]]&lt;55,"Adulto",IF(Tb_Bank[[#This Row],[age]]&lt;70,"Idoso Jovem","Idoso")))</f>
        <v>Adulto</v>
      </c>
    </row>
    <row r="10" spans="1:14" x14ac:dyDescent="0.25">
      <c r="A10">
        <v>41</v>
      </c>
      <c r="B10" t="s">
        <v>27</v>
      </c>
      <c r="C10" t="s">
        <v>13</v>
      </c>
      <c r="D10" t="s">
        <v>23</v>
      </c>
      <c r="E10" t="s">
        <v>15</v>
      </c>
      <c r="F10">
        <v>221</v>
      </c>
      <c r="G10" t="s">
        <v>20</v>
      </c>
      <c r="H10" t="s">
        <v>15</v>
      </c>
      <c r="I10" t="s">
        <v>17</v>
      </c>
      <c r="J10">
        <v>14</v>
      </c>
      <c r="K10">
        <v>5</v>
      </c>
      <c r="L10">
        <v>57</v>
      </c>
      <c r="M10">
        <v>0</v>
      </c>
      <c r="N10" t="str">
        <f>IF(Tb_Bank[[#This Row],[age]]&lt;35,"Adulto Jovem",IF(Tb_Bank[[#This Row],[age]]&lt;55,"Adulto",IF(Tb_Bank[[#This Row],[age]]&lt;70,"Idoso Jovem","Idoso")))</f>
        <v>Adulto</v>
      </c>
    </row>
    <row r="11" spans="1:14" x14ac:dyDescent="0.25">
      <c r="A11">
        <v>43</v>
      </c>
      <c r="B11" t="s">
        <v>18</v>
      </c>
      <c r="C11" t="s">
        <v>13</v>
      </c>
      <c r="D11" t="s">
        <v>14</v>
      </c>
      <c r="E11" t="s">
        <v>15</v>
      </c>
      <c r="F11">
        <v>-88</v>
      </c>
      <c r="G11" t="s">
        <v>20</v>
      </c>
      <c r="H11" t="s">
        <v>20</v>
      </c>
      <c r="I11" t="s">
        <v>16</v>
      </c>
      <c r="J11">
        <v>17</v>
      </c>
      <c r="K11">
        <v>4</v>
      </c>
      <c r="L11">
        <v>313</v>
      </c>
      <c r="M11">
        <v>0</v>
      </c>
      <c r="N11" t="str">
        <f>IF(Tb_Bank[[#This Row],[age]]&lt;35,"Adulto Jovem",IF(Tb_Bank[[#This Row],[age]]&lt;55,"Adulto",IF(Tb_Bank[[#This Row],[age]]&lt;70,"Idoso Jovem","Idoso")))</f>
        <v>Adulto</v>
      </c>
    </row>
    <row r="12" spans="1:14" x14ac:dyDescent="0.25">
      <c r="A12">
        <v>39</v>
      </c>
      <c r="B12" t="s">
        <v>18</v>
      </c>
      <c r="C12" t="s">
        <v>13</v>
      </c>
      <c r="D12" t="s">
        <v>19</v>
      </c>
      <c r="E12" t="s">
        <v>15</v>
      </c>
      <c r="F12">
        <v>9374</v>
      </c>
      <c r="G12" t="s">
        <v>20</v>
      </c>
      <c r="H12" t="s">
        <v>15</v>
      </c>
      <c r="I12" t="s">
        <v>17</v>
      </c>
      <c r="J12">
        <v>20</v>
      </c>
      <c r="K12">
        <v>5</v>
      </c>
      <c r="L12">
        <v>273</v>
      </c>
      <c r="M12">
        <v>0</v>
      </c>
      <c r="N12" t="str">
        <f>IF(Tb_Bank[[#This Row],[age]]&lt;35,"Adulto Jovem",IF(Tb_Bank[[#This Row],[age]]&lt;55,"Adulto",IF(Tb_Bank[[#This Row],[age]]&lt;70,"Idoso Jovem","Idoso")))</f>
        <v>Adulto</v>
      </c>
    </row>
    <row r="13" spans="1:14" x14ac:dyDescent="0.25">
      <c r="A13">
        <v>43</v>
      </c>
      <c r="B13" t="s">
        <v>28</v>
      </c>
      <c r="C13" t="s">
        <v>13</v>
      </c>
      <c r="D13" t="s">
        <v>19</v>
      </c>
      <c r="E13" t="s">
        <v>15</v>
      </c>
      <c r="F13">
        <v>264</v>
      </c>
      <c r="G13" t="s">
        <v>20</v>
      </c>
      <c r="H13" t="s">
        <v>15</v>
      </c>
      <c r="I13" t="s">
        <v>16</v>
      </c>
      <c r="J13">
        <v>17</v>
      </c>
      <c r="K13">
        <v>4</v>
      </c>
      <c r="L13">
        <v>113</v>
      </c>
      <c r="M13">
        <v>0</v>
      </c>
      <c r="N13" t="str">
        <f>IF(Tb_Bank[[#This Row],[age]]&lt;35,"Adulto Jovem",IF(Tb_Bank[[#This Row],[age]]&lt;55,"Adulto",IF(Tb_Bank[[#This Row],[age]]&lt;70,"Idoso Jovem","Idoso")))</f>
        <v>Adulto</v>
      </c>
    </row>
    <row r="14" spans="1:14" x14ac:dyDescent="0.25">
      <c r="A14">
        <v>36</v>
      </c>
      <c r="B14" t="s">
        <v>26</v>
      </c>
      <c r="C14" t="s">
        <v>13</v>
      </c>
      <c r="D14" t="s">
        <v>23</v>
      </c>
      <c r="E14" t="s">
        <v>15</v>
      </c>
      <c r="F14">
        <v>1109</v>
      </c>
      <c r="G14" t="s">
        <v>15</v>
      </c>
      <c r="H14" t="s">
        <v>15</v>
      </c>
      <c r="I14" t="s">
        <v>16</v>
      </c>
      <c r="J14">
        <v>13</v>
      </c>
      <c r="K14">
        <v>8</v>
      </c>
      <c r="L14">
        <v>328</v>
      </c>
      <c r="M14">
        <v>0</v>
      </c>
      <c r="N14" t="str">
        <f>IF(Tb_Bank[[#This Row],[age]]&lt;35,"Adulto Jovem",IF(Tb_Bank[[#This Row],[age]]&lt;55,"Adulto",IF(Tb_Bank[[#This Row],[age]]&lt;70,"Idoso Jovem","Idoso")))</f>
        <v>Adulto</v>
      </c>
    </row>
    <row r="15" spans="1:14" x14ac:dyDescent="0.25">
      <c r="A15">
        <v>20</v>
      </c>
      <c r="B15" t="s">
        <v>29</v>
      </c>
      <c r="C15" t="s">
        <v>22</v>
      </c>
      <c r="D15" t="s">
        <v>19</v>
      </c>
      <c r="E15" t="s">
        <v>15</v>
      </c>
      <c r="F15">
        <v>502</v>
      </c>
      <c r="G15" t="s">
        <v>15</v>
      </c>
      <c r="H15" t="s">
        <v>15</v>
      </c>
      <c r="I15" t="s">
        <v>16</v>
      </c>
      <c r="J15">
        <v>30</v>
      </c>
      <c r="K15">
        <v>4</v>
      </c>
      <c r="L15">
        <v>261</v>
      </c>
      <c r="M15">
        <v>1</v>
      </c>
      <c r="N15" t="str">
        <f>IF(Tb_Bank[[#This Row],[age]]&lt;35,"Adulto Jovem",IF(Tb_Bank[[#This Row],[age]]&lt;55,"Adulto",IF(Tb_Bank[[#This Row],[age]]&lt;70,"Idoso Jovem","Idoso")))</f>
        <v>Adulto Jovem</v>
      </c>
    </row>
    <row r="16" spans="1:14" x14ac:dyDescent="0.25">
      <c r="A16">
        <v>31</v>
      </c>
      <c r="B16" t="s">
        <v>24</v>
      </c>
      <c r="C16" t="s">
        <v>13</v>
      </c>
      <c r="D16" t="s">
        <v>19</v>
      </c>
      <c r="E16" t="s">
        <v>15</v>
      </c>
      <c r="F16">
        <v>360</v>
      </c>
      <c r="G16" t="s">
        <v>20</v>
      </c>
      <c r="H16" t="s">
        <v>20</v>
      </c>
      <c r="I16" t="s">
        <v>16</v>
      </c>
      <c r="J16">
        <v>29</v>
      </c>
      <c r="K16">
        <v>1</v>
      </c>
      <c r="L16">
        <v>89</v>
      </c>
      <c r="M16">
        <v>0</v>
      </c>
      <c r="N16" t="str">
        <f>IF(Tb_Bank[[#This Row],[age]]&lt;35,"Adulto Jovem",IF(Tb_Bank[[#This Row],[age]]&lt;55,"Adulto",IF(Tb_Bank[[#This Row],[age]]&lt;70,"Idoso Jovem","Idoso")))</f>
        <v>Adulto Jovem</v>
      </c>
    </row>
    <row r="17" spans="1:14" x14ac:dyDescent="0.25">
      <c r="A17">
        <v>40</v>
      </c>
      <c r="B17" t="s">
        <v>21</v>
      </c>
      <c r="C17" t="s">
        <v>13</v>
      </c>
      <c r="D17" t="s">
        <v>23</v>
      </c>
      <c r="E17" t="s">
        <v>15</v>
      </c>
      <c r="F17">
        <v>194</v>
      </c>
      <c r="G17" t="s">
        <v>15</v>
      </c>
      <c r="H17" t="s">
        <v>20</v>
      </c>
      <c r="I17" t="s">
        <v>16</v>
      </c>
      <c r="J17">
        <v>29</v>
      </c>
      <c r="K17">
        <v>8</v>
      </c>
      <c r="L17">
        <v>189</v>
      </c>
      <c r="M17">
        <v>0</v>
      </c>
      <c r="N17" t="str">
        <f>IF(Tb_Bank[[#This Row],[age]]&lt;35,"Adulto Jovem",IF(Tb_Bank[[#This Row],[age]]&lt;55,"Adulto",IF(Tb_Bank[[#This Row],[age]]&lt;70,"Idoso Jovem","Idoso")))</f>
        <v>Adulto</v>
      </c>
    </row>
    <row r="18" spans="1:14" x14ac:dyDescent="0.25">
      <c r="A18">
        <v>56</v>
      </c>
      <c r="B18" t="s">
        <v>26</v>
      </c>
      <c r="C18" t="s">
        <v>13</v>
      </c>
      <c r="D18" t="s">
        <v>19</v>
      </c>
      <c r="E18" t="s">
        <v>15</v>
      </c>
      <c r="F18">
        <v>4073</v>
      </c>
      <c r="G18" t="s">
        <v>15</v>
      </c>
      <c r="H18" t="s">
        <v>15</v>
      </c>
      <c r="I18" t="s">
        <v>16</v>
      </c>
      <c r="J18">
        <v>27</v>
      </c>
      <c r="K18">
        <v>8</v>
      </c>
      <c r="L18">
        <v>239</v>
      </c>
      <c r="M18">
        <v>0</v>
      </c>
      <c r="N18" t="str">
        <f>IF(Tb_Bank[[#This Row],[age]]&lt;35,"Adulto Jovem",IF(Tb_Bank[[#This Row],[age]]&lt;55,"Adulto",IF(Tb_Bank[[#This Row],[age]]&lt;70,"Idoso Jovem","Idoso")))</f>
        <v>Idoso Jovem</v>
      </c>
    </row>
    <row r="19" spans="1:14" x14ac:dyDescent="0.25">
      <c r="A19">
        <v>37</v>
      </c>
      <c r="B19" t="s">
        <v>28</v>
      </c>
      <c r="C19" t="s">
        <v>22</v>
      </c>
      <c r="D19" t="s">
        <v>23</v>
      </c>
      <c r="E19" t="s">
        <v>15</v>
      </c>
      <c r="F19">
        <v>2317</v>
      </c>
      <c r="G19" t="s">
        <v>20</v>
      </c>
      <c r="H19" t="s">
        <v>15</v>
      </c>
      <c r="I19" t="s">
        <v>16</v>
      </c>
      <c r="J19">
        <v>20</v>
      </c>
      <c r="K19">
        <v>4</v>
      </c>
      <c r="L19">
        <v>114</v>
      </c>
      <c r="M19">
        <v>0</v>
      </c>
      <c r="N19" t="str">
        <f>IF(Tb_Bank[[#This Row],[age]]&lt;35,"Adulto Jovem",IF(Tb_Bank[[#This Row],[age]]&lt;55,"Adulto",IF(Tb_Bank[[#This Row],[age]]&lt;70,"Idoso Jovem","Idoso")))</f>
        <v>Adulto</v>
      </c>
    </row>
    <row r="20" spans="1:14" x14ac:dyDescent="0.25">
      <c r="A20">
        <v>25</v>
      </c>
      <c r="B20" t="s">
        <v>24</v>
      </c>
      <c r="C20" t="s">
        <v>22</v>
      </c>
      <c r="D20" t="s">
        <v>14</v>
      </c>
      <c r="E20" t="s">
        <v>15</v>
      </c>
      <c r="F20">
        <v>-221</v>
      </c>
      <c r="G20" t="s">
        <v>20</v>
      </c>
      <c r="H20" t="s">
        <v>15</v>
      </c>
      <c r="I20" t="s">
        <v>17</v>
      </c>
      <c r="J20">
        <v>23</v>
      </c>
      <c r="K20">
        <v>5</v>
      </c>
      <c r="L20">
        <v>250</v>
      </c>
      <c r="M20">
        <v>0</v>
      </c>
      <c r="N20" t="str">
        <f>IF(Tb_Bank[[#This Row],[age]]&lt;35,"Adulto Jovem",IF(Tb_Bank[[#This Row],[age]]&lt;55,"Adulto",IF(Tb_Bank[[#This Row],[age]]&lt;70,"Idoso Jovem","Idoso")))</f>
        <v>Adulto Jovem</v>
      </c>
    </row>
    <row r="21" spans="1:14" x14ac:dyDescent="0.25">
      <c r="A21">
        <v>31</v>
      </c>
      <c r="B21" t="s">
        <v>18</v>
      </c>
      <c r="C21" t="s">
        <v>13</v>
      </c>
      <c r="D21" t="s">
        <v>19</v>
      </c>
      <c r="E21" t="s">
        <v>15</v>
      </c>
      <c r="F21">
        <v>132</v>
      </c>
      <c r="G21" t="s">
        <v>15</v>
      </c>
      <c r="H21" t="s">
        <v>15</v>
      </c>
      <c r="I21" t="s">
        <v>16</v>
      </c>
      <c r="J21">
        <v>7</v>
      </c>
      <c r="K21">
        <v>7</v>
      </c>
      <c r="L21">
        <v>148</v>
      </c>
      <c r="M21">
        <v>0</v>
      </c>
      <c r="N21" t="str">
        <f>IF(Tb_Bank[[#This Row],[age]]&lt;35,"Adulto Jovem",IF(Tb_Bank[[#This Row],[age]]&lt;55,"Adulto",IF(Tb_Bank[[#This Row],[age]]&lt;70,"Idoso Jovem","Idoso")))</f>
        <v>Adulto Jovem</v>
      </c>
    </row>
    <row r="22" spans="1:14" x14ac:dyDescent="0.25">
      <c r="A22">
        <v>38</v>
      </c>
      <c r="B22" t="s">
        <v>21</v>
      </c>
      <c r="C22" t="s">
        <v>30</v>
      </c>
      <c r="D22" t="s">
        <v>17</v>
      </c>
      <c r="E22" t="s">
        <v>15</v>
      </c>
      <c r="F22">
        <v>0</v>
      </c>
      <c r="G22" t="s">
        <v>20</v>
      </c>
      <c r="H22" t="s">
        <v>15</v>
      </c>
      <c r="I22" t="s">
        <v>16</v>
      </c>
      <c r="J22">
        <v>18</v>
      </c>
      <c r="K22">
        <v>11</v>
      </c>
      <c r="L22">
        <v>96</v>
      </c>
      <c r="M22">
        <v>0</v>
      </c>
      <c r="N22" t="str">
        <f>IF(Tb_Bank[[#This Row],[age]]&lt;35,"Adulto Jovem",IF(Tb_Bank[[#This Row],[age]]&lt;55,"Adulto",IF(Tb_Bank[[#This Row],[age]]&lt;70,"Idoso Jovem","Idoso")))</f>
        <v>Adulto</v>
      </c>
    </row>
    <row r="23" spans="1:14" x14ac:dyDescent="0.25">
      <c r="A23">
        <v>42</v>
      </c>
      <c r="B23" t="s">
        <v>21</v>
      </c>
      <c r="C23" t="s">
        <v>30</v>
      </c>
      <c r="D23" t="s">
        <v>23</v>
      </c>
      <c r="E23" t="s">
        <v>15</v>
      </c>
      <c r="F23">
        <v>16</v>
      </c>
      <c r="G23" t="s">
        <v>15</v>
      </c>
      <c r="H23" t="s">
        <v>15</v>
      </c>
      <c r="I23" t="s">
        <v>16</v>
      </c>
      <c r="J23">
        <v>19</v>
      </c>
      <c r="K23">
        <v>11</v>
      </c>
      <c r="L23">
        <v>140</v>
      </c>
      <c r="M23">
        <v>0</v>
      </c>
      <c r="N23" t="str">
        <f>IF(Tb_Bank[[#This Row],[age]]&lt;35,"Adulto Jovem",IF(Tb_Bank[[#This Row],[age]]&lt;55,"Adulto",IF(Tb_Bank[[#This Row],[age]]&lt;70,"Idoso Jovem","Idoso")))</f>
        <v>Adulto</v>
      </c>
    </row>
    <row r="24" spans="1:14" x14ac:dyDescent="0.25">
      <c r="A24">
        <v>44</v>
      </c>
      <c r="B24" t="s">
        <v>18</v>
      </c>
      <c r="C24" t="s">
        <v>22</v>
      </c>
      <c r="D24" t="s">
        <v>19</v>
      </c>
      <c r="E24" t="s">
        <v>15</v>
      </c>
      <c r="F24">
        <v>106</v>
      </c>
      <c r="G24" t="s">
        <v>15</v>
      </c>
      <c r="H24" t="s">
        <v>15</v>
      </c>
      <c r="I24" t="s">
        <v>17</v>
      </c>
      <c r="J24">
        <v>12</v>
      </c>
      <c r="K24">
        <v>6</v>
      </c>
      <c r="L24">
        <v>109</v>
      </c>
      <c r="M24">
        <v>0</v>
      </c>
      <c r="N24" t="str">
        <f>IF(Tb_Bank[[#This Row],[age]]&lt;35,"Adulto Jovem",IF(Tb_Bank[[#This Row],[age]]&lt;55,"Adulto",IF(Tb_Bank[[#This Row],[age]]&lt;70,"Idoso Jovem","Idoso")))</f>
        <v>Adulto</v>
      </c>
    </row>
    <row r="25" spans="1:14" x14ac:dyDescent="0.25">
      <c r="A25">
        <v>44</v>
      </c>
      <c r="B25" t="s">
        <v>27</v>
      </c>
      <c r="C25" t="s">
        <v>13</v>
      </c>
      <c r="D25" t="s">
        <v>19</v>
      </c>
      <c r="E25" t="s">
        <v>15</v>
      </c>
      <c r="F25">
        <v>93</v>
      </c>
      <c r="G25" t="s">
        <v>15</v>
      </c>
      <c r="H25" t="s">
        <v>15</v>
      </c>
      <c r="I25" t="s">
        <v>16</v>
      </c>
      <c r="J25">
        <v>7</v>
      </c>
      <c r="K25">
        <v>7</v>
      </c>
      <c r="L25">
        <v>125</v>
      </c>
      <c r="M25">
        <v>0</v>
      </c>
      <c r="N25" t="str">
        <f>IF(Tb_Bank[[#This Row],[age]]&lt;35,"Adulto Jovem",IF(Tb_Bank[[#This Row],[age]]&lt;55,"Adulto",IF(Tb_Bank[[#This Row],[age]]&lt;70,"Idoso Jovem","Idoso")))</f>
        <v>Adulto</v>
      </c>
    </row>
    <row r="26" spans="1:14" x14ac:dyDescent="0.25">
      <c r="A26">
        <v>26</v>
      </c>
      <c r="B26" t="s">
        <v>31</v>
      </c>
      <c r="C26" t="s">
        <v>13</v>
      </c>
      <c r="D26" t="s">
        <v>23</v>
      </c>
      <c r="E26" t="s">
        <v>15</v>
      </c>
      <c r="F26">
        <v>543</v>
      </c>
      <c r="G26" t="s">
        <v>15</v>
      </c>
      <c r="H26" t="s">
        <v>15</v>
      </c>
      <c r="I26" t="s">
        <v>16</v>
      </c>
      <c r="J26">
        <v>30</v>
      </c>
      <c r="K26">
        <v>1</v>
      </c>
      <c r="L26">
        <v>169</v>
      </c>
      <c r="M26">
        <v>0</v>
      </c>
      <c r="N26" t="str">
        <f>IF(Tb_Bank[[#This Row],[age]]&lt;35,"Adulto Jovem",IF(Tb_Bank[[#This Row],[age]]&lt;55,"Adulto",IF(Tb_Bank[[#This Row],[age]]&lt;70,"Idoso Jovem","Idoso")))</f>
        <v>Adulto Jovem</v>
      </c>
    </row>
    <row r="27" spans="1:14" x14ac:dyDescent="0.25">
      <c r="A27">
        <v>41</v>
      </c>
      <c r="B27" t="s">
        <v>21</v>
      </c>
      <c r="C27" t="s">
        <v>13</v>
      </c>
      <c r="D27" t="s">
        <v>23</v>
      </c>
      <c r="E27" t="s">
        <v>15</v>
      </c>
      <c r="F27">
        <v>5883</v>
      </c>
      <c r="G27" t="s">
        <v>15</v>
      </c>
      <c r="H27" t="s">
        <v>15</v>
      </c>
      <c r="I27" t="s">
        <v>16</v>
      </c>
      <c r="J27">
        <v>20</v>
      </c>
      <c r="K27">
        <v>11</v>
      </c>
      <c r="L27">
        <v>182</v>
      </c>
      <c r="M27">
        <v>0</v>
      </c>
      <c r="N27" t="str">
        <f>IF(Tb_Bank[[#This Row],[age]]&lt;35,"Adulto Jovem",IF(Tb_Bank[[#This Row],[age]]&lt;55,"Adulto",IF(Tb_Bank[[#This Row],[age]]&lt;70,"Idoso Jovem","Idoso")))</f>
        <v>Adulto</v>
      </c>
    </row>
    <row r="28" spans="1:14" x14ac:dyDescent="0.25">
      <c r="A28">
        <v>55</v>
      </c>
      <c r="B28" t="s">
        <v>24</v>
      </c>
      <c r="C28" t="s">
        <v>13</v>
      </c>
      <c r="D28" t="s">
        <v>14</v>
      </c>
      <c r="E28" t="s">
        <v>15</v>
      </c>
      <c r="F28">
        <v>627</v>
      </c>
      <c r="G28" t="s">
        <v>20</v>
      </c>
      <c r="H28" t="s">
        <v>15</v>
      </c>
      <c r="I28" t="s">
        <v>17</v>
      </c>
      <c r="J28">
        <v>5</v>
      </c>
      <c r="K28">
        <v>5</v>
      </c>
      <c r="L28">
        <v>247</v>
      </c>
      <c r="M28">
        <v>0</v>
      </c>
      <c r="N28" t="str">
        <f>IF(Tb_Bank[[#This Row],[age]]&lt;35,"Adulto Jovem",IF(Tb_Bank[[#This Row],[age]]&lt;55,"Adulto",IF(Tb_Bank[[#This Row],[age]]&lt;70,"Idoso Jovem","Idoso")))</f>
        <v>Idoso Jovem</v>
      </c>
    </row>
    <row r="29" spans="1:14" x14ac:dyDescent="0.25">
      <c r="A29">
        <v>67</v>
      </c>
      <c r="B29" t="s">
        <v>32</v>
      </c>
      <c r="C29" t="s">
        <v>13</v>
      </c>
      <c r="D29" t="s">
        <v>17</v>
      </c>
      <c r="E29" t="s">
        <v>15</v>
      </c>
      <c r="F29">
        <v>696</v>
      </c>
      <c r="G29" t="s">
        <v>15</v>
      </c>
      <c r="H29" t="s">
        <v>15</v>
      </c>
      <c r="I29" t="s">
        <v>33</v>
      </c>
      <c r="J29">
        <v>17</v>
      </c>
      <c r="K29">
        <v>8</v>
      </c>
      <c r="L29">
        <v>119</v>
      </c>
      <c r="M29">
        <v>0</v>
      </c>
      <c r="N29" t="str">
        <f>IF(Tb_Bank[[#This Row],[age]]&lt;35,"Adulto Jovem",IF(Tb_Bank[[#This Row],[age]]&lt;55,"Adulto",IF(Tb_Bank[[#This Row],[age]]&lt;70,"Idoso Jovem","Idoso")))</f>
        <v>Idoso Jovem</v>
      </c>
    </row>
    <row r="30" spans="1:14" x14ac:dyDescent="0.25">
      <c r="A30">
        <v>56</v>
      </c>
      <c r="B30" t="s">
        <v>25</v>
      </c>
      <c r="C30" t="s">
        <v>13</v>
      </c>
      <c r="D30" t="s">
        <v>19</v>
      </c>
      <c r="E30" t="s">
        <v>15</v>
      </c>
      <c r="F30">
        <v>784</v>
      </c>
      <c r="G30" t="s">
        <v>15</v>
      </c>
      <c r="H30" t="s">
        <v>20</v>
      </c>
      <c r="I30" t="s">
        <v>16</v>
      </c>
      <c r="J30">
        <v>30</v>
      </c>
      <c r="K30">
        <v>7</v>
      </c>
      <c r="L30">
        <v>149</v>
      </c>
      <c r="M30">
        <v>0</v>
      </c>
      <c r="N30" t="str">
        <f>IF(Tb_Bank[[#This Row],[age]]&lt;35,"Adulto Jovem",IF(Tb_Bank[[#This Row],[age]]&lt;55,"Adulto",IF(Tb_Bank[[#This Row],[age]]&lt;70,"Idoso Jovem","Idoso")))</f>
        <v>Idoso Jovem</v>
      </c>
    </row>
    <row r="31" spans="1:14" x14ac:dyDescent="0.25">
      <c r="A31">
        <v>53</v>
      </c>
      <c r="B31" t="s">
        <v>28</v>
      </c>
      <c r="C31" t="s">
        <v>13</v>
      </c>
      <c r="D31" t="s">
        <v>19</v>
      </c>
      <c r="E31" t="s">
        <v>15</v>
      </c>
      <c r="F31">
        <v>105</v>
      </c>
      <c r="G31" t="s">
        <v>15</v>
      </c>
      <c r="H31" t="s">
        <v>20</v>
      </c>
      <c r="I31" t="s">
        <v>16</v>
      </c>
      <c r="J31">
        <v>21</v>
      </c>
      <c r="K31">
        <v>8</v>
      </c>
      <c r="L31">
        <v>74</v>
      </c>
      <c r="M31">
        <v>0</v>
      </c>
      <c r="N31" t="str">
        <f>IF(Tb_Bank[[#This Row],[age]]&lt;35,"Adulto Jovem",IF(Tb_Bank[[#This Row],[age]]&lt;55,"Adulto",IF(Tb_Bank[[#This Row],[age]]&lt;70,"Idoso Jovem","Idoso")))</f>
        <v>Adulto</v>
      </c>
    </row>
    <row r="32" spans="1:14" x14ac:dyDescent="0.25">
      <c r="A32">
        <v>68</v>
      </c>
      <c r="B32" t="s">
        <v>32</v>
      </c>
      <c r="C32" t="s">
        <v>30</v>
      </c>
      <c r="D32" t="s">
        <v>19</v>
      </c>
      <c r="E32" t="s">
        <v>15</v>
      </c>
      <c r="F32">
        <v>4189</v>
      </c>
      <c r="G32" t="s">
        <v>15</v>
      </c>
      <c r="H32" t="s">
        <v>15</v>
      </c>
      <c r="I32" t="s">
        <v>33</v>
      </c>
      <c r="J32">
        <v>14</v>
      </c>
      <c r="K32">
        <v>7</v>
      </c>
      <c r="L32">
        <v>897</v>
      </c>
      <c r="M32">
        <v>1</v>
      </c>
      <c r="N32" t="str">
        <f>IF(Tb_Bank[[#This Row],[age]]&lt;35,"Adulto Jovem",IF(Tb_Bank[[#This Row],[age]]&lt;55,"Adulto",IF(Tb_Bank[[#This Row],[age]]&lt;70,"Idoso Jovem","Idoso")))</f>
        <v>Idoso Jovem</v>
      </c>
    </row>
    <row r="33" spans="1:14" x14ac:dyDescent="0.25">
      <c r="A33">
        <v>31</v>
      </c>
      <c r="B33" t="s">
        <v>26</v>
      </c>
      <c r="C33" t="s">
        <v>13</v>
      </c>
      <c r="D33" t="s">
        <v>19</v>
      </c>
      <c r="E33" t="s">
        <v>15</v>
      </c>
      <c r="F33">
        <v>171</v>
      </c>
      <c r="G33" t="s">
        <v>15</v>
      </c>
      <c r="H33" t="s">
        <v>15</v>
      </c>
      <c r="I33" t="s">
        <v>16</v>
      </c>
      <c r="J33">
        <v>27</v>
      </c>
      <c r="K33">
        <v>8</v>
      </c>
      <c r="L33">
        <v>81</v>
      </c>
      <c r="M33">
        <v>0</v>
      </c>
      <c r="N33" t="str">
        <f>IF(Tb_Bank[[#This Row],[age]]&lt;35,"Adulto Jovem",IF(Tb_Bank[[#This Row],[age]]&lt;55,"Adulto",IF(Tb_Bank[[#This Row],[age]]&lt;70,"Idoso Jovem","Idoso")))</f>
        <v>Adulto Jovem</v>
      </c>
    </row>
    <row r="34" spans="1:14" x14ac:dyDescent="0.25">
      <c r="A34">
        <v>59</v>
      </c>
      <c r="B34" t="s">
        <v>21</v>
      </c>
      <c r="C34" t="s">
        <v>13</v>
      </c>
      <c r="D34" t="s">
        <v>19</v>
      </c>
      <c r="E34" t="s">
        <v>15</v>
      </c>
      <c r="F34">
        <v>42</v>
      </c>
      <c r="G34" t="s">
        <v>15</v>
      </c>
      <c r="H34" t="s">
        <v>15</v>
      </c>
      <c r="I34" t="s">
        <v>16</v>
      </c>
      <c r="J34">
        <v>21</v>
      </c>
      <c r="K34">
        <v>11</v>
      </c>
      <c r="L34">
        <v>40</v>
      </c>
      <c r="M34">
        <v>0</v>
      </c>
      <c r="N34" t="str">
        <f>IF(Tb_Bank[[#This Row],[age]]&lt;35,"Adulto Jovem",IF(Tb_Bank[[#This Row],[age]]&lt;55,"Adulto",IF(Tb_Bank[[#This Row],[age]]&lt;70,"Idoso Jovem","Idoso")))</f>
        <v>Idoso Jovem</v>
      </c>
    </row>
    <row r="35" spans="1:14" x14ac:dyDescent="0.25">
      <c r="A35">
        <v>32</v>
      </c>
      <c r="B35" t="s">
        <v>21</v>
      </c>
      <c r="C35" t="s">
        <v>22</v>
      </c>
      <c r="D35" t="s">
        <v>23</v>
      </c>
      <c r="E35" t="s">
        <v>15</v>
      </c>
      <c r="F35">
        <v>2536</v>
      </c>
      <c r="G35" t="s">
        <v>20</v>
      </c>
      <c r="H35" t="s">
        <v>15</v>
      </c>
      <c r="I35" t="s">
        <v>16</v>
      </c>
      <c r="J35">
        <v>26</v>
      </c>
      <c r="K35">
        <v>8</v>
      </c>
      <c r="L35">
        <v>958</v>
      </c>
      <c r="M35">
        <v>1</v>
      </c>
      <c r="N35" t="str">
        <f>IF(Tb_Bank[[#This Row],[age]]&lt;35,"Adulto Jovem",IF(Tb_Bank[[#This Row],[age]]&lt;55,"Adulto",IF(Tb_Bank[[#This Row],[age]]&lt;70,"Idoso Jovem","Idoso")))</f>
        <v>Adulto Jovem</v>
      </c>
    </row>
    <row r="36" spans="1:14" x14ac:dyDescent="0.25">
      <c r="A36">
        <v>49</v>
      </c>
      <c r="B36" t="s">
        <v>26</v>
      </c>
      <c r="C36" t="s">
        <v>13</v>
      </c>
      <c r="D36" t="s">
        <v>23</v>
      </c>
      <c r="E36" t="s">
        <v>15</v>
      </c>
      <c r="F36">
        <v>1235</v>
      </c>
      <c r="G36" t="s">
        <v>15</v>
      </c>
      <c r="H36" t="s">
        <v>15</v>
      </c>
      <c r="I36" t="s">
        <v>16</v>
      </c>
      <c r="J36">
        <v>13</v>
      </c>
      <c r="K36">
        <v>8</v>
      </c>
      <c r="L36">
        <v>354</v>
      </c>
      <c r="M36">
        <v>1</v>
      </c>
      <c r="N36" t="str">
        <f>IF(Tb_Bank[[#This Row],[age]]&lt;35,"Adulto Jovem",IF(Tb_Bank[[#This Row],[age]]&lt;55,"Adulto",IF(Tb_Bank[[#This Row],[age]]&lt;70,"Idoso Jovem","Idoso")))</f>
        <v>Adulto</v>
      </c>
    </row>
    <row r="37" spans="1:14" x14ac:dyDescent="0.25">
      <c r="A37">
        <v>42</v>
      </c>
      <c r="B37" t="s">
        <v>28</v>
      </c>
      <c r="C37" t="s">
        <v>30</v>
      </c>
      <c r="D37" t="s">
        <v>19</v>
      </c>
      <c r="E37" t="s">
        <v>15</v>
      </c>
      <c r="F37">
        <v>1811</v>
      </c>
      <c r="G37" t="s">
        <v>20</v>
      </c>
      <c r="H37" t="s">
        <v>15</v>
      </c>
      <c r="I37" t="s">
        <v>17</v>
      </c>
      <c r="J37">
        <v>14</v>
      </c>
      <c r="K37">
        <v>5</v>
      </c>
      <c r="L37">
        <v>150</v>
      </c>
      <c r="M37">
        <v>0</v>
      </c>
      <c r="N37" t="str">
        <f>IF(Tb_Bank[[#This Row],[age]]&lt;35,"Adulto Jovem",IF(Tb_Bank[[#This Row],[age]]&lt;55,"Adulto",IF(Tb_Bank[[#This Row],[age]]&lt;70,"Idoso Jovem","Idoso")))</f>
        <v>Adulto</v>
      </c>
    </row>
    <row r="38" spans="1:14" x14ac:dyDescent="0.25">
      <c r="A38">
        <v>78</v>
      </c>
      <c r="B38" t="s">
        <v>32</v>
      </c>
      <c r="C38" t="s">
        <v>30</v>
      </c>
      <c r="D38" t="s">
        <v>14</v>
      </c>
      <c r="E38" t="s">
        <v>15</v>
      </c>
      <c r="F38">
        <v>229</v>
      </c>
      <c r="G38" t="s">
        <v>15</v>
      </c>
      <c r="H38" t="s">
        <v>15</v>
      </c>
      <c r="I38" t="s">
        <v>33</v>
      </c>
      <c r="J38">
        <v>22</v>
      </c>
      <c r="K38">
        <v>10</v>
      </c>
      <c r="L38">
        <v>97</v>
      </c>
      <c r="M38">
        <v>1</v>
      </c>
      <c r="N38" t="str">
        <f>IF(Tb_Bank[[#This Row],[age]]&lt;35,"Adulto Jovem",IF(Tb_Bank[[#This Row],[age]]&lt;55,"Adulto",IF(Tb_Bank[[#This Row],[age]]&lt;70,"Idoso Jovem","Idoso")))</f>
        <v>Idoso</v>
      </c>
    </row>
    <row r="39" spans="1:14" x14ac:dyDescent="0.25">
      <c r="A39">
        <v>32</v>
      </c>
      <c r="B39" t="s">
        <v>24</v>
      </c>
      <c r="C39" t="s">
        <v>13</v>
      </c>
      <c r="D39" t="s">
        <v>19</v>
      </c>
      <c r="E39" t="s">
        <v>15</v>
      </c>
      <c r="F39">
        <v>2089</v>
      </c>
      <c r="G39" t="s">
        <v>20</v>
      </c>
      <c r="H39" t="s">
        <v>15</v>
      </c>
      <c r="I39" t="s">
        <v>16</v>
      </c>
      <c r="J39">
        <v>14</v>
      </c>
      <c r="K39">
        <v>11</v>
      </c>
      <c r="L39">
        <v>132</v>
      </c>
      <c r="M39">
        <v>1</v>
      </c>
      <c r="N39" t="str">
        <f>IF(Tb_Bank[[#This Row],[age]]&lt;35,"Adulto Jovem",IF(Tb_Bank[[#This Row],[age]]&lt;55,"Adulto",IF(Tb_Bank[[#This Row],[age]]&lt;70,"Idoso Jovem","Idoso")))</f>
        <v>Adulto Jovem</v>
      </c>
    </row>
    <row r="40" spans="1:14" x14ac:dyDescent="0.25">
      <c r="A40">
        <v>33</v>
      </c>
      <c r="B40" t="s">
        <v>21</v>
      </c>
      <c r="C40" t="s">
        <v>13</v>
      </c>
      <c r="D40" t="s">
        <v>19</v>
      </c>
      <c r="E40" t="s">
        <v>15</v>
      </c>
      <c r="F40">
        <v>3935</v>
      </c>
      <c r="G40" t="s">
        <v>20</v>
      </c>
      <c r="H40" t="s">
        <v>15</v>
      </c>
      <c r="I40" t="s">
        <v>16</v>
      </c>
      <c r="J40">
        <v>6</v>
      </c>
      <c r="K40">
        <v>5</v>
      </c>
      <c r="L40">
        <v>765</v>
      </c>
      <c r="M40">
        <v>1</v>
      </c>
      <c r="N40" t="str">
        <f>IF(Tb_Bank[[#This Row],[age]]&lt;35,"Adulto Jovem",IF(Tb_Bank[[#This Row],[age]]&lt;55,"Adulto",IF(Tb_Bank[[#This Row],[age]]&lt;70,"Idoso Jovem","Idoso")))</f>
        <v>Adulto Jovem</v>
      </c>
    </row>
    <row r="41" spans="1:14" x14ac:dyDescent="0.25">
      <c r="A41">
        <v>23</v>
      </c>
      <c r="B41" t="s">
        <v>18</v>
      </c>
      <c r="C41" t="s">
        <v>22</v>
      </c>
      <c r="D41" t="s">
        <v>23</v>
      </c>
      <c r="E41" t="s">
        <v>15</v>
      </c>
      <c r="F41">
        <v>363</v>
      </c>
      <c r="G41" t="s">
        <v>20</v>
      </c>
      <c r="H41" t="s">
        <v>15</v>
      </c>
      <c r="I41" t="s">
        <v>17</v>
      </c>
      <c r="J41">
        <v>30</v>
      </c>
      <c r="K41">
        <v>5</v>
      </c>
      <c r="L41">
        <v>16</v>
      </c>
      <c r="M41">
        <v>0</v>
      </c>
      <c r="N41" t="str">
        <f>IF(Tb_Bank[[#This Row],[age]]&lt;35,"Adulto Jovem",IF(Tb_Bank[[#This Row],[age]]&lt;55,"Adulto",IF(Tb_Bank[[#This Row],[age]]&lt;70,"Idoso Jovem","Idoso")))</f>
        <v>Adulto Jovem</v>
      </c>
    </row>
    <row r="42" spans="1:14" x14ac:dyDescent="0.25">
      <c r="A42">
        <v>38</v>
      </c>
      <c r="B42" t="s">
        <v>21</v>
      </c>
      <c r="C42" t="s">
        <v>22</v>
      </c>
      <c r="D42" t="s">
        <v>23</v>
      </c>
      <c r="E42" t="s">
        <v>15</v>
      </c>
      <c r="F42">
        <v>11971</v>
      </c>
      <c r="G42" t="s">
        <v>20</v>
      </c>
      <c r="H42" t="s">
        <v>15</v>
      </c>
      <c r="I42" t="s">
        <v>17</v>
      </c>
      <c r="J42">
        <v>17</v>
      </c>
      <c r="K42">
        <v>11</v>
      </c>
      <c r="L42">
        <v>609</v>
      </c>
      <c r="M42">
        <v>0</v>
      </c>
      <c r="N42" t="str">
        <f>IF(Tb_Bank[[#This Row],[age]]&lt;35,"Adulto Jovem",IF(Tb_Bank[[#This Row],[age]]&lt;55,"Adulto",IF(Tb_Bank[[#This Row],[age]]&lt;70,"Idoso Jovem","Idoso")))</f>
        <v>Adulto</v>
      </c>
    </row>
    <row r="43" spans="1:14" x14ac:dyDescent="0.25">
      <c r="A43">
        <v>36</v>
      </c>
      <c r="B43" t="s">
        <v>21</v>
      </c>
      <c r="C43" t="s">
        <v>22</v>
      </c>
      <c r="D43" t="s">
        <v>23</v>
      </c>
      <c r="E43" t="s">
        <v>15</v>
      </c>
      <c r="F43">
        <v>553</v>
      </c>
      <c r="G43" t="s">
        <v>15</v>
      </c>
      <c r="H43" t="s">
        <v>15</v>
      </c>
      <c r="I43" t="s">
        <v>16</v>
      </c>
      <c r="J43">
        <v>11</v>
      </c>
      <c r="K43">
        <v>8</v>
      </c>
      <c r="L43">
        <v>106</v>
      </c>
      <c r="M43">
        <v>0</v>
      </c>
      <c r="N43" t="str">
        <f>IF(Tb_Bank[[#This Row],[age]]&lt;35,"Adulto Jovem",IF(Tb_Bank[[#This Row],[age]]&lt;55,"Adulto",IF(Tb_Bank[[#This Row],[age]]&lt;70,"Idoso Jovem","Idoso")))</f>
        <v>Adulto</v>
      </c>
    </row>
    <row r="44" spans="1:14" x14ac:dyDescent="0.25">
      <c r="A44">
        <v>52</v>
      </c>
      <c r="B44" t="s">
        <v>24</v>
      </c>
      <c r="C44" t="s">
        <v>13</v>
      </c>
      <c r="D44" t="s">
        <v>19</v>
      </c>
      <c r="E44" t="s">
        <v>15</v>
      </c>
      <c r="F44">
        <v>1117</v>
      </c>
      <c r="G44" t="s">
        <v>20</v>
      </c>
      <c r="H44" t="s">
        <v>15</v>
      </c>
      <c r="I44" t="s">
        <v>16</v>
      </c>
      <c r="J44">
        <v>13</v>
      </c>
      <c r="K44">
        <v>5</v>
      </c>
      <c r="L44">
        <v>365</v>
      </c>
      <c r="M44">
        <v>0</v>
      </c>
      <c r="N44" t="str">
        <f>IF(Tb_Bank[[#This Row],[age]]&lt;35,"Adulto Jovem",IF(Tb_Bank[[#This Row],[age]]&lt;55,"Adulto",IF(Tb_Bank[[#This Row],[age]]&lt;70,"Idoso Jovem","Idoso")))</f>
        <v>Adulto</v>
      </c>
    </row>
    <row r="45" spans="1:14" x14ac:dyDescent="0.25">
      <c r="A45">
        <v>32</v>
      </c>
      <c r="B45" t="s">
        <v>26</v>
      </c>
      <c r="C45" t="s">
        <v>13</v>
      </c>
      <c r="D45" t="s">
        <v>23</v>
      </c>
      <c r="E45" t="s">
        <v>15</v>
      </c>
      <c r="F45">
        <v>396</v>
      </c>
      <c r="G45" t="s">
        <v>20</v>
      </c>
      <c r="H45" t="s">
        <v>15</v>
      </c>
      <c r="I45" t="s">
        <v>16</v>
      </c>
      <c r="J45">
        <v>13</v>
      </c>
      <c r="K45">
        <v>5</v>
      </c>
      <c r="L45">
        <v>205</v>
      </c>
      <c r="M45">
        <v>0</v>
      </c>
      <c r="N45" t="str">
        <f>IF(Tb_Bank[[#This Row],[age]]&lt;35,"Adulto Jovem",IF(Tb_Bank[[#This Row],[age]]&lt;55,"Adulto",IF(Tb_Bank[[#This Row],[age]]&lt;70,"Idoso Jovem","Idoso")))</f>
        <v>Adulto Jovem</v>
      </c>
    </row>
    <row r="46" spans="1:14" x14ac:dyDescent="0.25">
      <c r="A46">
        <v>32</v>
      </c>
      <c r="B46" t="s">
        <v>26</v>
      </c>
      <c r="C46" t="s">
        <v>22</v>
      </c>
      <c r="D46" t="s">
        <v>23</v>
      </c>
      <c r="E46" t="s">
        <v>15</v>
      </c>
      <c r="F46">
        <v>2204</v>
      </c>
      <c r="G46" t="s">
        <v>20</v>
      </c>
      <c r="H46" t="s">
        <v>15</v>
      </c>
      <c r="I46" t="s">
        <v>16</v>
      </c>
      <c r="J46">
        <v>21</v>
      </c>
      <c r="K46">
        <v>11</v>
      </c>
      <c r="L46">
        <v>11</v>
      </c>
      <c r="M46">
        <v>0</v>
      </c>
      <c r="N46" t="str">
        <f>IF(Tb_Bank[[#This Row],[age]]&lt;35,"Adulto Jovem",IF(Tb_Bank[[#This Row],[age]]&lt;55,"Adulto",IF(Tb_Bank[[#This Row],[age]]&lt;70,"Idoso Jovem","Idoso")))</f>
        <v>Adulto Jovem</v>
      </c>
    </row>
    <row r="47" spans="1:14" x14ac:dyDescent="0.25">
      <c r="A47">
        <v>34</v>
      </c>
      <c r="B47" t="s">
        <v>21</v>
      </c>
      <c r="C47" t="s">
        <v>22</v>
      </c>
      <c r="D47" t="s">
        <v>23</v>
      </c>
      <c r="E47" t="s">
        <v>15</v>
      </c>
      <c r="F47">
        <v>872</v>
      </c>
      <c r="G47" t="s">
        <v>20</v>
      </c>
      <c r="H47" t="s">
        <v>15</v>
      </c>
      <c r="I47" t="s">
        <v>17</v>
      </c>
      <c r="J47">
        <v>7</v>
      </c>
      <c r="K47">
        <v>5</v>
      </c>
      <c r="L47">
        <v>105</v>
      </c>
      <c r="M47">
        <v>0</v>
      </c>
      <c r="N47" t="str">
        <f>IF(Tb_Bank[[#This Row],[age]]&lt;35,"Adulto Jovem",IF(Tb_Bank[[#This Row],[age]]&lt;55,"Adulto",IF(Tb_Bank[[#This Row],[age]]&lt;70,"Idoso Jovem","Idoso")))</f>
        <v>Adulto Jovem</v>
      </c>
    </row>
    <row r="48" spans="1:14" x14ac:dyDescent="0.25">
      <c r="A48">
        <v>55</v>
      </c>
      <c r="B48" t="s">
        <v>24</v>
      </c>
      <c r="C48" t="s">
        <v>13</v>
      </c>
      <c r="D48" t="s">
        <v>14</v>
      </c>
      <c r="E48" t="s">
        <v>15</v>
      </c>
      <c r="F48">
        <v>145</v>
      </c>
      <c r="G48" t="s">
        <v>15</v>
      </c>
      <c r="H48" t="s">
        <v>15</v>
      </c>
      <c r="I48" t="s">
        <v>33</v>
      </c>
      <c r="J48">
        <v>2</v>
      </c>
      <c r="K48">
        <v>2</v>
      </c>
      <c r="L48">
        <v>59</v>
      </c>
      <c r="M48">
        <v>0</v>
      </c>
      <c r="N48" t="str">
        <f>IF(Tb_Bank[[#This Row],[age]]&lt;35,"Adulto Jovem",IF(Tb_Bank[[#This Row],[age]]&lt;55,"Adulto",IF(Tb_Bank[[#This Row],[age]]&lt;70,"Idoso Jovem","Idoso")))</f>
        <v>Idoso Jovem</v>
      </c>
    </row>
    <row r="49" spans="1:14" x14ac:dyDescent="0.25">
      <c r="A49">
        <v>26</v>
      </c>
      <c r="B49" t="s">
        <v>24</v>
      </c>
      <c r="C49" t="s">
        <v>13</v>
      </c>
      <c r="D49" t="s">
        <v>14</v>
      </c>
      <c r="E49" t="s">
        <v>15</v>
      </c>
      <c r="F49">
        <v>0</v>
      </c>
      <c r="G49" t="s">
        <v>20</v>
      </c>
      <c r="H49" t="s">
        <v>15</v>
      </c>
      <c r="I49" t="s">
        <v>17</v>
      </c>
      <c r="J49">
        <v>21</v>
      </c>
      <c r="K49">
        <v>5</v>
      </c>
      <c r="L49">
        <v>425</v>
      </c>
      <c r="M49">
        <v>0</v>
      </c>
      <c r="N49" t="str">
        <f>IF(Tb_Bank[[#This Row],[age]]&lt;35,"Adulto Jovem",IF(Tb_Bank[[#This Row],[age]]&lt;55,"Adulto",IF(Tb_Bank[[#This Row],[age]]&lt;70,"Idoso Jovem","Idoso")))</f>
        <v>Adulto Jovem</v>
      </c>
    </row>
    <row r="50" spans="1:14" x14ac:dyDescent="0.25">
      <c r="A50">
        <v>32</v>
      </c>
      <c r="B50" t="s">
        <v>27</v>
      </c>
      <c r="C50" t="s">
        <v>22</v>
      </c>
      <c r="D50" t="s">
        <v>14</v>
      </c>
      <c r="E50" t="s">
        <v>20</v>
      </c>
      <c r="F50">
        <v>-849</v>
      </c>
      <c r="G50" t="s">
        <v>20</v>
      </c>
      <c r="H50" t="s">
        <v>20</v>
      </c>
      <c r="I50" t="s">
        <v>16</v>
      </c>
      <c r="J50">
        <v>4</v>
      </c>
      <c r="K50">
        <v>2</v>
      </c>
      <c r="L50">
        <v>204</v>
      </c>
      <c r="M50">
        <v>0</v>
      </c>
      <c r="N50" t="str">
        <f>IF(Tb_Bank[[#This Row],[age]]&lt;35,"Adulto Jovem",IF(Tb_Bank[[#This Row],[age]]&lt;55,"Adulto",IF(Tb_Bank[[#This Row],[age]]&lt;70,"Idoso Jovem","Idoso")))</f>
        <v>Adulto Jovem</v>
      </c>
    </row>
    <row r="51" spans="1:14" x14ac:dyDescent="0.25">
      <c r="A51">
        <v>61</v>
      </c>
      <c r="B51" t="s">
        <v>28</v>
      </c>
      <c r="C51" t="s">
        <v>13</v>
      </c>
      <c r="D51" t="s">
        <v>17</v>
      </c>
      <c r="E51" t="s">
        <v>15</v>
      </c>
      <c r="F51">
        <v>4629</v>
      </c>
      <c r="G51" t="s">
        <v>20</v>
      </c>
      <c r="H51" t="s">
        <v>15</v>
      </c>
      <c r="I51" t="s">
        <v>16</v>
      </c>
      <c r="J51">
        <v>27</v>
      </c>
      <c r="K51">
        <v>1</v>
      </c>
      <c r="L51">
        <v>181</v>
      </c>
      <c r="M51">
        <v>1</v>
      </c>
      <c r="N51" t="str">
        <f>IF(Tb_Bank[[#This Row],[age]]&lt;35,"Adulto Jovem",IF(Tb_Bank[[#This Row],[age]]&lt;55,"Adulto",IF(Tb_Bank[[#This Row],[age]]&lt;70,"Idoso Jovem","Idoso")))</f>
        <v>Idoso Jovem</v>
      </c>
    </row>
    <row r="52" spans="1:14" x14ac:dyDescent="0.25">
      <c r="A52">
        <v>45</v>
      </c>
      <c r="B52" t="s">
        <v>24</v>
      </c>
      <c r="C52" t="s">
        <v>30</v>
      </c>
      <c r="D52" t="s">
        <v>14</v>
      </c>
      <c r="E52" t="s">
        <v>15</v>
      </c>
      <c r="F52">
        <v>844</v>
      </c>
      <c r="G52" t="s">
        <v>15</v>
      </c>
      <c r="H52" t="s">
        <v>15</v>
      </c>
      <c r="I52" t="s">
        <v>17</v>
      </c>
      <c r="J52">
        <v>5</v>
      </c>
      <c r="K52">
        <v>6</v>
      </c>
      <c r="L52">
        <v>1018</v>
      </c>
      <c r="M52">
        <v>1</v>
      </c>
      <c r="N52" t="str">
        <f>IF(Tb_Bank[[#This Row],[age]]&lt;35,"Adulto Jovem",IF(Tb_Bank[[#This Row],[age]]&lt;55,"Adulto",IF(Tb_Bank[[#This Row],[age]]&lt;70,"Idoso Jovem","Idoso")))</f>
        <v>Adulto</v>
      </c>
    </row>
    <row r="53" spans="1:14" x14ac:dyDescent="0.25">
      <c r="A53">
        <v>37</v>
      </c>
      <c r="B53" t="s">
        <v>26</v>
      </c>
      <c r="C53" t="s">
        <v>22</v>
      </c>
      <c r="D53" t="s">
        <v>19</v>
      </c>
      <c r="E53" t="s">
        <v>15</v>
      </c>
      <c r="F53">
        <v>228</v>
      </c>
      <c r="G53" t="s">
        <v>20</v>
      </c>
      <c r="H53" t="s">
        <v>15</v>
      </c>
      <c r="I53" t="s">
        <v>16</v>
      </c>
      <c r="J53">
        <v>20</v>
      </c>
      <c r="K53">
        <v>8</v>
      </c>
      <c r="L53">
        <v>1740</v>
      </c>
      <c r="M53">
        <v>0</v>
      </c>
      <c r="N53" t="str">
        <f>IF(Tb_Bank[[#This Row],[age]]&lt;35,"Adulto Jovem",IF(Tb_Bank[[#This Row],[age]]&lt;55,"Adulto",IF(Tb_Bank[[#This Row],[age]]&lt;70,"Idoso Jovem","Idoso")))</f>
        <v>Adulto</v>
      </c>
    </row>
    <row r="54" spans="1:14" x14ac:dyDescent="0.25">
      <c r="A54">
        <v>38</v>
      </c>
      <c r="B54" t="s">
        <v>26</v>
      </c>
      <c r="C54" t="s">
        <v>22</v>
      </c>
      <c r="D54" t="s">
        <v>19</v>
      </c>
      <c r="E54" t="s">
        <v>15</v>
      </c>
      <c r="F54">
        <v>50</v>
      </c>
      <c r="G54" t="s">
        <v>15</v>
      </c>
      <c r="H54" t="s">
        <v>15</v>
      </c>
      <c r="I54" t="s">
        <v>16</v>
      </c>
      <c r="J54">
        <v>29</v>
      </c>
      <c r="K54">
        <v>8</v>
      </c>
      <c r="L54">
        <v>98</v>
      </c>
      <c r="M54">
        <v>0</v>
      </c>
      <c r="N54" t="str">
        <f>IF(Tb_Bank[[#This Row],[age]]&lt;35,"Adulto Jovem",IF(Tb_Bank[[#This Row],[age]]&lt;55,"Adulto",IF(Tb_Bank[[#This Row],[age]]&lt;70,"Idoso Jovem","Idoso")))</f>
        <v>Adulto</v>
      </c>
    </row>
    <row r="55" spans="1:14" x14ac:dyDescent="0.25">
      <c r="A55">
        <v>34</v>
      </c>
      <c r="B55" t="s">
        <v>26</v>
      </c>
      <c r="C55" t="s">
        <v>13</v>
      </c>
      <c r="D55" t="s">
        <v>23</v>
      </c>
      <c r="E55" t="s">
        <v>15</v>
      </c>
      <c r="F55">
        <v>1539</v>
      </c>
      <c r="G55" t="s">
        <v>20</v>
      </c>
      <c r="H55" t="s">
        <v>15</v>
      </c>
      <c r="I55" t="s">
        <v>16</v>
      </c>
      <c r="J55">
        <v>15</v>
      </c>
      <c r="K55">
        <v>6</v>
      </c>
      <c r="L55">
        <v>441</v>
      </c>
      <c r="M55">
        <v>1</v>
      </c>
      <c r="N55" t="str">
        <f>IF(Tb_Bank[[#This Row],[age]]&lt;35,"Adulto Jovem",IF(Tb_Bank[[#This Row],[age]]&lt;55,"Adulto",IF(Tb_Bank[[#This Row],[age]]&lt;70,"Idoso Jovem","Idoso")))</f>
        <v>Adulto Jovem</v>
      </c>
    </row>
    <row r="56" spans="1:14" x14ac:dyDescent="0.25">
      <c r="A56">
        <v>53</v>
      </c>
      <c r="B56" t="s">
        <v>24</v>
      </c>
      <c r="C56" t="s">
        <v>13</v>
      </c>
      <c r="D56" t="s">
        <v>19</v>
      </c>
      <c r="E56" t="s">
        <v>15</v>
      </c>
      <c r="F56">
        <v>2231</v>
      </c>
      <c r="G56" t="s">
        <v>20</v>
      </c>
      <c r="H56" t="s">
        <v>15</v>
      </c>
      <c r="I56" t="s">
        <v>16</v>
      </c>
      <c r="J56">
        <v>14</v>
      </c>
      <c r="K56">
        <v>7</v>
      </c>
      <c r="L56">
        <v>272</v>
      </c>
      <c r="M56">
        <v>0</v>
      </c>
      <c r="N56" t="str">
        <f>IF(Tb_Bank[[#This Row],[age]]&lt;35,"Adulto Jovem",IF(Tb_Bank[[#This Row],[age]]&lt;55,"Adulto",IF(Tb_Bank[[#This Row],[age]]&lt;70,"Idoso Jovem","Idoso")))</f>
        <v>Adulto</v>
      </c>
    </row>
    <row r="57" spans="1:14" x14ac:dyDescent="0.25">
      <c r="A57">
        <v>48</v>
      </c>
      <c r="B57" t="s">
        <v>28</v>
      </c>
      <c r="C57" t="s">
        <v>13</v>
      </c>
      <c r="D57" t="s">
        <v>19</v>
      </c>
      <c r="E57" t="s">
        <v>15</v>
      </c>
      <c r="F57">
        <v>3064</v>
      </c>
      <c r="G57" t="s">
        <v>20</v>
      </c>
      <c r="H57" t="s">
        <v>15</v>
      </c>
      <c r="I57" t="s">
        <v>33</v>
      </c>
      <c r="J57">
        <v>15</v>
      </c>
      <c r="K57">
        <v>7</v>
      </c>
      <c r="L57">
        <v>159</v>
      </c>
      <c r="M57">
        <v>0</v>
      </c>
      <c r="N57" t="str">
        <f>IF(Tb_Bank[[#This Row],[age]]&lt;35,"Adulto Jovem",IF(Tb_Bank[[#This Row],[age]]&lt;55,"Adulto",IF(Tb_Bank[[#This Row],[age]]&lt;70,"Idoso Jovem","Idoso")))</f>
        <v>Adulto</v>
      </c>
    </row>
    <row r="58" spans="1:14" x14ac:dyDescent="0.25">
      <c r="A58">
        <v>57</v>
      </c>
      <c r="B58" t="s">
        <v>21</v>
      </c>
      <c r="C58" t="s">
        <v>13</v>
      </c>
      <c r="D58" t="s">
        <v>19</v>
      </c>
      <c r="E58" t="s">
        <v>15</v>
      </c>
      <c r="F58">
        <v>82</v>
      </c>
      <c r="G58" t="s">
        <v>15</v>
      </c>
      <c r="H58" t="s">
        <v>20</v>
      </c>
      <c r="I58" t="s">
        <v>33</v>
      </c>
      <c r="J58">
        <v>4</v>
      </c>
      <c r="K58">
        <v>2</v>
      </c>
      <c r="L58">
        <v>140</v>
      </c>
      <c r="M58">
        <v>0</v>
      </c>
      <c r="N58" t="str">
        <f>IF(Tb_Bank[[#This Row],[age]]&lt;35,"Adulto Jovem",IF(Tb_Bank[[#This Row],[age]]&lt;55,"Adulto",IF(Tb_Bank[[#This Row],[age]]&lt;70,"Idoso Jovem","Idoso")))</f>
        <v>Idoso Jovem</v>
      </c>
    </row>
    <row r="59" spans="1:14" x14ac:dyDescent="0.25">
      <c r="A59">
        <v>33</v>
      </c>
      <c r="B59" t="s">
        <v>25</v>
      </c>
      <c r="C59" t="s">
        <v>22</v>
      </c>
      <c r="D59" t="s">
        <v>23</v>
      </c>
      <c r="E59" t="s">
        <v>15</v>
      </c>
      <c r="F59">
        <v>2155</v>
      </c>
      <c r="G59" t="s">
        <v>15</v>
      </c>
      <c r="H59" t="s">
        <v>15</v>
      </c>
      <c r="I59" t="s">
        <v>16</v>
      </c>
      <c r="J59">
        <v>17</v>
      </c>
      <c r="K59">
        <v>11</v>
      </c>
      <c r="L59">
        <v>295</v>
      </c>
      <c r="M59">
        <v>0</v>
      </c>
      <c r="N59" t="str">
        <f>IF(Tb_Bank[[#This Row],[age]]&lt;35,"Adulto Jovem",IF(Tb_Bank[[#This Row],[age]]&lt;55,"Adulto",IF(Tb_Bank[[#This Row],[age]]&lt;70,"Idoso Jovem","Idoso")))</f>
        <v>Adulto Jovem</v>
      </c>
    </row>
    <row r="60" spans="1:14" x14ac:dyDescent="0.25">
      <c r="A60">
        <v>36</v>
      </c>
      <c r="B60" t="s">
        <v>32</v>
      </c>
      <c r="C60" t="s">
        <v>22</v>
      </c>
      <c r="D60" t="s">
        <v>19</v>
      </c>
      <c r="E60" t="s">
        <v>15</v>
      </c>
      <c r="F60">
        <v>101</v>
      </c>
      <c r="G60" t="s">
        <v>20</v>
      </c>
      <c r="H60" t="s">
        <v>20</v>
      </c>
      <c r="I60" t="s">
        <v>17</v>
      </c>
      <c r="J60">
        <v>26</v>
      </c>
      <c r="K60">
        <v>5</v>
      </c>
      <c r="L60">
        <v>314</v>
      </c>
      <c r="M60">
        <v>0</v>
      </c>
      <c r="N60" t="str">
        <f>IF(Tb_Bank[[#This Row],[age]]&lt;35,"Adulto Jovem",IF(Tb_Bank[[#This Row],[age]]&lt;55,"Adulto",IF(Tb_Bank[[#This Row],[age]]&lt;70,"Idoso Jovem","Idoso")))</f>
        <v>Adulto</v>
      </c>
    </row>
    <row r="61" spans="1:14" x14ac:dyDescent="0.25">
      <c r="A61">
        <v>54</v>
      </c>
      <c r="B61" t="s">
        <v>26</v>
      </c>
      <c r="C61" t="s">
        <v>30</v>
      </c>
      <c r="D61" t="s">
        <v>19</v>
      </c>
      <c r="E61" t="s">
        <v>15</v>
      </c>
      <c r="F61">
        <v>784</v>
      </c>
      <c r="G61" t="s">
        <v>20</v>
      </c>
      <c r="H61" t="s">
        <v>20</v>
      </c>
      <c r="I61" t="s">
        <v>17</v>
      </c>
      <c r="J61">
        <v>15</v>
      </c>
      <c r="K61">
        <v>5</v>
      </c>
      <c r="L61">
        <v>579</v>
      </c>
      <c r="M61">
        <v>0</v>
      </c>
      <c r="N61" t="str">
        <f>IF(Tb_Bank[[#This Row],[age]]&lt;35,"Adulto Jovem",IF(Tb_Bank[[#This Row],[age]]&lt;55,"Adulto",IF(Tb_Bank[[#This Row],[age]]&lt;70,"Idoso Jovem","Idoso")))</f>
        <v>Adulto</v>
      </c>
    </row>
    <row r="62" spans="1:14" x14ac:dyDescent="0.25">
      <c r="A62">
        <v>41</v>
      </c>
      <c r="B62" t="s">
        <v>24</v>
      </c>
      <c r="C62" t="s">
        <v>13</v>
      </c>
      <c r="D62" t="s">
        <v>14</v>
      </c>
      <c r="E62" t="s">
        <v>15</v>
      </c>
      <c r="F62">
        <v>-516</v>
      </c>
      <c r="G62" t="s">
        <v>15</v>
      </c>
      <c r="H62" t="s">
        <v>20</v>
      </c>
      <c r="I62" t="s">
        <v>33</v>
      </c>
      <c r="J62">
        <v>8</v>
      </c>
      <c r="K62">
        <v>7</v>
      </c>
      <c r="L62">
        <v>554</v>
      </c>
      <c r="M62">
        <v>0</v>
      </c>
      <c r="N62" t="str">
        <f>IF(Tb_Bank[[#This Row],[age]]&lt;35,"Adulto Jovem",IF(Tb_Bank[[#This Row],[age]]&lt;55,"Adulto",IF(Tb_Bank[[#This Row],[age]]&lt;70,"Idoso Jovem","Idoso")))</f>
        <v>Adulto</v>
      </c>
    </row>
    <row r="63" spans="1:14" x14ac:dyDescent="0.25">
      <c r="A63">
        <v>63</v>
      </c>
      <c r="B63" t="s">
        <v>32</v>
      </c>
      <c r="C63" t="s">
        <v>13</v>
      </c>
      <c r="D63" t="s">
        <v>19</v>
      </c>
      <c r="E63" t="s">
        <v>15</v>
      </c>
      <c r="F63">
        <v>415</v>
      </c>
      <c r="G63" t="s">
        <v>20</v>
      </c>
      <c r="H63" t="s">
        <v>15</v>
      </c>
      <c r="I63" t="s">
        <v>16</v>
      </c>
      <c r="J63">
        <v>7</v>
      </c>
      <c r="K63">
        <v>10</v>
      </c>
      <c r="L63">
        <v>323</v>
      </c>
      <c r="M63">
        <v>0</v>
      </c>
      <c r="N63" t="str">
        <f>IF(Tb_Bank[[#This Row],[age]]&lt;35,"Adulto Jovem",IF(Tb_Bank[[#This Row],[age]]&lt;55,"Adulto",IF(Tb_Bank[[#This Row],[age]]&lt;70,"Idoso Jovem","Idoso")))</f>
        <v>Idoso Jovem</v>
      </c>
    </row>
    <row r="64" spans="1:14" x14ac:dyDescent="0.25">
      <c r="A64">
        <v>48</v>
      </c>
      <c r="B64" t="s">
        <v>21</v>
      </c>
      <c r="C64" t="s">
        <v>13</v>
      </c>
      <c r="D64" t="s">
        <v>23</v>
      </c>
      <c r="E64" t="s">
        <v>15</v>
      </c>
      <c r="F64">
        <v>5887</v>
      </c>
      <c r="G64" t="s">
        <v>15</v>
      </c>
      <c r="H64" t="s">
        <v>15</v>
      </c>
      <c r="I64" t="s">
        <v>16</v>
      </c>
      <c r="J64">
        <v>13</v>
      </c>
      <c r="K64">
        <v>8</v>
      </c>
      <c r="L64">
        <v>227</v>
      </c>
      <c r="M64">
        <v>0</v>
      </c>
      <c r="N64" t="str">
        <f>IF(Tb_Bank[[#This Row],[age]]&lt;35,"Adulto Jovem",IF(Tb_Bank[[#This Row],[age]]&lt;55,"Adulto",IF(Tb_Bank[[#This Row],[age]]&lt;70,"Idoso Jovem","Idoso")))</f>
        <v>Adulto</v>
      </c>
    </row>
    <row r="65" spans="1:14" x14ac:dyDescent="0.25">
      <c r="A65">
        <v>48</v>
      </c>
      <c r="B65" t="s">
        <v>18</v>
      </c>
      <c r="C65" t="s">
        <v>13</v>
      </c>
      <c r="D65" t="s">
        <v>19</v>
      </c>
      <c r="E65" t="s">
        <v>15</v>
      </c>
      <c r="F65">
        <v>1355</v>
      </c>
      <c r="G65" t="s">
        <v>15</v>
      </c>
      <c r="H65" t="s">
        <v>15</v>
      </c>
      <c r="I65" t="s">
        <v>16</v>
      </c>
      <c r="J65">
        <v>4</v>
      </c>
      <c r="K65">
        <v>7</v>
      </c>
      <c r="L65">
        <v>134</v>
      </c>
      <c r="M65">
        <v>0</v>
      </c>
      <c r="N65" t="str">
        <f>IF(Tb_Bank[[#This Row],[age]]&lt;35,"Adulto Jovem",IF(Tb_Bank[[#This Row],[age]]&lt;55,"Adulto",IF(Tb_Bank[[#This Row],[age]]&lt;70,"Idoso Jovem","Idoso")))</f>
        <v>Adulto</v>
      </c>
    </row>
    <row r="66" spans="1:14" x14ac:dyDescent="0.25">
      <c r="A66">
        <v>56</v>
      </c>
      <c r="B66" t="s">
        <v>28</v>
      </c>
      <c r="C66" t="s">
        <v>13</v>
      </c>
      <c r="D66" t="s">
        <v>19</v>
      </c>
      <c r="E66" t="s">
        <v>15</v>
      </c>
      <c r="F66">
        <v>16873</v>
      </c>
      <c r="G66" t="s">
        <v>15</v>
      </c>
      <c r="H66" t="s">
        <v>15</v>
      </c>
      <c r="I66" t="s">
        <v>16</v>
      </c>
      <c r="J66">
        <v>7</v>
      </c>
      <c r="K66">
        <v>10</v>
      </c>
      <c r="L66">
        <v>223</v>
      </c>
      <c r="M66">
        <v>0</v>
      </c>
      <c r="N66" t="str">
        <f>IF(Tb_Bank[[#This Row],[age]]&lt;35,"Adulto Jovem",IF(Tb_Bank[[#This Row],[age]]&lt;55,"Adulto",IF(Tb_Bank[[#This Row],[age]]&lt;70,"Idoso Jovem","Idoso")))</f>
        <v>Idoso Jovem</v>
      </c>
    </row>
    <row r="67" spans="1:14" x14ac:dyDescent="0.25">
      <c r="A67">
        <v>51</v>
      </c>
      <c r="B67" t="s">
        <v>24</v>
      </c>
      <c r="C67" t="s">
        <v>30</v>
      </c>
      <c r="D67" t="s">
        <v>19</v>
      </c>
      <c r="E67" t="s">
        <v>15</v>
      </c>
      <c r="F67">
        <v>203</v>
      </c>
      <c r="G67" t="s">
        <v>20</v>
      </c>
      <c r="H67" t="s">
        <v>15</v>
      </c>
      <c r="I67" t="s">
        <v>16</v>
      </c>
      <c r="J67">
        <v>8</v>
      </c>
      <c r="K67">
        <v>5</v>
      </c>
      <c r="L67">
        <v>134</v>
      </c>
      <c r="M67">
        <v>0</v>
      </c>
      <c r="N67" t="str">
        <f>IF(Tb_Bank[[#This Row],[age]]&lt;35,"Adulto Jovem",IF(Tb_Bank[[#This Row],[age]]&lt;55,"Adulto",IF(Tb_Bank[[#This Row],[age]]&lt;70,"Idoso Jovem","Idoso")))</f>
        <v>Adulto</v>
      </c>
    </row>
    <row r="68" spans="1:14" x14ac:dyDescent="0.25">
      <c r="A68">
        <v>31</v>
      </c>
      <c r="B68" t="s">
        <v>18</v>
      </c>
      <c r="C68" t="s">
        <v>13</v>
      </c>
      <c r="D68" t="s">
        <v>19</v>
      </c>
      <c r="E68" t="s">
        <v>15</v>
      </c>
      <c r="F68">
        <v>338</v>
      </c>
      <c r="G68" t="s">
        <v>20</v>
      </c>
      <c r="H68" t="s">
        <v>15</v>
      </c>
      <c r="I68" t="s">
        <v>16</v>
      </c>
      <c r="J68">
        <v>28</v>
      </c>
      <c r="K68">
        <v>1</v>
      </c>
      <c r="L68">
        <v>155</v>
      </c>
      <c r="M68">
        <v>0</v>
      </c>
      <c r="N68" t="str">
        <f>IF(Tb_Bank[[#This Row],[age]]&lt;35,"Adulto Jovem",IF(Tb_Bank[[#This Row],[age]]&lt;55,"Adulto",IF(Tb_Bank[[#This Row],[age]]&lt;70,"Idoso Jovem","Idoso")))</f>
        <v>Adulto Jovem</v>
      </c>
    </row>
    <row r="69" spans="1:14" x14ac:dyDescent="0.25">
      <c r="A69">
        <v>29</v>
      </c>
      <c r="B69" t="s">
        <v>26</v>
      </c>
      <c r="C69" t="s">
        <v>13</v>
      </c>
      <c r="D69" t="s">
        <v>19</v>
      </c>
      <c r="E69" t="s">
        <v>15</v>
      </c>
      <c r="F69">
        <v>444</v>
      </c>
      <c r="G69" t="s">
        <v>20</v>
      </c>
      <c r="H69" t="s">
        <v>15</v>
      </c>
      <c r="I69" t="s">
        <v>16</v>
      </c>
      <c r="J69">
        <v>21</v>
      </c>
      <c r="K69">
        <v>7</v>
      </c>
      <c r="L69">
        <v>130</v>
      </c>
      <c r="M69">
        <v>0</v>
      </c>
      <c r="N69" t="str">
        <f>IF(Tb_Bank[[#This Row],[age]]&lt;35,"Adulto Jovem",IF(Tb_Bank[[#This Row],[age]]&lt;55,"Adulto",IF(Tb_Bank[[#This Row],[age]]&lt;70,"Idoso Jovem","Idoso")))</f>
        <v>Adulto Jovem</v>
      </c>
    </row>
    <row r="70" spans="1:14" x14ac:dyDescent="0.25">
      <c r="A70">
        <v>41</v>
      </c>
      <c r="B70" t="s">
        <v>21</v>
      </c>
      <c r="C70" t="s">
        <v>13</v>
      </c>
      <c r="D70" t="s">
        <v>19</v>
      </c>
      <c r="E70" t="s">
        <v>15</v>
      </c>
      <c r="F70">
        <v>0</v>
      </c>
      <c r="G70" t="s">
        <v>15</v>
      </c>
      <c r="H70" t="s">
        <v>20</v>
      </c>
      <c r="I70" t="s">
        <v>16</v>
      </c>
      <c r="J70">
        <v>7</v>
      </c>
      <c r="K70">
        <v>7</v>
      </c>
      <c r="L70">
        <v>630</v>
      </c>
      <c r="M70">
        <v>0</v>
      </c>
      <c r="N70" t="str">
        <f>IF(Tb_Bank[[#This Row],[age]]&lt;35,"Adulto Jovem",IF(Tb_Bank[[#This Row],[age]]&lt;55,"Adulto",IF(Tb_Bank[[#This Row],[age]]&lt;70,"Idoso Jovem","Idoso")))</f>
        <v>Adulto</v>
      </c>
    </row>
    <row r="71" spans="1:14" x14ac:dyDescent="0.25">
      <c r="A71">
        <v>32</v>
      </c>
      <c r="B71" t="s">
        <v>26</v>
      </c>
      <c r="C71" t="s">
        <v>22</v>
      </c>
      <c r="D71" t="s">
        <v>23</v>
      </c>
      <c r="E71" t="s">
        <v>15</v>
      </c>
      <c r="F71">
        <v>360</v>
      </c>
      <c r="G71" t="s">
        <v>15</v>
      </c>
      <c r="H71" t="s">
        <v>15</v>
      </c>
      <c r="I71" t="s">
        <v>16</v>
      </c>
      <c r="J71">
        <v>19</v>
      </c>
      <c r="K71">
        <v>11</v>
      </c>
      <c r="L71">
        <v>164</v>
      </c>
      <c r="M71">
        <v>0</v>
      </c>
      <c r="N71" t="str">
        <f>IF(Tb_Bank[[#This Row],[age]]&lt;35,"Adulto Jovem",IF(Tb_Bank[[#This Row],[age]]&lt;55,"Adulto",IF(Tb_Bank[[#This Row],[age]]&lt;70,"Idoso Jovem","Idoso")))</f>
        <v>Adulto Jovem</v>
      </c>
    </row>
    <row r="72" spans="1:14" x14ac:dyDescent="0.25">
      <c r="A72">
        <v>37</v>
      </c>
      <c r="B72" t="s">
        <v>21</v>
      </c>
      <c r="C72" t="s">
        <v>13</v>
      </c>
      <c r="D72" t="s">
        <v>23</v>
      </c>
      <c r="E72" t="s">
        <v>15</v>
      </c>
      <c r="F72">
        <v>0</v>
      </c>
      <c r="G72" t="s">
        <v>15</v>
      </c>
      <c r="H72" t="s">
        <v>15</v>
      </c>
      <c r="I72" t="s">
        <v>16</v>
      </c>
      <c r="J72">
        <v>16</v>
      </c>
      <c r="K72">
        <v>7</v>
      </c>
      <c r="L72">
        <v>268</v>
      </c>
      <c r="M72">
        <v>1</v>
      </c>
      <c r="N72" t="str">
        <f>IF(Tb_Bank[[#This Row],[age]]&lt;35,"Adulto Jovem",IF(Tb_Bank[[#This Row],[age]]&lt;55,"Adulto",IF(Tb_Bank[[#This Row],[age]]&lt;70,"Idoso Jovem","Idoso")))</f>
        <v>Adulto</v>
      </c>
    </row>
    <row r="73" spans="1:14" x14ac:dyDescent="0.25">
      <c r="A73">
        <v>42</v>
      </c>
      <c r="B73" t="s">
        <v>27</v>
      </c>
      <c r="C73" t="s">
        <v>30</v>
      </c>
      <c r="D73" t="s">
        <v>23</v>
      </c>
      <c r="E73" t="s">
        <v>20</v>
      </c>
      <c r="F73">
        <v>2</v>
      </c>
      <c r="G73" t="s">
        <v>20</v>
      </c>
      <c r="H73" t="s">
        <v>15</v>
      </c>
      <c r="I73" t="s">
        <v>17</v>
      </c>
      <c r="J73">
        <v>5</v>
      </c>
      <c r="K73">
        <v>5</v>
      </c>
      <c r="L73">
        <v>380</v>
      </c>
      <c r="M73">
        <v>0</v>
      </c>
      <c r="N73" t="str">
        <f>IF(Tb_Bank[[#This Row],[age]]&lt;35,"Adulto Jovem",IF(Tb_Bank[[#This Row],[age]]&lt;55,"Adulto",IF(Tb_Bank[[#This Row],[age]]&lt;70,"Idoso Jovem","Idoso")))</f>
        <v>Adulto</v>
      </c>
    </row>
    <row r="74" spans="1:14" x14ac:dyDescent="0.25">
      <c r="A74">
        <v>31</v>
      </c>
      <c r="B74" t="s">
        <v>21</v>
      </c>
      <c r="C74" t="s">
        <v>22</v>
      </c>
      <c r="D74" t="s">
        <v>23</v>
      </c>
      <c r="E74" t="s">
        <v>15</v>
      </c>
      <c r="F74">
        <v>6248</v>
      </c>
      <c r="G74" t="s">
        <v>20</v>
      </c>
      <c r="H74" t="s">
        <v>15</v>
      </c>
      <c r="I74" t="s">
        <v>17</v>
      </c>
      <c r="J74">
        <v>9</v>
      </c>
      <c r="K74">
        <v>5</v>
      </c>
      <c r="L74">
        <v>154</v>
      </c>
      <c r="M74">
        <v>0</v>
      </c>
      <c r="N74" t="str">
        <f>IF(Tb_Bank[[#This Row],[age]]&lt;35,"Adulto Jovem",IF(Tb_Bank[[#This Row],[age]]&lt;55,"Adulto",IF(Tb_Bank[[#This Row],[age]]&lt;70,"Idoso Jovem","Idoso")))</f>
        <v>Adulto Jovem</v>
      </c>
    </row>
    <row r="75" spans="1:14" x14ac:dyDescent="0.25">
      <c r="A75">
        <v>41</v>
      </c>
      <c r="B75" t="s">
        <v>18</v>
      </c>
      <c r="C75" t="s">
        <v>13</v>
      </c>
      <c r="D75" t="s">
        <v>23</v>
      </c>
      <c r="E75" t="s">
        <v>15</v>
      </c>
      <c r="F75">
        <v>412</v>
      </c>
      <c r="G75" t="s">
        <v>20</v>
      </c>
      <c r="H75" t="s">
        <v>15</v>
      </c>
      <c r="I75" t="s">
        <v>17</v>
      </c>
      <c r="J75">
        <v>3</v>
      </c>
      <c r="K75">
        <v>6</v>
      </c>
      <c r="L75">
        <v>154</v>
      </c>
      <c r="M75">
        <v>0</v>
      </c>
      <c r="N75" t="str">
        <f>IF(Tb_Bank[[#This Row],[age]]&lt;35,"Adulto Jovem",IF(Tb_Bank[[#This Row],[age]]&lt;55,"Adulto",IF(Tb_Bank[[#This Row],[age]]&lt;70,"Idoso Jovem","Idoso")))</f>
        <v>Adulto</v>
      </c>
    </row>
    <row r="76" spans="1:14" x14ac:dyDescent="0.25">
      <c r="A76">
        <v>56</v>
      </c>
      <c r="B76" t="s">
        <v>32</v>
      </c>
      <c r="C76" t="s">
        <v>13</v>
      </c>
      <c r="D76" t="s">
        <v>19</v>
      </c>
      <c r="E76" t="s">
        <v>15</v>
      </c>
      <c r="F76">
        <v>344</v>
      </c>
      <c r="G76" t="s">
        <v>20</v>
      </c>
      <c r="H76" t="s">
        <v>15</v>
      </c>
      <c r="I76" t="s">
        <v>17</v>
      </c>
      <c r="J76">
        <v>15</v>
      </c>
      <c r="K76">
        <v>5</v>
      </c>
      <c r="L76">
        <v>221</v>
      </c>
      <c r="M76">
        <v>0</v>
      </c>
      <c r="N76" t="str">
        <f>IF(Tb_Bank[[#This Row],[age]]&lt;35,"Adulto Jovem",IF(Tb_Bank[[#This Row],[age]]&lt;55,"Adulto",IF(Tb_Bank[[#This Row],[age]]&lt;70,"Idoso Jovem","Idoso")))</f>
        <v>Idoso Jovem</v>
      </c>
    </row>
    <row r="77" spans="1:14" x14ac:dyDescent="0.25">
      <c r="A77">
        <v>54</v>
      </c>
      <c r="B77" t="s">
        <v>21</v>
      </c>
      <c r="C77" t="s">
        <v>30</v>
      </c>
      <c r="D77" t="s">
        <v>23</v>
      </c>
      <c r="E77" t="s">
        <v>15</v>
      </c>
      <c r="F77">
        <v>3222</v>
      </c>
      <c r="G77" t="s">
        <v>15</v>
      </c>
      <c r="H77" t="s">
        <v>15</v>
      </c>
      <c r="I77" t="s">
        <v>16</v>
      </c>
      <c r="J77">
        <v>14</v>
      </c>
      <c r="K77">
        <v>8</v>
      </c>
      <c r="L77">
        <v>67</v>
      </c>
      <c r="M77">
        <v>0</v>
      </c>
      <c r="N77" t="str">
        <f>IF(Tb_Bank[[#This Row],[age]]&lt;35,"Adulto Jovem",IF(Tb_Bank[[#This Row],[age]]&lt;55,"Adulto",IF(Tb_Bank[[#This Row],[age]]&lt;70,"Idoso Jovem","Idoso")))</f>
        <v>Adulto</v>
      </c>
    </row>
    <row r="78" spans="1:14" x14ac:dyDescent="0.25">
      <c r="A78">
        <v>41</v>
      </c>
      <c r="B78" t="s">
        <v>24</v>
      </c>
      <c r="C78" t="s">
        <v>30</v>
      </c>
      <c r="D78" t="s">
        <v>19</v>
      </c>
      <c r="E78" t="s">
        <v>15</v>
      </c>
      <c r="F78">
        <v>174</v>
      </c>
      <c r="G78" t="s">
        <v>20</v>
      </c>
      <c r="H78" t="s">
        <v>15</v>
      </c>
      <c r="I78" t="s">
        <v>16</v>
      </c>
      <c r="J78">
        <v>14</v>
      </c>
      <c r="K78">
        <v>5</v>
      </c>
      <c r="L78">
        <v>367</v>
      </c>
      <c r="M78">
        <v>0</v>
      </c>
      <c r="N78" t="str">
        <f>IF(Tb_Bank[[#This Row],[age]]&lt;35,"Adulto Jovem",IF(Tb_Bank[[#This Row],[age]]&lt;55,"Adulto",IF(Tb_Bank[[#This Row],[age]]&lt;70,"Idoso Jovem","Idoso")))</f>
        <v>Adulto</v>
      </c>
    </row>
    <row r="79" spans="1:14" x14ac:dyDescent="0.25">
      <c r="A79">
        <v>40</v>
      </c>
      <c r="B79" t="s">
        <v>26</v>
      </c>
      <c r="C79" t="s">
        <v>22</v>
      </c>
      <c r="D79" t="s">
        <v>19</v>
      </c>
      <c r="E79" t="s">
        <v>15</v>
      </c>
      <c r="F79">
        <v>591</v>
      </c>
      <c r="G79" t="s">
        <v>15</v>
      </c>
      <c r="H79" t="s">
        <v>20</v>
      </c>
      <c r="I79" t="s">
        <v>16</v>
      </c>
      <c r="J79">
        <v>14</v>
      </c>
      <c r="K79">
        <v>8</v>
      </c>
      <c r="L79">
        <v>87</v>
      </c>
      <c r="M79">
        <v>0</v>
      </c>
      <c r="N79" t="str">
        <f>IF(Tb_Bank[[#This Row],[age]]&lt;35,"Adulto Jovem",IF(Tb_Bank[[#This Row],[age]]&lt;55,"Adulto",IF(Tb_Bank[[#This Row],[age]]&lt;70,"Idoso Jovem","Idoso")))</f>
        <v>Adulto</v>
      </c>
    </row>
    <row r="80" spans="1:14" x14ac:dyDescent="0.25">
      <c r="A80">
        <v>50</v>
      </c>
      <c r="B80" t="s">
        <v>24</v>
      </c>
      <c r="C80" t="s">
        <v>30</v>
      </c>
      <c r="D80" t="s">
        <v>14</v>
      </c>
      <c r="E80" t="s">
        <v>15</v>
      </c>
      <c r="F80">
        <v>388</v>
      </c>
      <c r="G80" t="s">
        <v>15</v>
      </c>
      <c r="H80" t="s">
        <v>15</v>
      </c>
      <c r="I80" t="s">
        <v>16</v>
      </c>
      <c r="J80">
        <v>5</v>
      </c>
      <c r="K80">
        <v>2</v>
      </c>
      <c r="L80">
        <v>701</v>
      </c>
      <c r="M80">
        <v>0</v>
      </c>
      <c r="N80" t="str">
        <f>IF(Tb_Bank[[#This Row],[age]]&lt;35,"Adulto Jovem",IF(Tb_Bank[[#This Row],[age]]&lt;55,"Adulto",IF(Tb_Bank[[#This Row],[age]]&lt;70,"Idoso Jovem","Idoso")))</f>
        <v>Adulto</v>
      </c>
    </row>
    <row r="81" spans="1:14" x14ac:dyDescent="0.25">
      <c r="A81">
        <v>40</v>
      </c>
      <c r="B81" t="s">
        <v>12</v>
      </c>
      <c r="C81" t="s">
        <v>13</v>
      </c>
      <c r="D81" t="s">
        <v>19</v>
      </c>
      <c r="E81" t="s">
        <v>15</v>
      </c>
      <c r="F81">
        <v>219</v>
      </c>
      <c r="G81" t="s">
        <v>20</v>
      </c>
      <c r="H81" t="s">
        <v>15</v>
      </c>
      <c r="I81" t="s">
        <v>16</v>
      </c>
      <c r="J81">
        <v>17</v>
      </c>
      <c r="K81">
        <v>11</v>
      </c>
      <c r="L81">
        <v>204</v>
      </c>
      <c r="M81">
        <v>0</v>
      </c>
      <c r="N81" t="str">
        <f>IF(Tb_Bank[[#This Row],[age]]&lt;35,"Adulto Jovem",IF(Tb_Bank[[#This Row],[age]]&lt;55,"Adulto",IF(Tb_Bank[[#This Row],[age]]&lt;70,"Idoso Jovem","Idoso")))</f>
        <v>Adulto</v>
      </c>
    </row>
    <row r="82" spans="1:14" x14ac:dyDescent="0.25">
      <c r="A82">
        <v>27</v>
      </c>
      <c r="B82" t="s">
        <v>28</v>
      </c>
      <c r="C82" t="s">
        <v>30</v>
      </c>
      <c r="D82" t="s">
        <v>19</v>
      </c>
      <c r="E82" t="s">
        <v>15</v>
      </c>
      <c r="F82">
        <v>451</v>
      </c>
      <c r="G82" t="s">
        <v>20</v>
      </c>
      <c r="H82" t="s">
        <v>15</v>
      </c>
      <c r="I82" t="s">
        <v>16</v>
      </c>
      <c r="J82">
        <v>16</v>
      </c>
      <c r="K82">
        <v>7</v>
      </c>
      <c r="L82">
        <v>652</v>
      </c>
      <c r="M82">
        <v>1</v>
      </c>
      <c r="N82" t="str">
        <f>IF(Tb_Bank[[#This Row],[age]]&lt;35,"Adulto Jovem",IF(Tb_Bank[[#This Row],[age]]&lt;55,"Adulto",IF(Tb_Bank[[#This Row],[age]]&lt;70,"Idoso Jovem","Idoso")))</f>
        <v>Adulto Jovem</v>
      </c>
    </row>
    <row r="83" spans="1:14" x14ac:dyDescent="0.25">
      <c r="A83">
        <v>60</v>
      </c>
      <c r="B83" t="s">
        <v>32</v>
      </c>
      <c r="C83" t="s">
        <v>13</v>
      </c>
      <c r="D83" t="s">
        <v>14</v>
      </c>
      <c r="E83" t="s">
        <v>15</v>
      </c>
      <c r="F83">
        <v>5</v>
      </c>
      <c r="G83" t="s">
        <v>15</v>
      </c>
      <c r="H83" t="s">
        <v>15</v>
      </c>
      <c r="I83" t="s">
        <v>16</v>
      </c>
      <c r="J83">
        <v>26</v>
      </c>
      <c r="K83">
        <v>8</v>
      </c>
      <c r="L83">
        <v>63</v>
      </c>
      <c r="M83">
        <v>0</v>
      </c>
      <c r="N83" t="str">
        <f>IF(Tb_Bank[[#This Row],[age]]&lt;35,"Adulto Jovem",IF(Tb_Bank[[#This Row],[age]]&lt;55,"Adulto",IF(Tb_Bank[[#This Row],[age]]&lt;70,"Idoso Jovem","Idoso")))</f>
        <v>Idoso Jovem</v>
      </c>
    </row>
    <row r="84" spans="1:14" x14ac:dyDescent="0.25">
      <c r="A84">
        <v>28</v>
      </c>
      <c r="B84" t="s">
        <v>28</v>
      </c>
      <c r="C84" t="s">
        <v>22</v>
      </c>
      <c r="D84" t="s">
        <v>19</v>
      </c>
      <c r="E84" t="s">
        <v>15</v>
      </c>
      <c r="F84">
        <v>177</v>
      </c>
      <c r="G84" t="s">
        <v>20</v>
      </c>
      <c r="H84" t="s">
        <v>20</v>
      </c>
      <c r="I84" t="s">
        <v>16</v>
      </c>
      <c r="J84">
        <v>6</v>
      </c>
      <c r="K84">
        <v>5</v>
      </c>
      <c r="L84">
        <v>150</v>
      </c>
      <c r="M84">
        <v>0</v>
      </c>
      <c r="N84" t="str">
        <f>IF(Tb_Bank[[#This Row],[age]]&lt;35,"Adulto Jovem",IF(Tb_Bank[[#This Row],[age]]&lt;55,"Adulto",IF(Tb_Bank[[#This Row],[age]]&lt;70,"Idoso Jovem","Idoso")))</f>
        <v>Adulto Jovem</v>
      </c>
    </row>
    <row r="85" spans="1:14" x14ac:dyDescent="0.25">
      <c r="A85">
        <v>52</v>
      </c>
      <c r="B85" t="s">
        <v>18</v>
      </c>
      <c r="C85" t="s">
        <v>13</v>
      </c>
      <c r="D85" t="s">
        <v>19</v>
      </c>
      <c r="E85" t="s">
        <v>15</v>
      </c>
      <c r="F85">
        <v>657</v>
      </c>
      <c r="G85" t="s">
        <v>15</v>
      </c>
      <c r="H85" t="s">
        <v>15</v>
      </c>
      <c r="I85" t="s">
        <v>33</v>
      </c>
      <c r="J85">
        <v>7</v>
      </c>
      <c r="K85">
        <v>7</v>
      </c>
      <c r="L85">
        <v>398</v>
      </c>
      <c r="M85">
        <v>1</v>
      </c>
      <c r="N85" t="str">
        <f>IF(Tb_Bank[[#This Row],[age]]&lt;35,"Adulto Jovem",IF(Tb_Bank[[#This Row],[age]]&lt;55,"Adulto",IF(Tb_Bank[[#This Row],[age]]&lt;70,"Idoso Jovem","Idoso")))</f>
        <v>Adulto</v>
      </c>
    </row>
    <row r="86" spans="1:14" x14ac:dyDescent="0.25">
      <c r="A86">
        <v>37</v>
      </c>
      <c r="B86" t="s">
        <v>21</v>
      </c>
      <c r="C86" t="s">
        <v>13</v>
      </c>
      <c r="D86" t="s">
        <v>23</v>
      </c>
      <c r="E86" t="s">
        <v>15</v>
      </c>
      <c r="F86">
        <v>1315</v>
      </c>
      <c r="G86" t="s">
        <v>15</v>
      </c>
      <c r="H86" t="s">
        <v>15</v>
      </c>
      <c r="I86" t="s">
        <v>16</v>
      </c>
      <c r="J86">
        <v>30</v>
      </c>
      <c r="K86">
        <v>6</v>
      </c>
      <c r="L86">
        <v>224</v>
      </c>
      <c r="M86">
        <v>1</v>
      </c>
      <c r="N86" t="str">
        <f>IF(Tb_Bank[[#This Row],[age]]&lt;35,"Adulto Jovem",IF(Tb_Bank[[#This Row],[age]]&lt;55,"Adulto",IF(Tb_Bank[[#This Row],[age]]&lt;70,"Idoso Jovem","Idoso")))</f>
        <v>Adulto</v>
      </c>
    </row>
    <row r="87" spans="1:14" x14ac:dyDescent="0.25">
      <c r="A87">
        <v>51</v>
      </c>
      <c r="B87" t="s">
        <v>24</v>
      </c>
      <c r="C87" t="s">
        <v>13</v>
      </c>
      <c r="D87" t="s">
        <v>14</v>
      </c>
      <c r="E87" t="s">
        <v>15</v>
      </c>
      <c r="F87">
        <v>1466</v>
      </c>
      <c r="G87" t="s">
        <v>20</v>
      </c>
      <c r="H87" t="s">
        <v>15</v>
      </c>
      <c r="I87" t="s">
        <v>17</v>
      </c>
      <c r="J87">
        <v>7</v>
      </c>
      <c r="K87">
        <v>5</v>
      </c>
      <c r="L87">
        <v>406</v>
      </c>
      <c r="M87">
        <v>0</v>
      </c>
      <c r="N87" t="str">
        <f>IF(Tb_Bank[[#This Row],[age]]&lt;35,"Adulto Jovem",IF(Tb_Bank[[#This Row],[age]]&lt;55,"Adulto",IF(Tb_Bank[[#This Row],[age]]&lt;70,"Idoso Jovem","Idoso")))</f>
        <v>Adulto</v>
      </c>
    </row>
    <row r="88" spans="1:14" x14ac:dyDescent="0.25">
      <c r="A88">
        <v>41</v>
      </c>
      <c r="B88" t="s">
        <v>26</v>
      </c>
      <c r="C88" t="s">
        <v>22</v>
      </c>
      <c r="D88" t="s">
        <v>19</v>
      </c>
      <c r="E88" t="s">
        <v>15</v>
      </c>
      <c r="F88">
        <v>879</v>
      </c>
      <c r="G88" t="s">
        <v>15</v>
      </c>
      <c r="H88" t="s">
        <v>20</v>
      </c>
      <c r="I88" t="s">
        <v>16</v>
      </c>
      <c r="J88">
        <v>7</v>
      </c>
      <c r="K88">
        <v>7</v>
      </c>
      <c r="L88">
        <v>60</v>
      </c>
      <c r="M88">
        <v>0</v>
      </c>
      <c r="N88" t="str">
        <f>IF(Tb_Bank[[#This Row],[age]]&lt;35,"Adulto Jovem",IF(Tb_Bank[[#This Row],[age]]&lt;55,"Adulto",IF(Tb_Bank[[#This Row],[age]]&lt;70,"Idoso Jovem","Idoso")))</f>
        <v>Adulto</v>
      </c>
    </row>
    <row r="89" spans="1:14" x14ac:dyDescent="0.25">
      <c r="A89">
        <v>35</v>
      </c>
      <c r="B89" t="s">
        <v>24</v>
      </c>
      <c r="C89" t="s">
        <v>22</v>
      </c>
      <c r="D89" t="s">
        <v>14</v>
      </c>
      <c r="E89" t="s">
        <v>15</v>
      </c>
      <c r="F89">
        <v>293</v>
      </c>
      <c r="G89" t="s">
        <v>20</v>
      </c>
      <c r="H89" t="s">
        <v>15</v>
      </c>
      <c r="I89" t="s">
        <v>17</v>
      </c>
      <c r="J89">
        <v>30</v>
      </c>
      <c r="K89">
        <v>5</v>
      </c>
      <c r="L89">
        <v>521</v>
      </c>
      <c r="M89">
        <v>0</v>
      </c>
      <c r="N89" t="str">
        <f>IF(Tb_Bank[[#This Row],[age]]&lt;35,"Adulto Jovem",IF(Tb_Bank[[#This Row],[age]]&lt;55,"Adulto",IF(Tb_Bank[[#This Row],[age]]&lt;70,"Idoso Jovem","Idoso")))</f>
        <v>Adulto</v>
      </c>
    </row>
    <row r="90" spans="1:14" x14ac:dyDescent="0.25">
      <c r="A90">
        <v>38</v>
      </c>
      <c r="B90" t="s">
        <v>28</v>
      </c>
      <c r="C90" t="s">
        <v>13</v>
      </c>
      <c r="D90" t="s">
        <v>19</v>
      </c>
      <c r="E90" t="s">
        <v>15</v>
      </c>
      <c r="F90">
        <v>424</v>
      </c>
      <c r="G90" t="s">
        <v>20</v>
      </c>
      <c r="H90" t="s">
        <v>15</v>
      </c>
      <c r="I90" t="s">
        <v>16</v>
      </c>
      <c r="J90">
        <v>17</v>
      </c>
      <c r="K90">
        <v>4</v>
      </c>
      <c r="L90">
        <v>279</v>
      </c>
      <c r="M90">
        <v>0</v>
      </c>
      <c r="N90" t="str">
        <f>IF(Tb_Bank[[#This Row],[age]]&lt;35,"Adulto Jovem",IF(Tb_Bank[[#This Row],[age]]&lt;55,"Adulto",IF(Tb_Bank[[#This Row],[age]]&lt;70,"Idoso Jovem","Idoso")))</f>
        <v>Adulto</v>
      </c>
    </row>
    <row r="91" spans="1:14" x14ac:dyDescent="0.25">
      <c r="A91">
        <v>34</v>
      </c>
      <c r="B91" t="s">
        <v>24</v>
      </c>
      <c r="C91" t="s">
        <v>13</v>
      </c>
      <c r="D91" t="s">
        <v>19</v>
      </c>
      <c r="E91" t="s">
        <v>15</v>
      </c>
      <c r="F91">
        <v>1831</v>
      </c>
      <c r="G91" t="s">
        <v>20</v>
      </c>
      <c r="H91" t="s">
        <v>15</v>
      </c>
      <c r="I91" t="s">
        <v>17</v>
      </c>
      <c r="J91">
        <v>20</v>
      </c>
      <c r="K91">
        <v>5</v>
      </c>
      <c r="L91">
        <v>203</v>
      </c>
      <c r="M91">
        <v>0</v>
      </c>
      <c r="N91" t="str">
        <f>IF(Tb_Bank[[#This Row],[age]]&lt;35,"Adulto Jovem",IF(Tb_Bank[[#This Row],[age]]&lt;55,"Adulto",IF(Tb_Bank[[#This Row],[age]]&lt;70,"Idoso Jovem","Idoso")))</f>
        <v>Adulto Jovem</v>
      </c>
    </row>
    <row r="92" spans="1:14" x14ac:dyDescent="0.25">
      <c r="A92">
        <v>39</v>
      </c>
      <c r="B92" t="s">
        <v>24</v>
      </c>
      <c r="C92" t="s">
        <v>13</v>
      </c>
      <c r="D92" t="s">
        <v>14</v>
      </c>
      <c r="E92" t="s">
        <v>15</v>
      </c>
      <c r="F92">
        <v>111</v>
      </c>
      <c r="G92" t="s">
        <v>15</v>
      </c>
      <c r="H92" t="s">
        <v>15</v>
      </c>
      <c r="I92" t="s">
        <v>16</v>
      </c>
      <c r="J92">
        <v>18</v>
      </c>
      <c r="K92">
        <v>11</v>
      </c>
      <c r="L92">
        <v>201</v>
      </c>
      <c r="M92">
        <v>0</v>
      </c>
      <c r="N92" t="str">
        <f>IF(Tb_Bank[[#This Row],[age]]&lt;35,"Adulto Jovem",IF(Tb_Bank[[#This Row],[age]]&lt;55,"Adulto",IF(Tb_Bank[[#This Row],[age]]&lt;70,"Idoso Jovem","Idoso")))</f>
        <v>Adulto</v>
      </c>
    </row>
    <row r="93" spans="1:14" x14ac:dyDescent="0.25">
      <c r="A93">
        <v>34</v>
      </c>
      <c r="B93" t="s">
        <v>24</v>
      </c>
      <c r="C93" t="s">
        <v>13</v>
      </c>
      <c r="D93" t="s">
        <v>14</v>
      </c>
      <c r="E93" t="s">
        <v>15</v>
      </c>
      <c r="F93">
        <v>455</v>
      </c>
      <c r="G93" t="s">
        <v>20</v>
      </c>
      <c r="H93" t="s">
        <v>15</v>
      </c>
      <c r="I93" t="s">
        <v>17</v>
      </c>
      <c r="J93">
        <v>20</v>
      </c>
      <c r="K93">
        <v>6</v>
      </c>
      <c r="L93">
        <v>372</v>
      </c>
      <c r="M93">
        <v>0</v>
      </c>
      <c r="N93" t="str">
        <f>IF(Tb_Bank[[#This Row],[age]]&lt;35,"Adulto Jovem",IF(Tb_Bank[[#This Row],[age]]&lt;55,"Adulto",IF(Tb_Bank[[#This Row],[age]]&lt;70,"Idoso Jovem","Idoso")))</f>
        <v>Adulto Jovem</v>
      </c>
    </row>
    <row r="94" spans="1:14" x14ac:dyDescent="0.25">
      <c r="A94">
        <v>27</v>
      </c>
      <c r="B94" t="s">
        <v>18</v>
      </c>
      <c r="C94" t="s">
        <v>22</v>
      </c>
      <c r="D94" t="s">
        <v>19</v>
      </c>
      <c r="E94" t="s">
        <v>15</v>
      </c>
      <c r="F94">
        <v>-195</v>
      </c>
      <c r="G94" t="s">
        <v>20</v>
      </c>
      <c r="H94" t="s">
        <v>15</v>
      </c>
      <c r="I94" t="s">
        <v>16</v>
      </c>
      <c r="J94">
        <v>18</v>
      </c>
      <c r="K94">
        <v>5</v>
      </c>
      <c r="L94">
        <v>391</v>
      </c>
      <c r="M94">
        <v>1</v>
      </c>
      <c r="N94" t="str">
        <f>IF(Tb_Bank[[#This Row],[age]]&lt;35,"Adulto Jovem",IF(Tb_Bank[[#This Row],[age]]&lt;55,"Adulto",IF(Tb_Bank[[#This Row],[age]]&lt;70,"Idoso Jovem","Idoso")))</f>
        <v>Adulto Jovem</v>
      </c>
    </row>
    <row r="95" spans="1:14" x14ac:dyDescent="0.25">
      <c r="A95">
        <v>32</v>
      </c>
      <c r="B95" t="s">
        <v>21</v>
      </c>
      <c r="C95" t="s">
        <v>22</v>
      </c>
      <c r="D95" t="s">
        <v>23</v>
      </c>
      <c r="E95" t="s">
        <v>15</v>
      </c>
      <c r="F95">
        <v>3616</v>
      </c>
      <c r="G95" t="s">
        <v>15</v>
      </c>
      <c r="H95" t="s">
        <v>15</v>
      </c>
      <c r="I95" t="s">
        <v>16</v>
      </c>
      <c r="J95">
        <v>14</v>
      </c>
      <c r="K95">
        <v>8</v>
      </c>
      <c r="L95">
        <v>165</v>
      </c>
      <c r="M95">
        <v>0</v>
      </c>
      <c r="N95" t="str">
        <f>IF(Tb_Bank[[#This Row],[age]]&lt;35,"Adulto Jovem",IF(Tb_Bank[[#This Row],[age]]&lt;55,"Adulto",IF(Tb_Bank[[#This Row],[age]]&lt;70,"Idoso Jovem","Idoso")))</f>
        <v>Adulto Jovem</v>
      </c>
    </row>
    <row r="96" spans="1:14" x14ac:dyDescent="0.25">
      <c r="A96">
        <v>57</v>
      </c>
      <c r="B96" t="s">
        <v>24</v>
      </c>
      <c r="C96" t="s">
        <v>13</v>
      </c>
      <c r="D96" t="s">
        <v>19</v>
      </c>
      <c r="E96" t="s">
        <v>15</v>
      </c>
      <c r="F96">
        <v>14093</v>
      </c>
      <c r="G96" t="s">
        <v>15</v>
      </c>
      <c r="H96" t="s">
        <v>15</v>
      </c>
      <c r="I96" t="s">
        <v>16</v>
      </c>
      <c r="J96">
        <v>11</v>
      </c>
      <c r="K96">
        <v>8</v>
      </c>
      <c r="L96">
        <v>231</v>
      </c>
      <c r="M96">
        <v>0</v>
      </c>
      <c r="N96" t="str">
        <f>IF(Tb_Bank[[#This Row],[age]]&lt;35,"Adulto Jovem",IF(Tb_Bank[[#This Row],[age]]&lt;55,"Adulto",IF(Tb_Bank[[#This Row],[age]]&lt;70,"Idoso Jovem","Idoso")))</f>
        <v>Idoso Jovem</v>
      </c>
    </row>
    <row r="97" spans="1:14" x14ac:dyDescent="0.25">
      <c r="A97">
        <v>41</v>
      </c>
      <c r="B97" t="s">
        <v>17</v>
      </c>
      <c r="C97" t="s">
        <v>22</v>
      </c>
      <c r="D97" t="s">
        <v>23</v>
      </c>
      <c r="E97" t="s">
        <v>15</v>
      </c>
      <c r="F97">
        <v>1567</v>
      </c>
      <c r="G97" t="s">
        <v>15</v>
      </c>
      <c r="H97" t="s">
        <v>15</v>
      </c>
      <c r="I97" t="s">
        <v>16</v>
      </c>
      <c r="J97">
        <v>1</v>
      </c>
      <c r="K97">
        <v>7</v>
      </c>
      <c r="L97">
        <v>291</v>
      </c>
      <c r="M97">
        <v>0</v>
      </c>
      <c r="N97" t="str">
        <f>IF(Tb_Bank[[#This Row],[age]]&lt;35,"Adulto Jovem",IF(Tb_Bank[[#This Row],[age]]&lt;55,"Adulto",IF(Tb_Bank[[#This Row],[age]]&lt;70,"Idoso Jovem","Idoso")))</f>
        <v>Adulto</v>
      </c>
    </row>
    <row r="98" spans="1:14" x14ac:dyDescent="0.25">
      <c r="A98">
        <v>41</v>
      </c>
      <c r="B98" t="s">
        <v>28</v>
      </c>
      <c r="C98" t="s">
        <v>13</v>
      </c>
      <c r="D98" t="s">
        <v>23</v>
      </c>
      <c r="E98" t="s">
        <v>15</v>
      </c>
      <c r="F98">
        <v>5426</v>
      </c>
      <c r="G98" t="s">
        <v>20</v>
      </c>
      <c r="H98" t="s">
        <v>15</v>
      </c>
      <c r="I98" t="s">
        <v>17</v>
      </c>
      <c r="J98">
        <v>14</v>
      </c>
      <c r="K98">
        <v>5</v>
      </c>
      <c r="L98">
        <v>149</v>
      </c>
      <c r="M98">
        <v>0</v>
      </c>
      <c r="N98" t="str">
        <f>IF(Tb_Bank[[#This Row],[age]]&lt;35,"Adulto Jovem",IF(Tb_Bank[[#This Row],[age]]&lt;55,"Adulto",IF(Tb_Bank[[#This Row],[age]]&lt;70,"Idoso Jovem","Idoso")))</f>
        <v>Adulto</v>
      </c>
    </row>
    <row r="99" spans="1:14" x14ac:dyDescent="0.25">
      <c r="A99">
        <v>30</v>
      </c>
      <c r="B99" t="s">
        <v>28</v>
      </c>
      <c r="C99" t="s">
        <v>22</v>
      </c>
      <c r="D99" t="s">
        <v>23</v>
      </c>
      <c r="E99" t="s">
        <v>15</v>
      </c>
      <c r="F99">
        <v>261</v>
      </c>
      <c r="G99" t="s">
        <v>15</v>
      </c>
      <c r="H99" t="s">
        <v>15</v>
      </c>
      <c r="I99" t="s">
        <v>16</v>
      </c>
      <c r="J99">
        <v>19</v>
      </c>
      <c r="K99">
        <v>10</v>
      </c>
      <c r="L99">
        <v>233</v>
      </c>
      <c r="M99">
        <v>0</v>
      </c>
      <c r="N99" t="str">
        <f>IF(Tb_Bank[[#This Row],[age]]&lt;35,"Adulto Jovem",IF(Tb_Bank[[#This Row],[age]]&lt;55,"Adulto",IF(Tb_Bank[[#This Row],[age]]&lt;70,"Idoso Jovem","Idoso")))</f>
        <v>Adulto Jovem</v>
      </c>
    </row>
    <row r="100" spans="1:14" x14ac:dyDescent="0.25">
      <c r="A100">
        <v>36</v>
      </c>
      <c r="B100" t="s">
        <v>24</v>
      </c>
      <c r="C100" t="s">
        <v>30</v>
      </c>
      <c r="D100" t="s">
        <v>19</v>
      </c>
      <c r="E100" t="s">
        <v>15</v>
      </c>
      <c r="F100">
        <v>2843</v>
      </c>
      <c r="G100" t="s">
        <v>15</v>
      </c>
      <c r="H100" t="s">
        <v>15</v>
      </c>
      <c r="I100" t="s">
        <v>16</v>
      </c>
      <c r="J100">
        <v>12</v>
      </c>
      <c r="K100">
        <v>2</v>
      </c>
      <c r="L100">
        <v>473</v>
      </c>
      <c r="M100">
        <v>0</v>
      </c>
      <c r="N100" t="str">
        <f>IF(Tb_Bank[[#This Row],[age]]&lt;35,"Adulto Jovem",IF(Tb_Bank[[#This Row],[age]]&lt;55,"Adulto",IF(Tb_Bank[[#This Row],[age]]&lt;70,"Idoso Jovem","Idoso")))</f>
        <v>Adulto</v>
      </c>
    </row>
    <row r="101" spans="1:14" x14ac:dyDescent="0.25">
      <c r="A101">
        <v>31</v>
      </c>
      <c r="B101" t="s">
        <v>12</v>
      </c>
      <c r="C101" t="s">
        <v>22</v>
      </c>
      <c r="D101" t="s">
        <v>14</v>
      </c>
      <c r="E101" t="s">
        <v>15</v>
      </c>
      <c r="F101">
        <v>406</v>
      </c>
      <c r="G101" t="s">
        <v>15</v>
      </c>
      <c r="H101" t="s">
        <v>15</v>
      </c>
      <c r="I101" t="s">
        <v>16</v>
      </c>
      <c r="J101">
        <v>4</v>
      </c>
      <c r="K101">
        <v>2</v>
      </c>
      <c r="L101">
        <v>736</v>
      </c>
      <c r="M101">
        <v>1</v>
      </c>
      <c r="N101" t="str">
        <f>IF(Tb_Bank[[#This Row],[age]]&lt;35,"Adulto Jovem",IF(Tb_Bank[[#This Row],[age]]&lt;55,"Adulto",IF(Tb_Bank[[#This Row],[age]]&lt;70,"Idoso Jovem","Idoso")))</f>
        <v>Adulto Jovem</v>
      </c>
    </row>
    <row r="102" spans="1:14" x14ac:dyDescent="0.25">
      <c r="A102">
        <v>36</v>
      </c>
      <c r="B102" t="s">
        <v>24</v>
      </c>
      <c r="C102" t="s">
        <v>13</v>
      </c>
      <c r="D102" t="s">
        <v>19</v>
      </c>
      <c r="E102" t="s">
        <v>15</v>
      </c>
      <c r="F102">
        <v>0</v>
      </c>
      <c r="G102" t="s">
        <v>20</v>
      </c>
      <c r="H102" t="s">
        <v>15</v>
      </c>
      <c r="I102" t="s">
        <v>17</v>
      </c>
      <c r="J102">
        <v>6</v>
      </c>
      <c r="K102">
        <v>5</v>
      </c>
      <c r="L102">
        <v>337</v>
      </c>
      <c r="M102">
        <v>0</v>
      </c>
      <c r="N102" t="str">
        <f>IF(Tb_Bank[[#This Row],[age]]&lt;35,"Adulto Jovem",IF(Tb_Bank[[#This Row],[age]]&lt;55,"Adulto",IF(Tb_Bank[[#This Row],[age]]&lt;70,"Idoso Jovem","Idoso")))</f>
        <v>Adulto</v>
      </c>
    </row>
    <row r="103" spans="1:14" x14ac:dyDescent="0.25">
      <c r="A103">
        <v>38</v>
      </c>
      <c r="B103" t="s">
        <v>21</v>
      </c>
      <c r="C103" t="s">
        <v>22</v>
      </c>
      <c r="D103" t="s">
        <v>23</v>
      </c>
      <c r="E103" t="s">
        <v>15</v>
      </c>
      <c r="F103">
        <v>493</v>
      </c>
      <c r="G103" t="s">
        <v>20</v>
      </c>
      <c r="H103" t="s">
        <v>15</v>
      </c>
      <c r="I103" t="s">
        <v>16</v>
      </c>
      <c r="J103">
        <v>11</v>
      </c>
      <c r="K103">
        <v>5</v>
      </c>
      <c r="L103">
        <v>553</v>
      </c>
      <c r="M103">
        <v>0</v>
      </c>
      <c r="N103" t="str">
        <f>IF(Tb_Bank[[#This Row],[age]]&lt;35,"Adulto Jovem",IF(Tb_Bank[[#This Row],[age]]&lt;55,"Adulto",IF(Tb_Bank[[#This Row],[age]]&lt;70,"Idoso Jovem","Idoso")))</f>
        <v>Adulto</v>
      </c>
    </row>
    <row r="104" spans="1:14" x14ac:dyDescent="0.25">
      <c r="A104">
        <v>49</v>
      </c>
      <c r="B104" t="s">
        <v>26</v>
      </c>
      <c r="C104" t="s">
        <v>13</v>
      </c>
      <c r="D104" t="s">
        <v>19</v>
      </c>
      <c r="E104" t="s">
        <v>15</v>
      </c>
      <c r="F104">
        <v>5996</v>
      </c>
      <c r="G104" t="s">
        <v>15</v>
      </c>
      <c r="H104" t="s">
        <v>15</v>
      </c>
      <c r="I104" t="s">
        <v>33</v>
      </c>
      <c r="J104">
        <v>21</v>
      </c>
      <c r="K104">
        <v>11</v>
      </c>
      <c r="L104">
        <v>345</v>
      </c>
      <c r="M104">
        <v>0</v>
      </c>
      <c r="N104" t="str">
        <f>IF(Tb_Bank[[#This Row],[age]]&lt;35,"Adulto Jovem",IF(Tb_Bank[[#This Row],[age]]&lt;55,"Adulto",IF(Tb_Bank[[#This Row],[age]]&lt;70,"Idoso Jovem","Idoso")))</f>
        <v>Adulto</v>
      </c>
    </row>
    <row r="105" spans="1:14" x14ac:dyDescent="0.25">
      <c r="A105">
        <v>57</v>
      </c>
      <c r="B105" t="s">
        <v>18</v>
      </c>
      <c r="C105" t="s">
        <v>22</v>
      </c>
      <c r="D105" t="s">
        <v>14</v>
      </c>
      <c r="E105" t="s">
        <v>15</v>
      </c>
      <c r="F105">
        <v>3777</v>
      </c>
      <c r="G105" t="s">
        <v>20</v>
      </c>
      <c r="H105" t="s">
        <v>15</v>
      </c>
      <c r="I105" t="s">
        <v>33</v>
      </c>
      <c r="J105">
        <v>13</v>
      </c>
      <c r="K105">
        <v>5</v>
      </c>
      <c r="L105">
        <v>65</v>
      </c>
      <c r="M105">
        <v>0</v>
      </c>
      <c r="N105" t="str">
        <f>IF(Tb_Bank[[#This Row],[age]]&lt;35,"Adulto Jovem",IF(Tb_Bank[[#This Row],[age]]&lt;55,"Adulto",IF(Tb_Bank[[#This Row],[age]]&lt;70,"Idoso Jovem","Idoso")))</f>
        <v>Idoso Jovem</v>
      </c>
    </row>
    <row r="106" spans="1:14" x14ac:dyDescent="0.25">
      <c r="A106">
        <v>34</v>
      </c>
      <c r="B106" t="s">
        <v>21</v>
      </c>
      <c r="C106" t="s">
        <v>22</v>
      </c>
      <c r="D106" t="s">
        <v>19</v>
      </c>
      <c r="E106" t="s">
        <v>15</v>
      </c>
      <c r="F106">
        <v>524</v>
      </c>
      <c r="G106" t="s">
        <v>15</v>
      </c>
      <c r="H106" t="s">
        <v>15</v>
      </c>
      <c r="I106" t="s">
        <v>17</v>
      </c>
      <c r="J106">
        <v>13</v>
      </c>
      <c r="K106">
        <v>8</v>
      </c>
      <c r="L106">
        <v>9</v>
      </c>
      <c r="M106">
        <v>0</v>
      </c>
      <c r="N106" t="str">
        <f>IF(Tb_Bank[[#This Row],[age]]&lt;35,"Adulto Jovem",IF(Tb_Bank[[#This Row],[age]]&lt;55,"Adulto",IF(Tb_Bank[[#This Row],[age]]&lt;70,"Idoso Jovem","Idoso")))</f>
        <v>Adulto Jovem</v>
      </c>
    </row>
    <row r="107" spans="1:14" x14ac:dyDescent="0.25">
      <c r="A107">
        <v>32</v>
      </c>
      <c r="B107" t="s">
        <v>21</v>
      </c>
      <c r="C107" t="s">
        <v>22</v>
      </c>
      <c r="D107" t="s">
        <v>23</v>
      </c>
      <c r="E107" t="s">
        <v>15</v>
      </c>
      <c r="F107">
        <v>574</v>
      </c>
      <c r="G107" t="s">
        <v>20</v>
      </c>
      <c r="H107" t="s">
        <v>15</v>
      </c>
      <c r="I107" t="s">
        <v>16</v>
      </c>
      <c r="J107">
        <v>14</v>
      </c>
      <c r="K107">
        <v>4</v>
      </c>
      <c r="L107">
        <v>259</v>
      </c>
      <c r="M107">
        <v>0</v>
      </c>
      <c r="N107" t="str">
        <f>IF(Tb_Bank[[#This Row],[age]]&lt;35,"Adulto Jovem",IF(Tb_Bank[[#This Row],[age]]&lt;55,"Adulto",IF(Tb_Bank[[#This Row],[age]]&lt;70,"Idoso Jovem","Idoso")))</f>
        <v>Adulto Jovem</v>
      </c>
    </row>
    <row r="108" spans="1:14" x14ac:dyDescent="0.25">
      <c r="A108">
        <v>37</v>
      </c>
      <c r="B108" t="s">
        <v>24</v>
      </c>
      <c r="C108" t="s">
        <v>13</v>
      </c>
      <c r="D108" t="s">
        <v>19</v>
      </c>
      <c r="E108" t="s">
        <v>15</v>
      </c>
      <c r="F108">
        <v>427</v>
      </c>
      <c r="G108" t="s">
        <v>20</v>
      </c>
      <c r="H108" t="s">
        <v>20</v>
      </c>
      <c r="I108" t="s">
        <v>17</v>
      </c>
      <c r="J108">
        <v>9</v>
      </c>
      <c r="K108">
        <v>6</v>
      </c>
      <c r="L108">
        <v>371</v>
      </c>
      <c r="M108">
        <v>0</v>
      </c>
      <c r="N108" t="str">
        <f>IF(Tb_Bank[[#This Row],[age]]&lt;35,"Adulto Jovem",IF(Tb_Bank[[#This Row],[age]]&lt;55,"Adulto",IF(Tb_Bank[[#This Row],[age]]&lt;70,"Idoso Jovem","Idoso")))</f>
        <v>Adulto</v>
      </c>
    </row>
    <row r="109" spans="1:14" x14ac:dyDescent="0.25">
      <c r="A109">
        <v>33</v>
      </c>
      <c r="B109" t="s">
        <v>25</v>
      </c>
      <c r="C109" t="s">
        <v>13</v>
      </c>
      <c r="D109" t="s">
        <v>23</v>
      </c>
      <c r="E109" t="s">
        <v>15</v>
      </c>
      <c r="F109">
        <v>483</v>
      </c>
      <c r="G109" t="s">
        <v>20</v>
      </c>
      <c r="H109" t="s">
        <v>15</v>
      </c>
      <c r="I109" t="s">
        <v>16</v>
      </c>
      <c r="J109">
        <v>3</v>
      </c>
      <c r="K109">
        <v>2</v>
      </c>
      <c r="L109">
        <v>280</v>
      </c>
      <c r="M109">
        <v>0</v>
      </c>
      <c r="N109" t="str">
        <f>IF(Tb_Bank[[#This Row],[age]]&lt;35,"Adulto Jovem",IF(Tb_Bank[[#This Row],[age]]&lt;55,"Adulto",IF(Tb_Bank[[#This Row],[age]]&lt;70,"Idoso Jovem","Idoso")))</f>
        <v>Adulto Jovem</v>
      </c>
    </row>
    <row r="110" spans="1:14" x14ac:dyDescent="0.25">
      <c r="A110">
        <v>56</v>
      </c>
      <c r="B110" t="s">
        <v>12</v>
      </c>
      <c r="C110" t="s">
        <v>13</v>
      </c>
      <c r="D110" t="s">
        <v>14</v>
      </c>
      <c r="E110" t="s">
        <v>15</v>
      </c>
      <c r="F110">
        <v>3391</v>
      </c>
      <c r="G110" t="s">
        <v>15</v>
      </c>
      <c r="H110" t="s">
        <v>15</v>
      </c>
      <c r="I110" t="s">
        <v>16</v>
      </c>
      <c r="J110">
        <v>21</v>
      </c>
      <c r="K110">
        <v>4</v>
      </c>
      <c r="L110">
        <v>243</v>
      </c>
      <c r="M110">
        <v>1</v>
      </c>
      <c r="N110" t="str">
        <f>IF(Tb_Bank[[#This Row],[age]]&lt;35,"Adulto Jovem",IF(Tb_Bank[[#This Row],[age]]&lt;55,"Adulto",IF(Tb_Bank[[#This Row],[age]]&lt;70,"Idoso Jovem","Idoso")))</f>
        <v>Idoso Jovem</v>
      </c>
    </row>
    <row r="111" spans="1:14" x14ac:dyDescent="0.25">
      <c r="A111">
        <v>27</v>
      </c>
      <c r="B111" t="s">
        <v>31</v>
      </c>
      <c r="C111" t="s">
        <v>13</v>
      </c>
      <c r="D111" t="s">
        <v>14</v>
      </c>
      <c r="E111" t="s">
        <v>15</v>
      </c>
      <c r="F111">
        <v>0</v>
      </c>
      <c r="G111" t="s">
        <v>20</v>
      </c>
      <c r="H111" t="s">
        <v>15</v>
      </c>
      <c r="I111" t="s">
        <v>16</v>
      </c>
      <c r="J111">
        <v>23</v>
      </c>
      <c r="K111">
        <v>7</v>
      </c>
      <c r="L111">
        <v>435</v>
      </c>
      <c r="M111">
        <v>0</v>
      </c>
      <c r="N111" t="str">
        <f>IF(Tb_Bank[[#This Row],[age]]&lt;35,"Adulto Jovem",IF(Tb_Bank[[#This Row],[age]]&lt;55,"Adulto",IF(Tb_Bank[[#This Row],[age]]&lt;70,"Idoso Jovem","Idoso")))</f>
        <v>Adulto Jovem</v>
      </c>
    </row>
    <row r="112" spans="1:14" x14ac:dyDescent="0.25">
      <c r="A112">
        <v>21</v>
      </c>
      <c r="B112" t="s">
        <v>29</v>
      </c>
      <c r="C112" t="s">
        <v>22</v>
      </c>
      <c r="D112" t="s">
        <v>19</v>
      </c>
      <c r="E112" t="s">
        <v>15</v>
      </c>
      <c r="F112">
        <v>2488</v>
      </c>
      <c r="G112" t="s">
        <v>15</v>
      </c>
      <c r="H112" t="s">
        <v>15</v>
      </c>
      <c r="I112" t="s">
        <v>16</v>
      </c>
      <c r="J112">
        <v>30</v>
      </c>
      <c r="K112">
        <v>6</v>
      </c>
      <c r="L112">
        <v>258</v>
      </c>
      <c r="M112">
        <v>1</v>
      </c>
      <c r="N112" t="str">
        <f>IF(Tb_Bank[[#This Row],[age]]&lt;35,"Adulto Jovem",IF(Tb_Bank[[#This Row],[age]]&lt;55,"Adulto",IF(Tb_Bank[[#This Row],[age]]&lt;70,"Idoso Jovem","Idoso")))</f>
        <v>Adulto Jovem</v>
      </c>
    </row>
    <row r="113" spans="1:14" x14ac:dyDescent="0.25">
      <c r="A113">
        <v>58</v>
      </c>
      <c r="B113" t="s">
        <v>21</v>
      </c>
      <c r="C113" t="s">
        <v>13</v>
      </c>
      <c r="D113" t="s">
        <v>23</v>
      </c>
      <c r="E113" t="s">
        <v>15</v>
      </c>
      <c r="F113">
        <v>1517</v>
      </c>
      <c r="G113" t="s">
        <v>20</v>
      </c>
      <c r="H113" t="s">
        <v>15</v>
      </c>
      <c r="I113" t="s">
        <v>33</v>
      </c>
      <c r="J113">
        <v>29</v>
      </c>
      <c r="K113">
        <v>7</v>
      </c>
      <c r="L113">
        <v>7</v>
      </c>
      <c r="M113">
        <v>0</v>
      </c>
      <c r="N113" t="str">
        <f>IF(Tb_Bank[[#This Row],[age]]&lt;35,"Adulto Jovem",IF(Tb_Bank[[#This Row],[age]]&lt;55,"Adulto",IF(Tb_Bank[[#This Row],[age]]&lt;70,"Idoso Jovem","Idoso")))</f>
        <v>Idoso Jovem</v>
      </c>
    </row>
    <row r="114" spans="1:14" x14ac:dyDescent="0.25">
      <c r="A114">
        <v>32</v>
      </c>
      <c r="B114" t="s">
        <v>25</v>
      </c>
      <c r="C114" t="s">
        <v>13</v>
      </c>
      <c r="D114" t="s">
        <v>19</v>
      </c>
      <c r="E114" t="s">
        <v>15</v>
      </c>
      <c r="F114">
        <v>217</v>
      </c>
      <c r="G114" t="s">
        <v>20</v>
      </c>
      <c r="H114" t="s">
        <v>20</v>
      </c>
      <c r="I114" t="s">
        <v>16</v>
      </c>
      <c r="J114">
        <v>15</v>
      </c>
      <c r="K114">
        <v>7</v>
      </c>
      <c r="L114">
        <v>317</v>
      </c>
      <c r="M114">
        <v>0</v>
      </c>
      <c r="N114" t="str">
        <f>IF(Tb_Bank[[#This Row],[age]]&lt;35,"Adulto Jovem",IF(Tb_Bank[[#This Row],[age]]&lt;55,"Adulto",IF(Tb_Bank[[#This Row],[age]]&lt;70,"Idoso Jovem","Idoso")))</f>
        <v>Adulto Jovem</v>
      </c>
    </row>
    <row r="115" spans="1:14" x14ac:dyDescent="0.25">
      <c r="A115">
        <v>33</v>
      </c>
      <c r="B115" t="s">
        <v>24</v>
      </c>
      <c r="C115" t="s">
        <v>22</v>
      </c>
      <c r="D115" t="s">
        <v>19</v>
      </c>
      <c r="E115" t="s">
        <v>15</v>
      </c>
      <c r="F115">
        <v>22</v>
      </c>
      <c r="G115" t="s">
        <v>15</v>
      </c>
      <c r="H115" t="s">
        <v>15</v>
      </c>
      <c r="I115" t="s">
        <v>16</v>
      </c>
      <c r="J115">
        <v>30</v>
      </c>
      <c r="K115">
        <v>1</v>
      </c>
      <c r="L115">
        <v>76</v>
      </c>
      <c r="M115">
        <v>0</v>
      </c>
      <c r="N115" t="str">
        <f>IF(Tb_Bank[[#This Row],[age]]&lt;35,"Adulto Jovem",IF(Tb_Bank[[#This Row],[age]]&lt;55,"Adulto",IF(Tb_Bank[[#This Row],[age]]&lt;70,"Idoso Jovem","Idoso")))</f>
        <v>Adulto Jovem</v>
      </c>
    </row>
    <row r="116" spans="1:14" x14ac:dyDescent="0.25">
      <c r="A116">
        <v>25</v>
      </c>
      <c r="B116" t="s">
        <v>29</v>
      </c>
      <c r="C116" t="s">
        <v>22</v>
      </c>
      <c r="D116" t="s">
        <v>19</v>
      </c>
      <c r="E116" t="s">
        <v>15</v>
      </c>
      <c r="F116">
        <v>331</v>
      </c>
      <c r="G116" t="s">
        <v>15</v>
      </c>
      <c r="H116" t="s">
        <v>15</v>
      </c>
      <c r="I116" t="s">
        <v>33</v>
      </c>
      <c r="J116">
        <v>26</v>
      </c>
      <c r="K116">
        <v>8</v>
      </c>
      <c r="L116">
        <v>170</v>
      </c>
      <c r="M116">
        <v>1</v>
      </c>
      <c r="N116" t="str">
        <f>IF(Tb_Bank[[#This Row],[age]]&lt;35,"Adulto Jovem",IF(Tb_Bank[[#This Row],[age]]&lt;55,"Adulto",IF(Tb_Bank[[#This Row],[age]]&lt;70,"Idoso Jovem","Idoso")))</f>
        <v>Adulto Jovem</v>
      </c>
    </row>
    <row r="117" spans="1:14" x14ac:dyDescent="0.25">
      <c r="A117">
        <v>25</v>
      </c>
      <c r="B117" t="s">
        <v>26</v>
      </c>
      <c r="C117" t="s">
        <v>22</v>
      </c>
      <c r="D117" t="s">
        <v>19</v>
      </c>
      <c r="E117" t="s">
        <v>15</v>
      </c>
      <c r="F117">
        <v>505</v>
      </c>
      <c r="G117" t="s">
        <v>15</v>
      </c>
      <c r="H117" t="s">
        <v>20</v>
      </c>
      <c r="I117" t="s">
        <v>16</v>
      </c>
      <c r="J117">
        <v>17</v>
      </c>
      <c r="K117">
        <v>11</v>
      </c>
      <c r="L117">
        <v>386</v>
      </c>
      <c r="M117">
        <v>1</v>
      </c>
      <c r="N117" t="str">
        <f>IF(Tb_Bank[[#This Row],[age]]&lt;35,"Adulto Jovem",IF(Tb_Bank[[#This Row],[age]]&lt;55,"Adulto",IF(Tb_Bank[[#This Row],[age]]&lt;70,"Idoso Jovem","Idoso")))</f>
        <v>Adulto Jovem</v>
      </c>
    </row>
    <row r="118" spans="1:14" x14ac:dyDescent="0.25">
      <c r="A118">
        <v>30</v>
      </c>
      <c r="B118" t="s">
        <v>18</v>
      </c>
      <c r="C118" t="s">
        <v>13</v>
      </c>
      <c r="D118" t="s">
        <v>19</v>
      </c>
      <c r="E118" t="s">
        <v>15</v>
      </c>
      <c r="F118">
        <v>1808</v>
      </c>
      <c r="G118" t="s">
        <v>20</v>
      </c>
      <c r="H118" t="s">
        <v>15</v>
      </c>
      <c r="I118" t="s">
        <v>16</v>
      </c>
      <c r="J118">
        <v>18</v>
      </c>
      <c r="K118">
        <v>5</v>
      </c>
      <c r="L118">
        <v>83</v>
      </c>
      <c r="M118">
        <v>0</v>
      </c>
      <c r="N118" t="str">
        <f>IF(Tb_Bank[[#This Row],[age]]&lt;35,"Adulto Jovem",IF(Tb_Bank[[#This Row],[age]]&lt;55,"Adulto",IF(Tb_Bank[[#This Row],[age]]&lt;70,"Idoso Jovem","Idoso")))</f>
        <v>Adulto Jovem</v>
      </c>
    </row>
    <row r="119" spans="1:14" x14ac:dyDescent="0.25">
      <c r="A119">
        <v>22</v>
      </c>
      <c r="B119" t="s">
        <v>28</v>
      </c>
      <c r="C119" t="s">
        <v>22</v>
      </c>
      <c r="D119" t="s">
        <v>19</v>
      </c>
      <c r="E119" t="s">
        <v>15</v>
      </c>
      <c r="F119">
        <v>4111</v>
      </c>
      <c r="G119" t="s">
        <v>15</v>
      </c>
      <c r="H119" t="s">
        <v>20</v>
      </c>
      <c r="I119" t="s">
        <v>16</v>
      </c>
      <c r="J119">
        <v>19</v>
      </c>
      <c r="K119">
        <v>8</v>
      </c>
      <c r="L119">
        <v>65</v>
      </c>
      <c r="M119">
        <v>0</v>
      </c>
      <c r="N119" t="str">
        <f>IF(Tb_Bank[[#This Row],[age]]&lt;35,"Adulto Jovem",IF(Tb_Bank[[#This Row],[age]]&lt;55,"Adulto",IF(Tb_Bank[[#This Row],[age]]&lt;70,"Idoso Jovem","Idoso")))</f>
        <v>Adulto Jovem</v>
      </c>
    </row>
    <row r="120" spans="1:14" x14ac:dyDescent="0.25">
      <c r="A120">
        <v>39</v>
      </c>
      <c r="B120" t="s">
        <v>24</v>
      </c>
      <c r="C120" t="s">
        <v>13</v>
      </c>
      <c r="D120" t="s">
        <v>14</v>
      </c>
      <c r="E120" t="s">
        <v>15</v>
      </c>
      <c r="F120">
        <v>52</v>
      </c>
      <c r="G120" t="s">
        <v>15</v>
      </c>
      <c r="H120" t="s">
        <v>15</v>
      </c>
      <c r="I120" t="s">
        <v>16</v>
      </c>
      <c r="J120">
        <v>13</v>
      </c>
      <c r="K120">
        <v>8</v>
      </c>
      <c r="L120">
        <v>69</v>
      </c>
      <c r="M120">
        <v>0</v>
      </c>
      <c r="N120" t="str">
        <f>IF(Tb_Bank[[#This Row],[age]]&lt;35,"Adulto Jovem",IF(Tb_Bank[[#This Row],[age]]&lt;55,"Adulto",IF(Tb_Bank[[#This Row],[age]]&lt;70,"Idoso Jovem","Idoso")))</f>
        <v>Adulto</v>
      </c>
    </row>
    <row r="121" spans="1:14" x14ac:dyDescent="0.25">
      <c r="A121">
        <v>46</v>
      </c>
      <c r="B121" t="s">
        <v>21</v>
      </c>
      <c r="C121" t="s">
        <v>30</v>
      </c>
      <c r="D121" t="s">
        <v>23</v>
      </c>
      <c r="E121" t="s">
        <v>15</v>
      </c>
      <c r="F121">
        <v>25</v>
      </c>
      <c r="G121" t="s">
        <v>15</v>
      </c>
      <c r="H121" t="s">
        <v>15</v>
      </c>
      <c r="I121" t="s">
        <v>17</v>
      </c>
      <c r="J121">
        <v>17</v>
      </c>
      <c r="K121">
        <v>6</v>
      </c>
      <c r="L121">
        <v>564</v>
      </c>
      <c r="M121">
        <v>0</v>
      </c>
      <c r="N121" t="str">
        <f>IF(Tb_Bank[[#This Row],[age]]&lt;35,"Adulto Jovem",IF(Tb_Bank[[#This Row],[age]]&lt;55,"Adulto",IF(Tb_Bank[[#This Row],[age]]&lt;70,"Idoso Jovem","Idoso")))</f>
        <v>Adulto</v>
      </c>
    </row>
    <row r="122" spans="1:14" x14ac:dyDescent="0.25">
      <c r="A122">
        <v>31</v>
      </c>
      <c r="B122" t="s">
        <v>28</v>
      </c>
      <c r="C122" t="s">
        <v>30</v>
      </c>
      <c r="D122" t="s">
        <v>19</v>
      </c>
      <c r="E122" t="s">
        <v>15</v>
      </c>
      <c r="F122">
        <v>1890</v>
      </c>
      <c r="G122" t="s">
        <v>20</v>
      </c>
      <c r="H122" t="s">
        <v>15</v>
      </c>
      <c r="I122" t="s">
        <v>16</v>
      </c>
      <c r="J122">
        <v>21</v>
      </c>
      <c r="K122">
        <v>7</v>
      </c>
      <c r="L122">
        <v>588</v>
      </c>
      <c r="M122">
        <v>0</v>
      </c>
      <c r="N122" t="str">
        <f>IF(Tb_Bank[[#This Row],[age]]&lt;35,"Adulto Jovem",IF(Tb_Bank[[#This Row],[age]]&lt;55,"Adulto",IF(Tb_Bank[[#This Row],[age]]&lt;70,"Idoso Jovem","Idoso")))</f>
        <v>Adulto Jovem</v>
      </c>
    </row>
    <row r="123" spans="1:14" x14ac:dyDescent="0.25">
      <c r="A123">
        <v>45</v>
      </c>
      <c r="B123" t="s">
        <v>24</v>
      </c>
      <c r="C123" t="s">
        <v>13</v>
      </c>
      <c r="D123" t="s">
        <v>14</v>
      </c>
      <c r="E123" t="s">
        <v>15</v>
      </c>
      <c r="F123">
        <v>419</v>
      </c>
      <c r="G123" t="s">
        <v>15</v>
      </c>
      <c r="H123" t="s">
        <v>15</v>
      </c>
      <c r="I123" t="s">
        <v>16</v>
      </c>
      <c r="J123">
        <v>18</v>
      </c>
      <c r="K123">
        <v>8</v>
      </c>
      <c r="L123">
        <v>113</v>
      </c>
      <c r="M123">
        <v>0</v>
      </c>
      <c r="N123" t="str">
        <f>IF(Tb_Bank[[#This Row],[age]]&lt;35,"Adulto Jovem",IF(Tb_Bank[[#This Row],[age]]&lt;55,"Adulto",IF(Tb_Bank[[#This Row],[age]]&lt;70,"Idoso Jovem","Idoso")))</f>
        <v>Adulto</v>
      </c>
    </row>
    <row r="124" spans="1:14" x14ac:dyDescent="0.25">
      <c r="A124">
        <v>32</v>
      </c>
      <c r="B124" t="s">
        <v>26</v>
      </c>
      <c r="C124" t="s">
        <v>13</v>
      </c>
      <c r="D124" t="s">
        <v>19</v>
      </c>
      <c r="E124" t="s">
        <v>15</v>
      </c>
      <c r="F124">
        <v>2693</v>
      </c>
      <c r="G124" t="s">
        <v>20</v>
      </c>
      <c r="H124" t="s">
        <v>15</v>
      </c>
      <c r="I124" t="s">
        <v>17</v>
      </c>
      <c r="J124">
        <v>21</v>
      </c>
      <c r="K124">
        <v>5</v>
      </c>
      <c r="L124">
        <v>16</v>
      </c>
      <c r="M124">
        <v>0</v>
      </c>
      <c r="N124" t="str">
        <f>IF(Tb_Bank[[#This Row],[age]]&lt;35,"Adulto Jovem",IF(Tb_Bank[[#This Row],[age]]&lt;55,"Adulto",IF(Tb_Bank[[#This Row],[age]]&lt;70,"Idoso Jovem","Idoso")))</f>
        <v>Adulto Jovem</v>
      </c>
    </row>
    <row r="125" spans="1:14" x14ac:dyDescent="0.25">
      <c r="A125">
        <v>36</v>
      </c>
      <c r="B125" t="s">
        <v>24</v>
      </c>
      <c r="C125" t="s">
        <v>13</v>
      </c>
      <c r="D125" t="s">
        <v>19</v>
      </c>
      <c r="E125" t="s">
        <v>15</v>
      </c>
      <c r="F125">
        <v>-231</v>
      </c>
      <c r="G125" t="s">
        <v>15</v>
      </c>
      <c r="H125" t="s">
        <v>20</v>
      </c>
      <c r="I125" t="s">
        <v>16</v>
      </c>
      <c r="J125">
        <v>15</v>
      </c>
      <c r="K125">
        <v>7</v>
      </c>
      <c r="L125">
        <v>779</v>
      </c>
      <c r="M125">
        <v>0</v>
      </c>
      <c r="N125" t="str">
        <f>IF(Tb_Bank[[#This Row],[age]]&lt;35,"Adulto Jovem",IF(Tb_Bank[[#This Row],[age]]&lt;55,"Adulto",IF(Tb_Bank[[#This Row],[age]]&lt;70,"Idoso Jovem","Idoso")))</f>
        <v>Adulto</v>
      </c>
    </row>
    <row r="126" spans="1:14" x14ac:dyDescent="0.25">
      <c r="A126">
        <v>51</v>
      </c>
      <c r="B126" t="s">
        <v>21</v>
      </c>
      <c r="C126" t="s">
        <v>22</v>
      </c>
      <c r="D126" t="s">
        <v>23</v>
      </c>
      <c r="E126" t="s">
        <v>20</v>
      </c>
      <c r="F126">
        <v>-55</v>
      </c>
      <c r="G126" t="s">
        <v>20</v>
      </c>
      <c r="H126" t="s">
        <v>15</v>
      </c>
      <c r="I126" t="s">
        <v>16</v>
      </c>
      <c r="J126">
        <v>11</v>
      </c>
      <c r="K126">
        <v>5</v>
      </c>
      <c r="L126">
        <v>281</v>
      </c>
      <c r="M126">
        <v>0</v>
      </c>
      <c r="N126" t="str">
        <f>IF(Tb_Bank[[#This Row],[age]]&lt;35,"Adulto Jovem",IF(Tb_Bank[[#This Row],[age]]&lt;55,"Adulto",IF(Tb_Bank[[#This Row],[age]]&lt;70,"Idoso Jovem","Idoso")))</f>
        <v>Adulto</v>
      </c>
    </row>
    <row r="127" spans="1:14" x14ac:dyDescent="0.25">
      <c r="A127">
        <v>34</v>
      </c>
      <c r="B127" t="s">
        <v>25</v>
      </c>
      <c r="C127" t="s">
        <v>22</v>
      </c>
      <c r="D127" t="s">
        <v>23</v>
      </c>
      <c r="E127" t="s">
        <v>15</v>
      </c>
      <c r="F127">
        <v>462</v>
      </c>
      <c r="G127" t="s">
        <v>15</v>
      </c>
      <c r="H127" t="s">
        <v>15</v>
      </c>
      <c r="I127" t="s">
        <v>16</v>
      </c>
      <c r="J127">
        <v>21</v>
      </c>
      <c r="K127">
        <v>8</v>
      </c>
      <c r="L127">
        <v>1877</v>
      </c>
      <c r="M127">
        <v>1</v>
      </c>
      <c r="N127" t="str">
        <f>IF(Tb_Bank[[#This Row],[age]]&lt;35,"Adulto Jovem",IF(Tb_Bank[[#This Row],[age]]&lt;55,"Adulto",IF(Tb_Bank[[#This Row],[age]]&lt;70,"Idoso Jovem","Idoso")))</f>
        <v>Adulto Jovem</v>
      </c>
    </row>
    <row r="128" spans="1:14" x14ac:dyDescent="0.25">
      <c r="A128">
        <v>24</v>
      </c>
      <c r="B128" t="s">
        <v>12</v>
      </c>
      <c r="C128" t="s">
        <v>22</v>
      </c>
      <c r="D128" t="s">
        <v>19</v>
      </c>
      <c r="E128" t="s">
        <v>15</v>
      </c>
      <c r="F128">
        <v>119</v>
      </c>
      <c r="G128" t="s">
        <v>15</v>
      </c>
      <c r="H128" t="s">
        <v>15</v>
      </c>
      <c r="I128" t="s">
        <v>17</v>
      </c>
      <c r="J128">
        <v>15</v>
      </c>
      <c r="K128">
        <v>9</v>
      </c>
      <c r="L128">
        <v>51</v>
      </c>
      <c r="M128">
        <v>0</v>
      </c>
      <c r="N128" t="str">
        <f>IF(Tb_Bank[[#This Row],[age]]&lt;35,"Adulto Jovem",IF(Tb_Bank[[#This Row],[age]]&lt;55,"Adulto",IF(Tb_Bank[[#This Row],[age]]&lt;70,"Idoso Jovem","Idoso")))</f>
        <v>Adulto Jovem</v>
      </c>
    </row>
    <row r="129" spans="1:14" x14ac:dyDescent="0.25">
      <c r="A129">
        <v>45</v>
      </c>
      <c r="B129" t="s">
        <v>26</v>
      </c>
      <c r="C129" t="s">
        <v>22</v>
      </c>
      <c r="D129" t="s">
        <v>19</v>
      </c>
      <c r="E129" t="s">
        <v>15</v>
      </c>
      <c r="F129">
        <v>586</v>
      </c>
      <c r="G129" t="s">
        <v>15</v>
      </c>
      <c r="H129" t="s">
        <v>20</v>
      </c>
      <c r="I129" t="s">
        <v>16</v>
      </c>
      <c r="J129">
        <v>28</v>
      </c>
      <c r="K129">
        <v>7</v>
      </c>
      <c r="L129">
        <v>32</v>
      </c>
      <c r="M129">
        <v>0</v>
      </c>
      <c r="N129" t="str">
        <f>IF(Tb_Bank[[#This Row],[age]]&lt;35,"Adulto Jovem",IF(Tb_Bank[[#This Row],[age]]&lt;55,"Adulto",IF(Tb_Bank[[#This Row],[age]]&lt;70,"Idoso Jovem","Idoso")))</f>
        <v>Adulto</v>
      </c>
    </row>
    <row r="130" spans="1:14" x14ac:dyDescent="0.25">
      <c r="A130">
        <v>32</v>
      </c>
      <c r="B130" t="s">
        <v>24</v>
      </c>
      <c r="C130" t="s">
        <v>22</v>
      </c>
      <c r="D130" t="s">
        <v>19</v>
      </c>
      <c r="E130" t="s">
        <v>15</v>
      </c>
      <c r="F130">
        <v>228</v>
      </c>
      <c r="G130" t="s">
        <v>15</v>
      </c>
      <c r="H130" t="s">
        <v>15</v>
      </c>
      <c r="I130" t="s">
        <v>33</v>
      </c>
      <c r="J130">
        <v>5</v>
      </c>
      <c r="K130">
        <v>2</v>
      </c>
      <c r="L130">
        <v>176</v>
      </c>
      <c r="M130">
        <v>0</v>
      </c>
      <c r="N130" t="str">
        <f>IF(Tb_Bank[[#This Row],[age]]&lt;35,"Adulto Jovem",IF(Tb_Bank[[#This Row],[age]]&lt;55,"Adulto",IF(Tb_Bank[[#This Row],[age]]&lt;70,"Idoso Jovem","Idoso")))</f>
        <v>Adulto Jovem</v>
      </c>
    </row>
    <row r="131" spans="1:14" x14ac:dyDescent="0.25">
      <c r="A131">
        <v>77</v>
      </c>
      <c r="B131" t="s">
        <v>32</v>
      </c>
      <c r="C131" t="s">
        <v>30</v>
      </c>
      <c r="D131" t="s">
        <v>23</v>
      </c>
      <c r="E131" t="s">
        <v>15</v>
      </c>
      <c r="F131">
        <v>4659</v>
      </c>
      <c r="G131" t="s">
        <v>15</v>
      </c>
      <c r="H131" t="s">
        <v>15</v>
      </c>
      <c r="I131" t="s">
        <v>16</v>
      </c>
      <c r="J131">
        <v>14</v>
      </c>
      <c r="K131">
        <v>4</v>
      </c>
      <c r="L131">
        <v>161</v>
      </c>
      <c r="M131">
        <v>1</v>
      </c>
      <c r="N131" t="str">
        <f>IF(Tb_Bank[[#This Row],[age]]&lt;35,"Adulto Jovem",IF(Tb_Bank[[#This Row],[age]]&lt;55,"Adulto",IF(Tb_Bank[[#This Row],[age]]&lt;70,"Idoso Jovem","Idoso")))</f>
        <v>Idoso</v>
      </c>
    </row>
    <row r="132" spans="1:14" x14ac:dyDescent="0.25">
      <c r="A132">
        <v>41</v>
      </c>
      <c r="B132" t="s">
        <v>24</v>
      </c>
      <c r="C132" t="s">
        <v>13</v>
      </c>
      <c r="D132" t="s">
        <v>14</v>
      </c>
      <c r="E132" t="s">
        <v>15</v>
      </c>
      <c r="F132">
        <v>168</v>
      </c>
      <c r="G132" t="s">
        <v>20</v>
      </c>
      <c r="H132" t="s">
        <v>15</v>
      </c>
      <c r="I132" t="s">
        <v>16</v>
      </c>
      <c r="J132">
        <v>18</v>
      </c>
      <c r="K132">
        <v>11</v>
      </c>
      <c r="L132">
        <v>187</v>
      </c>
      <c r="M132">
        <v>0</v>
      </c>
      <c r="N132" t="str">
        <f>IF(Tb_Bank[[#This Row],[age]]&lt;35,"Adulto Jovem",IF(Tb_Bank[[#This Row],[age]]&lt;55,"Adulto",IF(Tb_Bank[[#This Row],[age]]&lt;70,"Idoso Jovem","Idoso")))</f>
        <v>Adulto</v>
      </c>
    </row>
    <row r="133" spans="1:14" x14ac:dyDescent="0.25">
      <c r="A133">
        <v>37</v>
      </c>
      <c r="B133" t="s">
        <v>24</v>
      </c>
      <c r="C133" t="s">
        <v>13</v>
      </c>
      <c r="D133" t="s">
        <v>14</v>
      </c>
      <c r="E133" t="s">
        <v>15</v>
      </c>
      <c r="F133">
        <v>0</v>
      </c>
      <c r="G133" t="s">
        <v>20</v>
      </c>
      <c r="H133" t="s">
        <v>15</v>
      </c>
      <c r="I133" t="s">
        <v>17</v>
      </c>
      <c r="J133">
        <v>26</v>
      </c>
      <c r="K133">
        <v>5</v>
      </c>
      <c r="L133">
        <v>24</v>
      </c>
      <c r="M133">
        <v>0</v>
      </c>
      <c r="N133" t="str">
        <f>IF(Tb_Bank[[#This Row],[age]]&lt;35,"Adulto Jovem",IF(Tb_Bank[[#This Row],[age]]&lt;55,"Adulto",IF(Tb_Bank[[#This Row],[age]]&lt;70,"Idoso Jovem","Idoso")))</f>
        <v>Adulto</v>
      </c>
    </row>
    <row r="134" spans="1:14" x14ac:dyDescent="0.25">
      <c r="A134">
        <v>43</v>
      </c>
      <c r="B134" t="s">
        <v>24</v>
      </c>
      <c r="C134" t="s">
        <v>13</v>
      </c>
      <c r="D134" t="s">
        <v>17</v>
      </c>
      <c r="E134" t="s">
        <v>20</v>
      </c>
      <c r="F134">
        <v>-715</v>
      </c>
      <c r="G134" t="s">
        <v>20</v>
      </c>
      <c r="H134" t="s">
        <v>15</v>
      </c>
      <c r="I134" t="s">
        <v>17</v>
      </c>
      <c r="J134">
        <v>30</v>
      </c>
      <c r="K134">
        <v>5</v>
      </c>
      <c r="L134">
        <v>67</v>
      </c>
      <c r="M134">
        <v>0</v>
      </c>
      <c r="N134" t="str">
        <f>IF(Tb_Bank[[#This Row],[age]]&lt;35,"Adulto Jovem",IF(Tb_Bank[[#This Row],[age]]&lt;55,"Adulto",IF(Tb_Bank[[#This Row],[age]]&lt;70,"Idoso Jovem","Idoso")))</f>
        <v>Adulto</v>
      </c>
    </row>
    <row r="135" spans="1:14" x14ac:dyDescent="0.25">
      <c r="A135">
        <v>48</v>
      </c>
      <c r="B135" t="s">
        <v>28</v>
      </c>
      <c r="C135" t="s">
        <v>13</v>
      </c>
      <c r="D135" t="s">
        <v>17</v>
      </c>
      <c r="E135" t="s">
        <v>15</v>
      </c>
      <c r="F135">
        <v>0</v>
      </c>
      <c r="G135" t="s">
        <v>20</v>
      </c>
      <c r="H135" t="s">
        <v>15</v>
      </c>
      <c r="I135" t="s">
        <v>16</v>
      </c>
      <c r="J135">
        <v>8</v>
      </c>
      <c r="K135">
        <v>5</v>
      </c>
      <c r="L135">
        <v>85</v>
      </c>
      <c r="M135">
        <v>0</v>
      </c>
      <c r="N135" t="str">
        <f>IF(Tb_Bank[[#This Row],[age]]&lt;35,"Adulto Jovem",IF(Tb_Bank[[#This Row],[age]]&lt;55,"Adulto",IF(Tb_Bank[[#This Row],[age]]&lt;70,"Idoso Jovem","Idoso")))</f>
        <v>Adulto</v>
      </c>
    </row>
    <row r="136" spans="1:14" x14ac:dyDescent="0.25">
      <c r="A136">
        <v>27</v>
      </c>
      <c r="B136" t="s">
        <v>26</v>
      </c>
      <c r="C136" t="s">
        <v>22</v>
      </c>
      <c r="D136" t="s">
        <v>19</v>
      </c>
      <c r="E136" t="s">
        <v>15</v>
      </c>
      <c r="F136">
        <v>769</v>
      </c>
      <c r="G136" t="s">
        <v>20</v>
      </c>
      <c r="H136" t="s">
        <v>15</v>
      </c>
      <c r="I136" t="s">
        <v>17</v>
      </c>
      <c r="J136">
        <v>9</v>
      </c>
      <c r="K136">
        <v>5</v>
      </c>
      <c r="L136">
        <v>317</v>
      </c>
      <c r="M136">
        <v>0</v>
      </c>
      <c r="N136" t="str">
        <f>IF(Tb_Bank[[#This Row],[age]]&lt;35,"Adulto Jovem",IF(Tb_Bank[[#This Row],[age]]&lt;55,"Adulto",IF(Tb_Bank[[#This Row],[age]]&lt;70,"Idoso Jovem","Idoso")))</f>
        <v>Adulto Jovem</v>
      </c>
    </row>
    <row r="137" spans="1:14" x14ac:dyDescent="0.25">
      <c r="A137">
        <v>33</v>
      </c>
      <c r="B137" t="s">
        <v>21</v>
      </c>
      <c r="C137" t="s">
        <v>22</v>
      </c>
      <c r="D137" t="s">
        <v>23</v>
      </c>
      <c r="E137" t="s">
        <v>15</v>
      </c>
      <c r="F137">
        <v>0</v>
      </c>
      <c r="G137" t="s">
        <v>15</v>
      </c>
      <c r="H137" t="s">
        <v>15</v>
      </c>
      <c r="I137" t="s">
        <v>16</v>
      </c>
      <c r="J137">
        <v>28</v>
      </c>
      <c r="K137">
        <v>8</v>
      </c>
      <c r="L137">
        <v>236</v>
      </c>
      <c r="M137">
        <v>0</v>
      </c>
      <c r="N137" t="str">
        <f>IF(Tb_Bank[[#This Row],[age]]&lt;35,"Adulto Jovem",IF(Tb_Bank[[#This Row],[age]]&lt;55,"Adulto",IF(Tb_Bank[[#This Row],[age]]&lt;70,"Idoso Jovem","Idoso")))</f>
        <v>Adulto Jovem</v>
      </c>
    </row>
    <row r="138" spans="1:14" x14ac:dyDescent="0.25">
      <c r="A138">
        <v>29</v>
      </c>
      <c r="B138" t="s">
        <v>28</v>
      </c>
      <c r="C138" t="s">
        <v>22</v>
      </c>
      <c r="D138" t="s">
        <v>19</v>
      </c>
      <c r="E138" t="s">
        <v>15</v>
      </c>
      <c r="F138">
        <v>428</v>
      </c>
      <c r="G138" t="s">
        <v>20</v>
      </c>
      <c r="H138" t="s">
        <v>20</v>
      </c>
      <c r="I138" t="s">
        <v>16</v>
      </c>
      <c r="J138">
        <v>7</v>
      </c>
      <c r="K138">
        <v>5</v>
      </c>
      <c r="L138">
        <v>54</v>
      </c>
      <c r="M138">
        <v>0</v>
      </c>
      <c r="N138" t="str">
        <f>IF(Tb_Bank[[#This Row],[age]]&lt;35,"Adulto Jovem",IF(Tb_Bank[[#This Row],[age]]&lt;55,"Adulto",IF(Tb_Bank[[#This Row],[age]]&lt;70,"Idoso Jovem","Idoso")))</f>
        <v>Adulto Jovem</v>
      </c>
    </row>
    <row r="139" spans="1:14" x14ac:dyDescent="0.25">
      <c r="A139">
        <v>34</v>
      </c>
      <c r="B139" t="s">
        <v>21</v>
      </c>
      <c r="C139" t="s">
        <v>22</v>
      </c>
      <c r="D139" t="s">
        <v>23</v>
      </c>
      <c r="E139" t="s">
        <v>15</v>
      </c>
      <c r="F139">
        <v>0</v>
      </c>
      <c r="G139" t="s">
        <v>15</v>
      </c>
      <c r="H139" t="s">
        <v>15</v>
      </c>
      <c r="I139" t="s">
        <v>16</v>
      </c>
      <c r="J139">
        <v>5</v>
      </c>
      <c r="K139">
        <v>2</v>
      </c>
      <c r="L139">
        <v>71</v>
      </c>
      <c r="M139">
        <v>0</v>
      </c>
      <c r="N139" t="str">
        <f>IF(Tb_Bank[[#This Row],[age]]&lt;35,"Adulto Jovem",IF(Tb_Bank[[#This Row],[age]]&lt;55,"Adulto",IF(Tb_Bank[[#This Row],[age]]&lt;70,"Idoso Jovem","Idoso")))</f>
        <v>Adulto Jovem</v>
      </c>
    </row>
    <row r="140" spans="1:14" x14ac:dyDescent="0.25">
      <c r="A140">
        <v>52</v>
      </c>
      <c r="B140" t="s">
        <v>21</v>
      </c>
      <c r="C140" t="s">
        <v>13</v>
      </c>
      <c r="D140" t="s">
        <v>23</v>
      </c>
      <c r="E140" t="s">
        <v>15</v>
      </c>
      <c r="F140">
        <v>-970</v>
      </c>
      <c r="G140" t="s">
        <v>20</v>
      </c>
      <c r="H140" t="s">
        <v>15</v>
      </c>
      <c r="I140" t="s">
        <v>16</v>
      </c>
      <c r="J140">
        <v>4</v>
      </c>
      <c r="K140">
        <v>2</v>
      </c>
      <c r="L140">
        <v>489</v>
      </c>
      <c r="M140">
        <v>1</v>
      </c>
      <c r="N140" t="str">
        <f>IF(Tb_Bank[[#This Row],[age]]&lt;35,"Adulto Jovem",IF(Tb_Bank[[#This Row],[age]]&lt;55,"Adulto",IF(Tb_Bank[[#This Row],[age]]&lt;70,"Idoso Jovem","Idoso")))</f>
        <v>Adulto</v>
      </c>
    </row>
    <row r="141" spans="1:14" x14ac:dyDescent="0.25">
      <c r="A141">
        <v>60</v>
      </c>
      <c r="B141" t="s">
        <v>21</v>
      </c>
      <c r="C141" t="s">
        <v>13</v>
      </c>
      <c r="D141" t="s">
        <v>17</v>
      </c>
      <c r="E141" t="s">
        <v>15</v>
      </c>
      <c r="F141">
        <v>6313</v>
      </c>
      <c r="G141" t="s">
        <v>15</v>
      </c>
      <c r="H141" t="s">
        <v>15</v>
      </c>
      <c r="I141" t="s">
        <v>17</v>
      </c>
      <c r="J141">
        <v>19</v>
      </c>
      <c r="K141">
        <v>6</v>
      </c>
      <c r="L141">
        <v>39</v>
      </c>
      <c r="M141">
        <v>0</v>
      </c>
      <c r="N141" t="str">
        <f>IF(Tb_Bank[[#This Row],[age]]&lt;35,"Adulto Jovem",IF(Tb_Bank[[#This Row],[age]]&lt;55,"Adulto",IF(Tb_Bank[[#This Row],[age]]&lt;70,"Idoso Jovem","Idoso")))</f>
        <v>Idoso Jovem</v>
      </c>
    </row>
    <row r="142" spans="1:14" x14ac:dyDescent="0.25">
      <c r="A142">
        <v>32</v>
      </c>
      <c r="B142" t="s">
        <v>21</v>
      </c>
      <c r="C142" t="s">
        <v>30</v>
      </c>
      <c r="D142" t="s">
        <v>23</v>
      </c>
      <c r="E142" t="s">
        <v>15</v>
      </c>
      <c r="F142">
        <v>948</v>
      </c>
      <c r="G142" t="s">
        <v>15</v>
      </c>
      <c r="H142" t="s">
        <v>15</v>
      </c>
      <c r="I142" t="s">
        <v>16</v>
      </c>
      <c r="J142">
        <v>12</v>
      </c>
      <c r="K142">
        <v>8</v>
      </c>
      <c r="L142">
        <v>204</v>
      </c>
      <c r="M142">
        <v>0</v>
      </c>
      <c r="N142" t="str">
        <f>IF(Tb_Bank[[#This Row],[age]]&lt;35,"Adulto Jovem",IF(Tb_Bank[[#This Row],[age]]&lt;55,"Adulto",IF(Tb_Bank[[#This Row],[age]]&lt;70,"Idoso Jovem","Idoso")))</f>
        <v>Adulto Jovem</v>
      </c>
    </row>
    <row r="143" spans="1:14" x14ac:dyDescent="0.25">
      <c r="A143">
        <v>32</v>
      </c>
      <c r="B143" t="s">
        <v>21</v>
      </c>
      <c r="C143" t="s">
        <v>22</v>
      </c>
      <c r="D143" t="s">
        <v>23</v>
      </c>
      <c r="E143" t="s">
        <v>15</v>
      </c>
      <c r="F143">
        <v>0</v>
      </c>
      <c r="G143" t="s">
        <v>20</v>
      </c>
      <c r="H143" t="s">
        <v>15</v>
      </c>
      <c r="I143" t="s">
        <v>16</v>
      </c>
      <c r="J143">
        <v>22</v>
      </c>
      <c r="K143">
        <v>7</v>
      </c>
      <c r="L143">
        <v>455</v>
      </c>
      <c r="M143">
        <v>0</v>
      </c>
      <c r="N143" t="str">
        <f>IF(Tb_Bank[[#This Row],[age]]&lt;35,"Adulto Jovem",IF(Tb_Bank[[#This Row],[age]]&lt;55,"Adulto",IF(Tb_Bank[[#This Row],[age]]&lt;70,"Idoso Jovem","Idoso")))</f>
        <v>Adulto Jovem</v>
      </c>
    </row>
    <row r="144" spans="1:14" x14ac:dyDescent="0.25">
      <c r="A144">
        <v>56</v>
      </c>
      <c r="B144" t="s">
        <v>18</v>
      </c>
      <c r="C144" t="s">
        <v>30</v>
      </c>
      <c r="D144" t="s">
        <v>17</v>
      </c>
      <c r="E144" t="s">
        <v>15</v>
      </c>
      <c r="F144">
        <v>1877</v>
      </c>
      <c r="G144" t="s">
        <v>20</v>
      </c>
      <c r="H144" t="s">
        <v>15</v>
      </c>
      <c r="I144" t="s">
        <v>17</v>
      </c>
      <c r="J144">
        <v>30</v>
      </c>
      <c r="K144">
        <v>5</v>
      </c>
      <c r="L144">
        <v>86</v>
      </c>
      <c r="M144">
        <v>0</v>
      </c>
      <c r="N144" t="str">
        <f>IF(Tb_Bank[[#This Row],[age]]&lt;35,"Adulto Jovem",IF(Tb_Bank[[#This Row],[age]]&lt;55,"Adulto",IF(Tb_Bank[[#This Row],[age]]&lt;70,"Idoso Jovem","Idoso")))</f>
        <v>Idoso Jovem</v>
      </c>
    </row>
    <row r="145" spans="1:14" x14ac:dyDescent="0.25">
      <c r="A145">
        <v>31</v>
      </c>
      <c r="B145" t="s">
        <v>21</v>
      </c>
      <c r="C145" t="s">
        <v>22</v>
      </c>
      <c r="D145" t="s">
        <v>23</v>
      </c>
      <c r="E145" t="s">
        <v>15</v>
      </c>
      <c r="F145">
        <v>874</v>
      </c>
      <c r="G145" t="s">
        <v>20</v>
      </c>
      <c r="H145" t="s">
        <v>15</v>
      </c>
      <c r="I145" t="s">
        <v>16</v>
      </c>
      <c r="J145">
        <v>18</v>
      </c>
      <c r="K145">
        <v>11</v>
      </c>
      <c r="L145">
        <v>190</v>
      </c>
      <c r="M145">
        <v>0</v>
      </c>
      <c r="N145" t="str">
        <f>IF(Tb_Bank[[#This Row],[age]]&lt;35,"Adulto Jovem",IF(Tb_Bank[[#This Row],[age]]&lt;55,"Adulto",IF(Tb_Bank[[#This Row],[age]]&lt;70,"Idoso Jovem","Idoso")))</f>
        <v>Adulto Jovem</v>
      </c>
    </row>
    <row r="146" spans="1:14" x14ac:dyDescent="0.25">
      <c r="A146">
        <v>42</v>
      </c>
      <c r="B146" t="s">
        <v>28</v>
      </c>
      <c r="C146" t="s">
        <v>13</v>
      </c>
      <c r="D146" t="s">
        <v>19</v>
      </c>
      <c r="E146" t="s">
        <v>15</v>
      </c>
      <c r="F146">
        <v>323</v>
      </c>
      <c r="G146" t="s">
        <v>20</v>
      </c>
      <c r="H146" t="s">
        <v>20</v>
      </c>
      <c r="I146" t="s">
        <v>17</v>
      </c>
      <c r="J146">
        <v>8</v>
      </c>
      <c r="K146">
        <v>5</v>
      </c>
      <c r="L146">
        <v>280</v>
      </c>
      <c r="M146">
        <v>0</v>
      </c>
      <c r="N146" t="str">
        <f>IF(Tb_Bank[[#This Row],[age]]&lt;35,"Adulto Jovem",IF(Tb_Bank[[#This Row],[age]]&lt;55,"Adulto",IF(Tb_Bank[[#This Row],[age]]&lt;70,"Idoso Jovem","Idoso")))</f>
        <v>Adulto</v>
      </c>
    </row>
    <row r="147" spans="1:14" x14ac:dyDescent="0.25">
      <c r="A147">
        <v>35</v>
      </c>
      <c r="B147" t="s">
        <v>21</v>
      </c>
      <c r="C147" t="s">
        <v>13</v>
      </c>
      <c r="D147" t="s">
        <v>23</v>
      </c>
      <c r="E147" t="s">
        <v>15</v>
      </c>
      <c r="F147">
        <v>106</v>
      </c>
      <c r="G147" t="s">
        <v>15</v>
      </c>
      <c r="H147" t="s">
        <v>20</v>
      </c>
      <c r="I147" t="s">
        <v>16</v>
      </c>
      <c r="J147">
        <v>11</v>
      </c>
      <c r="K147">
        <v>8</v>
      </c>
      <c r="L147">
        <v>588</v>
      </c>
      <c r="M147">
        <v>0</v>
      </c>
      <c r="N147" t="str">
        <f>IF(Tb_Bank[[#This Row],[age]]&lt;35,"Adulto Jovem",IF(Tb_Bank[[#This Row],[age]]&lt;55,"Adulto",IF(Tb_Bank[[#This Row],[age]]&lt;70,"Idoso Jovem","Idoso")))</f>
        <v>Adulto</v>
      </c>
    </row>
    <row r="148" spans="1:14" x14ac:dyDescent="0.25">
      <c r="A148">
        <v>56</v>
      </c>
      <c r="B148" t="s">
        <v>32</v>
      </c>
      <c r="C148" t="s">
        <v>13</v>
      </c>
      <c r="D148" t="s">
        <v>14</v>
      </c>
      <c r="E148" t="s">
        <v>15</v>
      </c>
      <c r="F148">
        <v>1906</v>
      </c>
      <c r="G148" t="s">
        <v>15</v>
      </c>
      <c r="H148" t="s">
        <v>20</v>
      </c>
      <c r="I148" t="s">
        <v>17</v>
      </c>
      <c r="J148">
        <v>19</v>
      </c>
      <c r="K148">
        <v>6</v>
      </c>
      <c r="L148">
        <v>45</v>
      </c>
      <c r="M148">
        <v>0</v>
      </c>
      <c r="N148" t="str">
        <f>IF(Tb_Bank[[#This Row],[age]]&lt;35,"Adulto Jovem",IF(Tb_Bank[[#This Row],[age]]&lt;55,"Adulto",IF(Tb_Bank[[#This Row],[age]]&lt;70,"Idoso Jovem","Idoso")))</f>
        <v>Idoso Jovem</v>
      </c>
    </row>
    <row r="149" spans="1:14" x14ac:dyDescent="0.25">
      <c r="A149">
        <v>48</v>
      </c>
      <c r="B149" t="s">
        <v>26</v>
      </c>
      <c r="C149" t="s">
        <v>13</v>
      </c>
      <c r="D149" t="s">
        <v>19</v>
      </c>
      <c r="E149" t="s">
        <v>15</v>
      </c>
      <c r="F149">
        <v>1152</v>
      </c>
      <c r="G149" t="s">
        <v>20</v>
      </c>
      <c r="H149" t="s">
        <v>15</v>
      </c>
      <c r="I149" t="s">
        <v>16</v>
      </c>
      <c r="J149">
        <v>21</v>
      </c>
      <c r="K149">
        <v>7</v>
      </c>
      <c r="L149">
        <v>168</v>
      </c>
      <c r="M149">
        <v>0</v>
      </c>
      <c r="N149" t="str">
        <f>IF(Tb_Bank[[#This Row],[age]]&lt;35,"Adulto Jovem",IF(Tb_Bank[[#This Row],[age]]&lt;55,"Adulto",IF(Tb_Bank[[#This Row],[age]]&lt;70,"Idoso Jovem","Idoso")))</f>
        <v>Adulto</v>
      </c>
    </row>
    <row r="150" spans="1:14" x14ac:dyDescent="0.25">
      <c r="A150">
        <v>46</v>
      </c>
      <c r="B150" t="s">
        <v>28</v>
      </c>
      <c r="C150" t="s">
        <v>13</v>
      </c>
      <c r="D150" t="s">
        <v>19</v>
      </c>
      <c r="E150" t="s">
        <v>15</v>
      </c>
      <c r="F150">
        <v>179</v>
      </c>
      <c r="G150" t="s">
        <v>20</v>
      </c>
      <c r="H150" t="s">
        <v>15</v>
      </c>
      <c r="I150" t="s">
        <v>16</v>
      </c>
      <c r="J150">
        <v>29</v>
      </c>
      <c r="K150">
        <v>1</v>
      </c>
      <c r="L150">
        <v>194</v>
      </c>
      <c r="M150">
        <v>0</v>
      </c>
      <c r="N150" t="str">
        <f>IF(Tb_Bank[[#This Row],[age]]&lt;35,"Adulto Jovem",IF(Tb_Bank[[#This Row],[age]]&lt;55,"Adulto",IF(Tb_Bank[[#This Row],[age]]&lt;70,"Idoso Jovem","Idoso")))</f>
        <v>Adulto</v>
      </c>
    </row>
    <row r="151" spans="1:14" x14ac:dyDescent="0.25">
      <c r="A151">
        <v>37</v>
      </c>
      <c r="B151" t="s">
        <v>26</v>
      </c>
      <c r="C151" t="s">
        <v>22</v>
      </c>
      <c r="D151" t="s">
        <v>17</v>
      </c>
      <c r="E151" t="s">
        <v>15</v>
      </c>
      <c r="F151">
        <v>391</v>
      </c>
      <c r="G151" t="s">
        <v>20</v>
      </c>
      <c r="H151" t="s">
        <v>15</v>
      </c>
      <c r="I151" t="s">
        <v>17</v>
      </c>
      <c r="J151">
        <v>8</v>
      </c>
      <c r="K151">
        <v>5</v>
      </c>
      <c r="L151">
        <v>103</v>
      </c>
      <c r="M151">
        <v>0</v>
      </c>
      <c r="N151" t="str">
        <f>IF(Tb_Bank[[#This Row],[age]]&lt;35,"Adulto Jovem",IF(Tb_Bank[[#This Row],[age]]&lt;55,"Adulto",IF(Tb_Bank[[#This Row],[age]]&lt;70,"Idoso Jovem","Idoso")))</f>
        <v>Adulto</v>
      </c>
    </row>
    <row r="152" spans="1:14" x14ac:dyDescent="0.25">
      <c r="A152">
        <v>41</v>
      </c>
      <c r="B152" t="s">
        <v>27</v>
      </c>
      <c r="C152" t="s">
        <v>13</v>
      </c>
      <c r="D152" t="s">
        <v>17</v>
      </c>
      <c r="E152" t="s">
        <v>15</v>
      </c>
      <c r="F152">
        <v>89</v>
      </c>
      <c r="G152" t="s">
        <v>20</v>
      </c>
      <c r="H152" t="s">
        <v>15</v>
      </c>
      <c r="I152" t="s">
        <v>17</v>
      </c>
      <c r="J152">
        <v>6</v>
      </c>
      <c r="K152">
        <v>5</v>
      </c>
      <c r="L152">
        <v>333</v>
      </c>
      <c r="M152">
        <v>0</v>
      </c>
      <c r="N152" t="str">
        <f>IF(Tb_Bank[[#This Row],[age]]&lt;35,"Adulto Jovem",IF(Tb_Bank[[#This Row],[age]]&lt;55,"Adulto",IF(Tb_Bank[[#This Row],[age]]&lt;70,"Idoso Jovem","Idoso")))</f>
        <v>Adulto</v>
      </c>
    </row>
    <row r="153" spans="1:14" x14ac:dyDescent="0.25">
      <c r="A153">
        <v>36</v>
      </c>
      <c r="B153" t="s">
        <v>21</v>
      </c>
      <c r="C153" t="s">
        <v>22</v>
      </c>
      <c r="D153" t="s">
        <v>23</v>
      </c>
      <c r="E153" t="s">
        <v>15</v>
      </c>
      <c r="F153">
        <v>442</v>
      </c>
      <c r="G153" t="s">
        <v>20</v>
      </c>
      <c r="H153" t="s">
        <v>20</v>
      </c>
      <c r="I153" t="s">
        <v>16</v>
      </c>
      <c r="J153">
        <v>29</v>
      </c>
      <c r="K153">
        <v>7</v>
      </c>
      <c r="L153">
        <v>102</v>
      </c>
      <c r="M153">
        <v>0</v>
      </c>
      <c r="N153" t="str">
        <f>IF(Tb_Bank[[#This Row],[age]]&lt;35,"Adulto Jovem",IF(Tb_Bank[[#This Row],[age]]&lt;55,"Adulto",IF(Tb_Bank[[#This Row],[age]]&lt;70,"Idoso Jovem","Idoso")))</f>
        <v>Adulto</v>
      </c>
    </row>
    <row r="154" spans="1:14" x14ac:dyDescent="0.25">
      <c r="A154">
        <v>45</v>
      </c>
      <c r="B154" t="s">
        <v>12</v>
      </c>
      <c r="C154" t="s">
        <v>30</v>
      </c>
      <c r="D154" t="s">
        <v>14</v>
      </c>
      <c r="E154" t="s">
        <v>20</v>
      </c>
      <c r="F154">
        <v>-249</v>
      </c>
      <c r="G154" t="s">
        <v>20</v>
      </c>
      <c r="H154" t="s">
        <v>20</v>
      </c>
      <c r="I154" t="s">
        <v>17</v>
      </c>
      <c r="J154">
        <v>1</v>
      </c>
      <c r="K154">
        <v>7</v>
      </c>
      <c r="L154">
        <v>92</v>
      </c>
      <c r="M154">
        <v>0</v>
      </c>
      <c r="N154" t="str">
        <f>IF(Tb_Bank[[#This Row],[age]]&lt;35,"Adulto Jovem",IF(Tb_Bank[[#This Row],[age]]&lt;55,"Adulto",IF(Tb_Bank[[#This Row],[age]]&lt;70,"Idoso Jovem","Idoso")))</f>
        <v>Adulto</v>
      </c>
    </row>
    <row r="155" spans="1:14" x14ac:dyDescent="0.25">
      <c r="A155">
        <v>55</v>
      </c>
      <c r="B155" t="s">
        <v>27</v>
      </c>
      <c r="C155" t="s">
        <v>13</v>
      </c>
      <c r="D155" t="s">
        <v>19</v>
      </c>
      <c r="E155" t="s">
        <v>15</v>
      </c>
      <c r="F155">
        <v>8104</v>
      </c>
      <c r="G155" t="s">
        <v>15</v>
      </c>
      <c r="H155" t="s">
        <v>15</v>
      </c>
      <c r="I155" t="s">
        <v>16</v>
      </c>
      <c r="J155">
        <v>6</v>
      </c>
      <c r="K155">
        <v>2</v>
      </c>
      <c r="L155">
        <v>213</v>
      </c>
      <c r="M155">
        <v>0</v>
      </c>
      <c r="N155" t="str">
        <f>IF(Tb_Bank[[#This Row],[age]]&lt;35,"Adulto Jovem",IF(Tb_Bank[[#This Row],[age]]&lt;55,"Adulto",IF(Tb_Bank[[#This Row],[age]]&lt;70,"Idoso Jovem","Idoso")))</f>
        <v>Idoso Jovem</v>
      </c>
    </row>
    <row r="156" spans="1:14" x14ac:dyDescent="0.25">
      <c r="A156">
        <v>39</v>
      </c>
      <c r="B156" t="s">
        <v>26</v>
      </c>
      <c r="C156" t="s">
        <v>13</v>
      </c>
      <c r="D156" t="s">
        <v>19</v>
      </c>
      <c r="E156" t="s">
        <v>15</v>
      </c>
      <c r="F156">
        <v>501</v>
      </c>
      <c r="G156" t="s">
        <v>15</v>
      </c>
      <c r="H156" t="s">
        <v>15</v>
      </c>
      <c r="I156" t="s">
        <v>17</v>
      </c>
      <c r="J156">
        <v>26</v>
      </c>
      <c r="K156">
        <v>5</v>
      </c>
      <c r="L156">
        <v>289</v>
      </c>
      <c r="M156">
        <v>0</v>
      </c>
      <c r="N156" t="str">
        <f>IF(Tb_Bank[[#This Row],[age]]&lt;35,"Adulto Jovem",IF(Tb_Bank[[#This Row],[age]]&lt;55,"Adulto",IF(Tb_Bank[[#This Row],[age]]&lt;70,"Idoso Jovem","Idoso")))</f>
        <v>Adulto</v>
      </c>
    </row>
    <row r="157" spans="1:14" x14ac:dyDescent="0.25">
      <c r="A157">
        <v>35</v>
      </c>
      <c r="B157" t="s">
        <v>26</v>
      </c>
      <c r="C157" t="s">
        <v>30</v>
      </c>
      <c r="D157" t="s">
        <v>19</v>
      </c>
      <c r="E157" t="s">
        <v>15</v>
      </c>
      <c r="F157">
        <v>308</v>
      </c>
      <c r="G157" t="s">
        <v>15</v>
      </c>
      <c r="H157" t="s">
        <v>15</v>
      </c>
      <c r="I157" t="s">
        <v>16</v>
      </c>
      <c r="J157">
        <v>22</v>
      </c>
      <c r="K157">
        <v>8</v>
      </c>
      <c r="L157">
        <v>77</v>
      </c>
      <c r="M157">
        <v>0</v>
      </c>
      <c r="N157" t="str">
        <f>IF(Tb_Bank[[#This Row],[age]]&lt;35,"Adulto Jovem",IF(Tb_Bank[[#This Row],[age]]&lt;55,"Adulto",IF(Tb_Bank[[#This Row],[age]]&lt;70,"Idoso Jovem","Idoso")))</f>
        <v>Adulto</v>
      </c>
    </row>
    <row r="158" spans="1:14" x14ac:dyDescent="0.25">
      <c r="A158">
        <v>55</v>
      </c>
      <c r="B158" t="s">
        <v>28</v>
      </c>
      <c r="C158" t="s">
        <v>13</v>
      </c>
      <c r="D158" t="s">
        <v>19</v>
      </c>
      <c r="E158" t="s">
        <v>15</v>
      </c>
      <c r="F158">
        <v>602</v>
      </c>
      <c r="G158" t="s">
        <v>15</v>
      </c>
      <c r="H158" t="s">
        <v>15</v>
      </c>
      <c r="I158" t="s">
        <v>16</v>
      </c>
      <c r="J158">
        <v>1</v>
      </c>
      <c r="K158">
        <v>6</v>
      </c>
      <c r="L158">
        <v>324</v>
      </c>
      <c r="M158">
        <v>1</v>
      </c>
      <c r="N158" t="str">
        <f>IF(Tb_Bank[[#This Row],[age]]&lt;35,"Adulto Jovem",IF(Tb_Bank[[#This Row],[age]]&lt;55,"Adulto",IF(Tb_Bank[[#This Row],[age]]&lt;70,"Idoso Jovem","Idoso")))</f>
        <v>Idoso Jovem</v>
      </c>
    </row>
    <row r="159" spans="1:14" x14ac:dyDescent="0.25">
      <c r="A159">
        <v>55</v>
      </c>
      <c r="B159" t="s">
        <v>26</v>
      </c>
      <c r="C159" t="s">
        <v>13</v>
      </c>
      <c r="D159" t="s">
        <v>19</v>
      </c>
      <c r="E159" t="s">
        <v>15</v>
      </c>
      <c r="F159">
        <v>273</v>
      </c>
      <c r="G159" t="s">
        <v>20</v>
      </c>
      <c r="H159" t="s">
        <v>15</v>
      </c>
      <c r="I159" t="s">
        <v>16</v>
      </c>
      <c r="J159">
        <v>29</v>
      </c>
      <c r="K159">
        <v>1</v>
      </c>
      <c r="L159">
        <v>84</v>
      </c>
      <c r="M159">
        <v>0</v>
      </c>
      <c r="N159" t="str">
        <f>IF(Tb_Bank[[#This Row],[age]]&lt;35,"Adulto Jovem",IF(Tb_Bank[[#This Row],[age]]&lt;55,"Adulto",IF(Tb_Bank[[#This Row],[age]]&lt;70,"Idoso Jovem","Idoso")))</f>
        <v>Idoso Jovem</v>
      </c>
    </row>
    <row r="160" spans="1:14" x14ac:dyDescent="0.25">
      <c r="A160">
        <v>27</v>
      </c>
      <c r="B160" t="s">
        <v>25</v>
      </c>
      <c r="C160" t="s">
        <v>22</v>
      </c>
      <c r="D160" t="s">
        <v>19</v>
      </c>
      <c r="E160" t="s">
        <v>15</v>
      </c>
      <c r="F160">
        <v>50</v>
      </c>
      <c r="G160" t="s">
        <v>15</v>
      </c>
      <c r="H160" t="s">
        <v>15</v>
      </c>
      <c r="I160" t="s">
        <v>16</v>
      </c>
      <c r="J160">
        <v>29</v>
      </c>
      <c r="K160">
        <v>1</v>
      </c>
      <c r="L160">
        <v>168</v>
      </c>
      <c r="M160">
        <v>0</v>
      </c>
      <c r="N160" t="str">
        <f>IF(Tb_Bank[[#This Row],[age]]&lt;35,"Adulto Jovem",IF(Tb_Bank[[#This Row],[age]]&lt;55,"Adulto",IF(Tb_Bank[[#This Row],[age]]&lt;70,"Idoso Jovem","Idoso")))</f>
        <v>Adulto Jovem</v>
      </c>
    </row>
    <row r="161" spans="1:14" x14ac:dyDescent="0.25">
      <c r="A161">
        <v>34</v>
      </c>
      <c r="B161" t="s">
        <v>26</v>
      </c>
      <c r="C161" t="s">
        <v>13</v>
      </c>
      <c r="D161" t="s">
        <v>19</v>
      </c>
      <c r="E161" t="s">
        <v>15</v>
      </c>
      <c r="F161">
        <v>1641</v>
      </c>
      <c r="G161" t="s">
        <v>20</v>
      </c>
      <c r="H161" t="s">
        <v>15</v>
      </c>
      <c r="I161" t="s">
        <v>16</v>
      </c>
      <c r="J161">
        <v>17</v>
      </c>
      <c r="K161">
        <v>4</v>
      </c>
      <c r="L161">
        <v>380</v>
      </c>
      <c r="M161">
        <v>0</v>
      </c>
      <c r="N161" t="str">
        <f>IF(Tb_Bank[[#This Row],[age]]&lt;35,"Adulto Jovem",IF(Tb_Bank[[#This Row],[age]]&lt;55,"Adulto",IF(Tb_Bank[[#This Row],[age]]&lt;70,"Idoso Jovem","Idoso")))</f>
        <v>Adulto Jovem</v>
      </c>
    </row>
    <row r="162" spans="1:14" x14ac:dyDescent="0.25">
      <c r="A162">
        <v>34</v>
      </c>
      <c r="B162" t="s">
        <v>24</v>
      </c>
      <c r="C162" t="s">
        <v>13</v>
      </c>
      <c r="D162" t="s">
        <v>23</v>
      </c>
      <c r="E162" t="s">
        <v>15</v>
      </c>
      <c r="F162">
        <v>20</v>
      </c>
      <c r="G162" t="s">
        <v>15</v>
      </c>
      <c r="H162" t="s">
        <v>15</v>
      </c>
      <c r="I162" t="s">
        <v>17</v>
      </c>
      <c r="J162">
        <v>4</v>
      </c>
      <c r="K162">
        <v>10</v>
      </c>
      <c r="L162">
        <v>10</v>
      </c>
      <c r="M162">
        <v>0</v>
      </c>
      <c r="N162" t="str">
        <f>IF(Tb_Bank[[#This Row],[age]]&lt;35,"Adulto Jovem",IF(Tb_Bank[[#This Row],[age]]&lt;55,"Adulto",IF(Tb_Bank[[#This Row],[age]]&lt;70,"Idoso Jovem","Idoso")))</f>
        <v>Adulto Jovem</v>
      </c>
    </row>
    <row r="163" spans="1:14" x14ac:dyDescent="0.25">
      <c r="A163">
        <v>25</v>
      </c>
      <c r="B163" t="s">
        <v>28</v>
      </c>
      <c r="C163" t="s">
        <v>22</v>
      </c>
      <c r="D163" t="s">
        <v>19</v>
      </c>
      <c r="E163" t="s">
        <v>15</v>
      </c>
      <c r="F163">
        <v>4590</v>
      </c>
      <c r="G163" t="s">
        <v>20</v>
      </c>
      <c r="H163" t="s">
        <v>15</v>
      </c>
      <c r="I163" t="s">
        <v>17</v>
      </c>
      <c r="J163">
        <v>28</v>
      </c>
      <c r="K163">
        <v>5</v>
      </c>
      <c r="L163">
        <v>199</v>
      </c>
      <c r="M163">
        <v>0</v>
      </c>
      <c r="N163" t="str">
        <f>IF(Tb_Bank[[#This Row],[age]]&lt;35,"Adulto Jovem",IF(Tb_Bank[[#This Row],[age]]&lt;55,"Adulto",IF(Tb_Bank[[#This Row],[age]]&lt;70,"Idoso Jovem","Idoso")))</f>
        <v>Adulto Jovem</v>
      </c>
    </row>
    <row r="164" spans="1:14" x14ac:dyDescent="0.25">
      <c r="A164">
        <v>41</v>
      </c>
      <c r="B164" t="s">
        <v>28</v>
      </c>
      <c r="C164" t="s">
        <v>22</v>
      </c>
      <c r="D164" t="s">
        <v>19</v>
      </c>
      <c r="E164" t="s">
        <v>15</v>
      </c>
      <c r="F164">
        <v>-256</v>
      </c>
      <c r="G164" t="s">
        <v>15</v>
      </c>
      <c r="H164" t="s">
        <v>20</v>
      </c>
      <c r="I164" t="s">
        <v>17</v>
      </c>
      <c r="J164">
        <v>9</v>
      </c>
      <c r="K164">
        <v>5</v>
      </c>
      <c r="L164">
        <v>35</v>
      </c>
      <c r="M164">
        <v>0</v>
      </c>
      <c r="N164" t="str">
        <f>IF(Tb_Bank[[#This Row],[age]]&lt;35,"Adulto Jovem",IF(Tb_Bank[[#This Row],[age]]&lt;55,"Adulto",IF(Tb_Bank[[#This Row],[age]]&lt;70,"Idoso Jovem","Idoso")))</f>
        <v>Adulto</v>
      </c>
    </row>
    <row r="165" spans="1:14" x14ac:dyDescent="0.25">
      <c r="A165">
        <v>43</v>
      </c>
      <c r="B165" t="s">
        <v>18</v>
      </c>
      <c r="C165" t="s">
        <v>13</v>
      </c>
      <c r="D165" t="s">
        <v>19</v>
      </c>
      <c r="E165" t="s">
        <v>15</v>
      </c>
      <c r="F165">
        <v>978</v>
      </c>
      <c r="G165" t="s">
        <v>20</v>
      </c>
      <c r="H165" t="s">
        <v>20</v>
      </c>
      <c r="I165" t="s">
        <v>17</v>
      </c>
      <c r="J165">
        <v>26</v>
      </c>
      <c r="K165">
        <v>5</v>
      </c>
      <c r="L165">
        <v>82</v>
      </c>
      <c r="M165">
        <v>0</v>
      </c>
      <c r="N165" t="str">
        <f>IF(Tb_Bank[[#This Row],[age]]&lt;35,"Adulto Jovem",IF(Tb_Bank[[#This Row],[age]]&lt;55,"Adulto",IF(Tb_Bank[[#This Row],[age]]&lt;70,"Idoso Jovem","Idoso")))</f>
        <v>Adulto</v>
      </c>
    </row>
    <row r="166" spans="1:14" x14ac:dyDescent="0.25">
      <c r="A166">
        <v>28</v>
      </c>
      <c r="B166" t="s">
        <v>21</v>
      </c>
      <c r="C166" t="s">
        <v>22</v>
      </c>
      <c r="D166" t="s">
        <v>23</v>
      </c>
      <c r="E166" t="s">
        <v>15</v>
      </c>
      <c r="F166">
        <v>80</v>
      </c>
      <c r="G166" t="s">
        <v>15</v>
      </c>
      <c r="H166" t="s">
        <v>15</v>
      </c>
      <c r="I166" t="s">
        <v>16</v>
      </c>
      <c r="J166">
        <v>20</v>
      </c>
      <c r="K166">
        <v>10</v>
      </c>
      <c r="L166">
        <v>676</v>
      </c>
      <c r="M166">
        <v>1</v>
      </c>
      <c r="N166" t="str">
        <f>IF(Tb_Bank[[#This Row],[age]]&lt;35,"Adulto Jovem",IF(Tb_Bank[[#This Row],[age]]&lt;55,"Adulto",IF(Tb_Bank[[#This Row],[age]]&lt;70,"Idoso Jovem","Idoso")))</f>
        <v>Adulto Jovem</v>
      </c>
    </row>
    <row r="167" spans="1:14" x14ac:dyDescent="0.25">
      <c r="A167">
        <v>31</v>
      </c>
      <c r="B167" t="s">
        <v>28</v>
      </c>
      <c r="C167" t="s">
        <v>22</v>
      </c>
      <c r="D167" t="s">
        <v>19</v>
      </c>
      <c r="E167" t="s">
        <v>15</v>
      </c>
      <c r="F167">
        <v>2104</v>
      </c>
      <c r="G167" t="s">
        <v>20</v>
      </c>
      <c r="H167" t="s">
        <v>15</v>
      </c>
      <c r="I167" t="s">
        <v>17</v>
      </c>
      <c r="J167">
        <v>3</v>
      </c>
      <c r="K167">
        <v>6</v>
      </c>
      <c r="L167">
        <v>455</v>
      </c>
      <c r="M167">
        <v>0</v>
      </c>
      <c r="N167" t="str">
        <f>IF(Tb_Bank[[#This Row],[age]]&lt;35,"Adulto Jovem",IF(Tb_Bank[[#This Row],[age]]&lt;55,"Adulto",IF(Tb_Bank[[#This Row],[age]]&lt;70,"Idoso Jovem","Idoso")))</f>
        <v>Adulto Jovem</v>
      </c>
    </row>
    <row r="168" spans="1:14" x14ac:dyDescent="0.25">
      <c r="A168">
        <v>78</v>
      </c>
      <c r="B168" t="s">
        <v>31</v>
      </c>
      <c r="C168" t="s">
        <v>13</v>
      </c>
      <c r="D168" t="s">
        <v>19</v>
      </c>
      <c r="E168" t="s">
        <v>15</v>
      </c>
      <c r="F168">
        <v>499</v>
      </c>
      <c r="G168" t="s">
        <v>15</v>
      </c>
      <c r="H168" t="s">
        <v>15</v>
      </c>
      <c r="I168" t="s">
        <v>33</v>
      </c>
      <c r="J168">
        <v>16</v>
      </c>
      <c r="K168">
        <v>3</v>
      </c>
      <c r="L168">
        <v>80</v>
      </c>
      <c r="M168">
        <v>0</v>
      </c>
      <c r="N168" t="str">
        <f>IF(Tb_Bank[[#This Row],[age]]&lt;35,"Adulto Jovem",IF(Tb_Bank[[#This Row],[age]]&lt;55,"Adulto",IF(Tb_Bank[[#This Row],[age]]&lt;70,"Idoso Jovem","Idoso")))</f>
        <v>Idoso</v>
      </c>
    </row>
    <row r="169" spans="1:14" x14ac:dyDescent="0.25">
      <c r="A169">
        <v>45</v>
      </c>
      <c r="B169" t="s">
        <v>24</v>
      </c>
      <c r="C169" t="s">
        <v>30</v>
      </c>
      <c r="D169" t="s">
        <v>19</v>
      </c>
      <c r="E169" t="s">
        <v>15</v>
      </c>
      <c r="F169">
        <v>1269</v>
      </c>
      <c r="G169" t="s">
        <v>20</v>
      </c>
      <c r="H169" t="s">
        <v>15</v>
      </c>
      <c r="I169" t="s">
        <v>16</v>
      </c>
      <c r="J169">
        <v>29</v>
      </c>
      <c r="K169">
        <v>1</v>
      </c>
      <c r="L169">
        <v>549</v>
      </c>
      <c r="M169">
        <v>0</v>
      </c>
      <c r="N169" t="str">
        <f>IF(Tb_Bank[[#This Row],[age]]&lt;35,"Adulto Jovem",IF(Tb_Bank[[#This Row],[age]]&lt;55,"Adulto",IF(Tb_Bank[[#This Row],[age]]&lt;70,"Idoso Jovem","Idoso")))</f>
        <v>Adulto</v>
      </c>
    </row>
    <row r="170" spans="1:14" x14ac:dyDescent="0.25">
      <c r="A170">
        <v>48</v>
      </c>
      <c r="B170" t="s">
        <v>26</v>
      </c>
      <c r="C170" t="s">
        <v>13</v>
      </c>
      <c r="D170" t="s">
        <v>23</v>
      </c>
      <c r="E170" t="s">
        <v>15</v>
      </c>
      <c r="F170">
        <v>310</v>
      </c>
      <c r="G170" t="s">
        <v>15</v>
      </c>
      <c r="H170" t="s">
        <v>15</v>
      </c>
      <c r="I170" t="s">
        <v>17</v>
      </c>
      <c r="J170">
        <v>6</v>
      </c>
      <c r="K170">
        <v>5</v>
      </c>
      <c r="L170">
        <v>135</v>
      </c>
      <c r="M170">
        <v>0</v>
      </c>
      <c r="N170" t="str">
        <f>IF(Tb_Bank[[#This Row],[age]]&lt;35,"Adulto Jovem",IF(Tb_Bank[[#This Row],[age]]&lt;55,"Adulto",IF(Tb_Bank[[#This Row],[age]]&lt;70,"Idoso Jovem","Idoso")))</f>
        <v>Adulto</v>
      </c>
    </row>
    <row r="171" spans="1:14" x14ac:dyDescent="0.25">
      <c r="A171">
        <v>32</v>
      </c>
      <c r="B171" t="s">
        <v>24</v>
      </c>
      <c r="C171" t="s">
        <v>22</v>
      </c>
      <c r="D171" t="s">
        <v>19</v>
      </c>
      <c r="E171" t="s">
        <v>15</v>
      </c>
      <c r="F171">
        <v>1143</v>
      </c>
      <c r="G171" t="s">
        <v>20</v>
      </c>
      <c r="H171" t="s">
        <v>20</v>
      </c>
      <c r="I171" t="s">
        <v>16</v>
      </c>
      <c r="J171">
        <v>10</v>
      </c>
      <c r="K171">
        <v>7</v>
      </c>
      <c r="L171">
        <v>412</v>
      </c>
      <c r="M171">
        <v>0</v>
      </c>
      <c r="N171" t="str">
        <f>IF(Tb_Bank[[#This Row],[age]]&lt;35,"Adulto Jovem",IF(Tb_Bank[[#This Row],[age]]&lt;55,"Adulto",IF(Tb_Bank[[#This Row],[age]]&lt;70,"Idoso Jovem","Idoso")))</f>
        <v>Adulto Jovem</v>
      </c>
    </row>
    <row r="172" spans="1:14" x14ac:dyDescent="0.25">
      <c r="A172">
        <v>42</v>
      </c>
      <c r="B172" t="s">
        <v>26</v>
      </c>
      <c r="C172" t="s">
        <v>13</v>
      </c>
      <c r="D172" t="s">
        <v>19</v>
      </c>
      <c r="E172" t="s">
        <v>15</v>
      </c>
      <c r="F172">
        <v>2980</v>
      </c>
      <c r="G172" t="s">
        <v>15</v>
      </c>
      <c r="H172" t="s">
        <v>15</v>
      </c>
      <c r="I172" t="s">
        <v>17</v>
      </c>
      <c r="J172">
        <v>20</v>
      </c>
      <c r="K172">
        <v>6</v>
      </c>
      <c r="L172">
        <v>101</v>
      </c>
      <c r="M172">
        <v>0</v>
      </c>
      <c r="N172" t="str">
        <f>IF(Tb_Bank[[#This Row],[age]]&lt;35,"Adulto Jovem",IF(Tb_Bank[[#This Row],[age]]&lt;55,"Adulto",IF(Tb_Bank[[#This Row],[age]]&lt;70,"Idoso Jovem","Idoso")))</f>
        <v>Adulto</v>
      </c>
    </row>
    <row r="173" spans="1:14" x14ac:dyDescent="0.25">
      <c r="A173">
        <v>37</v>
      </c>
      <c r="B173" t="s">
        <v>21</v>
      </c>
      <c r="C173" t="s">
        <v>22</v>
      </c>
      <c r="D173" t="s">
        <v>23</v>
      </c>
      <c r="E173" t="s">
        <v>15</v>
      </c>
      <c r="F173">
        <v>37</v>
      </c>
      <c r="G173" t="s">
        <v>15</v>
      </c>
      <c r="H173" t="s">
        <v>15</v>
      </c>
      <c r="I173" t="s">
        <v>16</v>
      </c>
      <c r="J173">
        <v>28</v>
      </c>
      <c r="K173">
        <v>1</v>
      </c>
      <c r="L173">
        <v>253</v>
      </c>
      <c r="M173">
        <v>0</v>
      </c>
      <c r="N173" t="str">
        <f>IF(Tb_Bank[[#This Row],[age]]&lt;35,"Adulto Jovem",IF(Tb_Bank[[#This Row],[age]]&lt;55,"Adulto",IF(Tb_Bank[[#This Row],[age]]&lt;70,"Idoso Jovem","Idoso")))</f>
        <v>Adulto</v>
      </c>
    </row>
    <row r="174" spans="1:14" x14ac:dyDescent="0.25">
      <c r="A174">
        <v>40</v>
      </c>
      <c r="B174" t="s">
        <v>28</v>
      </c>
      <c r="C174" t="s">
        <v>22</v>
      </c>
      <c r="D174" t="s">
        <v>19</v>
      </c>
      <c r="E174" t="s">
        <v>15</v>
      </c>
      <c r="F174">
        <v>462</v>
      </c>
      <c r="G174" t="s">
        <v>20</v>
      </c>
      <c r="H174" t="s">
        <v>20</v>
      </c>
      <c r="I174" t="s">
        <v>16</v>
      </c>
      <c r="J174">
        <v>6</v>
      </c>
      <c r="K174">
        <v>4</v>
      </c>
      <c r="L174">
        <v>272</v>
      </c>
      <c r="M174">
        <v>0</v>
      </c>
      <c r="N174" t="str">
        <f>IF(Tb_Bank[[#This Row],[age]]&lt;35,"Adulto Jovem",IF(Tb_Bank[[#This Row],[age]]&lt;55,"Adulto",IF(Tb_Bank[[#This Row],[age]]&lt;70,"Idoso Jovem","Idoso")))</f>
        <v>Adulto</v>
      </c>
    </row>
    <row r="175" spans="1:14" x14ac:dyDescent="0.25">
      <c r="A175">
        <v>32</v>
      </c>
      <c r="B175" t="s">
        <v>28</v>
      </c>
      <c r="C175" t="s">
        <v>13</v>
      </c>
      <c r="D175" t="s">
        <v>19</v>
      </c>
      <c r="E175" t="s">
        <v>15</v>
      </c>
      <c r="F175">
        <v>1031</v>
      </c>
      <c r="G175" t="s">
        <v>20</v>
      </c>
      <c r="H175" t="s">
        <v>15</v>
      </c>
      <c r="I175" t="s">
        <v>16</v>
      </c>
      <c r="J175">
        <v>17</v>
      </c>
      <c r="K175">
        <v>7</v>
      </c>
      <c r="L175">
        <v>84</v>
      </c>
      <c r="M175">
        <v>0</v>
      </c>
      <c r="N175" t="str">
        <f>IF(Tb_Bank[[#This Row],[age]]&lt;35,"Adulto Jovem",IF(Tb_Bank[[#This Row],[age]]&lt;55,"Adulto",IF(Tb_Bank[[#This Row],[age]]&lt;70,"Idoso Jovem","Idoso")))</f>
        <v>Adulto Jovem</v>
      </c>
    </row>
    <row r="176" spans="1:14" x14ac:dyDescent="0.25">
      <c r="A176">
        <v>42</v>
      </c>
      <c r="B176" t="s">
        <v>21</v>
      </c>
      <c r="C176" t="s">
        <v>13</v>
      </c>
      <c r="D176" t="s">
        <v>23</v>
      </c>
      <c r="E176" t="s">
        <v>15</v>
      </c>
      <c r="F176">
        <v>9009</v>
      </c>
      <c r="G176" t="s">
        <v>15</v>
      </c>
      <c r="H176" t="s">
        <v>15</v>
      </c>
      <c r="I176" t="s">
        <v>16</v>
      </c>
      <c r="J176">
        <v>20</v>
      </c>
      <c r="K176">
        <v>11</v>
      </c>
      <c r="L176">
        <v>135</v>
      </c>
      <c r="M176">
        <v>0</v>
      </c>
      <c r="N176" t="str">
        <f>IF(Tb_Bank[[#This Row],[age]]&lt;35,"Adulto Jovem",IF(Tb_Bank[[#This Row],[age]]&lt;55,"Adulto",IF(Tb_Bank[[#This Row],[age]]&lt;70,"Idoso Jovem","Idoso")))</f>
        <v>Adulto</v>
      </c>
    </row>
    <row r="177" spans="1:14" x14ac:dyDescent="0.25">
      <c r="A177">
        <v>43</v>
      </c>
      <c r="B177" t="s">
        <v>28</v>
      </c>
      <c r="C177" t="s">
        <v>13</v>
      </c>
      <c r="D177" t="s">
        <v>19</v>
      </c>
      <c r="E177" t="s">
        <v>15</v>
      </c>
      <c r="F177">
        <v>-465</v>
      </c>
      <c r="G177" t="s">
        <v>20</v>
      </c>
      <c r="H177" t="s">
        <v>20</v>
      </c>
      <c r="I177" t="s">
        <v>16</v>
      </c>
      <c r="J177">
        <v>23</v>
      </c>
      <c r="K177">
        <v>7</v>
      </c>
      <c r="L177">
        <v>166</v>
      </c>
      <c r="M177">
        <v>0</v>
      </c>
      <c r="N177" t="str">
        <f>IF(Tb_Bank[[#This Row],[age]]&lt;35,"Adulto Jovem",IF(Tb_Bank[[#This Row],[age]]&lt;55,"Adulto",IF(Tb_Bank[[#This Row],[age]]&lt;70,"Idoso Jovem","Idoso")))</f>
        <v>Adulto</v>
      </c>
    </row>
    <row r="178" spans="1:14" x14ac:dyDescent="0.25">
      <c r="A178">
        <v>44</v>
      </c>
      <c r="B178" t="s">
        <v>28</v>
      </c>
      <c r="C178" t="s">
        <v>13</v>
      </c>
      <c r="D178" t="s">
        <v>19</v>
      </c>
      <c r="E178" t="s">
        <v>15</v>
      </c>
      <c r="F178">
        <v>5181</v>
      </c>
      <c r="G178" t="s">
        <v>20</v>
      </c>
      <c r="H178" t="s">
        <v>20</v>
      </c>
      <c r="I178" t="s">
        <v>16</v>
      </c>
      <c r="J178">
        <v>31</v>
      </c>
      <c r="K178">
        <v>7</v>
      </c>
      <c r="L178">
        <v>18</v>
      </c>
      <c r="M178">
        <v>0</v>
      </c>
      <c r="N178" t="str">
        <f>IF(Tb_Bank[[#This Row],[age]]&lt;35,"Adulto Jovem",IF(Tb_Bank[[#This Row],[age]]&lt;55,"Adulto",IF(Tb_Bank[[#This Row],[age]]&lt;70,"Idoso Jovem","Idoso")))</f>
        <v>Adulto</v>
      </c>
    </row>
    <row r="179" spans="1:14" x14ac:dyDescent="0.25">
      <c r="A179">
        <v>37</v>
      </c>
      <c r="B179" t="s">
        <v>28</v>
      </c>
      <c r="C179" t="s">
        <v>13</v>
      </c>
      <c r="D179" t="s">
        <v>19</v>
      </c>
      <c r="E179" t="s">
        <v>15</v>
      </c>
      <c r="F179">
        <v>176</v>
      </c>
      <c r="G179" t="s">
        <v>20</v>
      </c>
      <c r="H179" t="s">
        <v>15</v>
      </c>
      <c r="I179" t="s">
        <v>16</v>
      </c>
      <c r="J179">
        <v>5</v>
      </c>
      <c r="K179">
        <v>5</v>
      </c>
      <c r="L179">
        <v>147</v>
      </c>
      <c r="M179">
        <v>0</v>
      </c>
      <c r="N179" t="str">
        <f>IF(Tb_Bank[[#This Row],[age]]&lt;35,"Adulto Jovem",IF(Tb_Bank[[#This Row],[age]]&lt;55,"Adulto",IF(Tb_Bank[[#This Row],[age]]&lt;70,"Idoso Jovem","Idoso")))</f>
        <v>Adulto</v>
      </c>
    </row>
    <row r="180" spans="1:14" x14ac:dyDescent="0.25">
      <c r="A180">
        <v>37</v>
      </c>
      <c r="B180" t="s">
        <v>17</v>
      </c>
      <c r="C180" t="s">
        <v>13</v>
      </c>
      <c r="D180" t="s">
        <v>17</v>
      </c>
      <c r="E180" t="s">
        <v>15</v>
      </c>
      <c r="F180">
        <v>1699</v>
      </c>
      <c r="G180" t="s">
        <v>15</v>
      </c>
      <c r="H180" t="s">
        <v>15</v>
      </c>
      <c r="I180" t="s">
        <v>17</v>
      </c>
      <c r="J180">
        <v>9</v>
      </c>
      <c r="K180">
        <v>6</v>
      </c>
      <c r="L180">
        <v>63</v>
      </c>
      <c r="M180">
        <v>0</v>
      </c>
      <c r="N180" t="str">
        <f>IF(Tb_Bank[[#This Row],[age]]&lt;35,"Adulto Jovem",IF(Tb_Bank[[#This Row],[age]]&lt;55,"Adulto",IF(Tb_Bank[[#This Row],[age]]&lt;70,"Idoso Jovem","Idoso")))</f>
        <v>Adulto</v>
      </c>
    </row>
    <row r="181" spans="1:14" x14ac:dyDescent="0.25">
      <c r="A181">
        <v>37</v>
      </c>
      <c r="B181" t="s">
        <v>28</v>
      </c>
      <c r="C181" t="s">
        <v>13</v>
      </c>
      <c r="D181" t="s">
        <v>23</v>
      </c>
      <c r="E181" t="s">
        <v>15</v>
      </c>
      <c r="F181">
        <v>0</v>
      </c>
      <c r="G181" t="s">
        <v>20</v>
      </c>
      <c r="H181" t="s">
        <v>15</v>
      </c>
      <c r="I181" t="s">
        <v>16</v>
      </c>
      <c r="J181">
        <v>17</v>
      </c>
      <c r="K181">
        <v>11</v>
      </c>
      <c r="L181">
        <v>65</v>
      </c>
      <c r="M181">
        <v>0</v>
      </c>
      <c r="N181" t="str">
        <f>IF(Tb_Bank[[#This Row],[age]]&lt;35,"Adulto Jovem",IF(Tb_Bank[[#This Row],[age]]&lt;55,"Adulto",IF(Tb_Bank[[#This Row],[age]]&lt;70,"Idoso Jovem","Idoso")))</f>
        <v>Adulto</v>
      </c>
    </row>
    <row r="182" spans="1:14" x14ac:dyDescent="0.25">
      <c r="A182">
        <v>28</v>
      </c>
      <c r="B182" t="s">
        <v>26</v>
      </c>
      <c r="C182" t="s">
        <v>22</v>
      </c>
      <c r="D182" t="s">
        <v>23</v>
      </c>
      <c r="E182" t="s">
        <v>15</v>
      </c>
      <c r="F182">
        <v>172</v>
      </c>
      <c r="G182" t="s">
        <v>20</v>
      </c>
      <c r="H182" t="s">
        <v>20</v>
      </c>
      <c r="I182" t="s">
        <v>16</v>
      </c>
      <c r="J182">
        <v>2</v>
      </c>
      <c r="K182">
        <v>2</v>
      </c>
      <c r="L182">
        <v>194</v>
      </c>
      <c r="M182">
        <v>0</v>
      </c>
      <c r="N182" t="str">
        <f>IF(Tb_Bank[[#This Row],[age]]&lt;35,"Adulto Jovem",IF(Tb_Bank[[#This Row],[age]]&lt;55,"Adulto",IF(Tb_Bank[[#This Row],[age]]&lt;70,"Idoso Jovem","Idoso")))</f>
        <v>Adulto Jovem</v>
      </c>
    </row>
    <row r="183" spans="1:14" x14ac:dyDescent="0.25">
      <c r="A183">
        <v>32</v>
      </c>
      <c r="B183" t="s">
        <v>18</v>
      </c>
      <c r="C183" t="s">
        <v>22</v>
      </c>
      <c r="D183" t="s">
        <v>19</v>
      </c>
      <c r="E183" t="s">
        <v>15</v>
      </c>
      <c r="F183">
        <v>0</v>
      </c>
      <c r="G183" t="s">
        <v>15</v>
      </c>
      <c r="H183" t="s">
        <v>20</v>
      </c>
      <c r="I183" t="s">
        <v>16</v>
      </c>
      <c r="J183">
        <v>11</v>
      </c>
      <c r="K183">
        <v>7</v>
      </c>
      <c r="L183">
        <v>333</v>
      </c>
      <c r="M183">
        <v>0</v>
      </c>
      <c r="N183" t="str">
        <f>IF(Tb_Bank[[#This Row],[age]]&lt;35,"Adulto Jovem",IF(Tb_Bank[[#This Row],[age]]&lt;55,"Adulto",IF(Tb_Bank[[#This Row],[age]]&lt;70,"Idoso Jovem","Idoso")))</f>
        <v>Adulto Jovem</v>
      </c>
    </row>
    <row r="184" spans="1:14" x14ac:dyDescent="0.25">
      <c r="A184">
        <v>34</v>
      </c>
      <c r="B184" t="s">
        <v>28</v>
      </c>
      <c r="C184" t="s">
        <v>22</v>
      </c>
      <c r="D184" t="s">
        <v>19</v>
      </c>
      <c r="E184" t="s">
        <v>15</v>
      </c>
      <c r="F184">
        <v>6979</v>
      </c>
      <c r="G184" t="s">
        <v>20</v>
      </c>
      <c r="H184" t="s">
        <v>15</v>
      </c>
      <c r="I184" t="s">
        <v>16</v>
      </c>
      <c r="J184">
        <v>15</v>
      </c>
      <c r="K184">
        <v>5</v>
      </c>
      <c r="L184">
        <v>14</v>
      </c>
      <c r="M184">
        <v>0</v>
      </c>
      <c r="N184" t="str">
        <f>IF(Tb_Bank[[#This Row],[age]]&lt;35,"Adulto Jovem",IF(Tb_Bank[[#This Row],[age]]&lt;55,"Adulto",IF(Tb_Bank[[#This Row],[age]]&lt;70,"Idoso Jovem","Idoso")))</f>
        <v>Adulto Jovem</v>
      </c>
    </row>
    <row r="185" spans="1:14" x14ac:dyDescent="0.25">
      <c r="A185">
        <v>40</v>
      </c>
      <c r="B185" t="s">
        <v>28</v>
      </c>
      <c r="C185" t="s">
        <v>30</v>
      </c>
      <c r="D185" t="s">
        <v>19</v>
      </c>
      <c r="E185" t="s">
        <v>15</v>
      </c>
      <c r="F185">
        <v>6</v>
      </c>
      <c r="G185" t="s">
        <v>15</v>
      </c>
      <c r="H185" t="s">
        <v>15</v>
      </c>
      <c r="I185" t="s">
        <v>17</v>
      </c>
      <c r="J185">
        <v>11</v>
      </c>
      <c r="K185">
        <v>6</v>
      </c>
      <c r="L185">
        <v>140</v>
      </c>
      <c r="M185">
        <v>0</v>
      </c>
      <c r="N185" t="str">
        <f>IF(Tb_Bank[[#This Row],[age]]&lt;35,"Adulto Jovem",IF(Tb_Bank[[#This Row],[age]]&lt;55,"Adulto",IF(Tb_Bank[[#This Row],[age]]&lt;70,"Idoso Jovem","Idoso")))</f>
        <v>Adulto</v>
      </c>
    </row>
    <row r="186" spans="1:14" x14ac:dyDescent="0.25">
      <c r="A186">
        <v>34</v>
      </c>
      <c r="B186" t="s">
        <v>18</v>
      </c>
      <c r="C186" t="s">
        <v>13</v>
      </c>
      <c r="D186" t="s">
        <v>19</v>
      </c>
      <c r="E186" t="s">
        <v>15</v>
      </c>
      <c r="F186">
        <v>-62</v>
      </c>
      <c r="G186" t="s">
        <v>20</v>
      </c>
      <c r="H186" t="s">
        <v>15</v>
      </c>
      <c r="I186" t="s">
        <v>17</v>
      </c>
      <c r="J186">
        <v>16</v>
      </c>
      <c r="K186">
        <v>6</v>
      </c>
      <c r="L186">
        <v>109</v>
      </c>
      <c r="M186">
        <v>0</v>
      </c>
      <c r="N186" t="str">
        <f>IF(Tb_Bank[[#This Row],[age]]&lt;35,"Adulto Jovem",IF(Tb_Bank[[#This Row],[age]]&lt;55,"Adulto",IF(Tb_Bank[[#This Row],[age]]&lt;70,"Idoso Jovem","Idoso")))</f>
        <v>Adulto Jovem</v>
      </c>
    </row>
    <row r="187" spans="1:14" x14ac:dyDescent="0.25">
      <c r="A187">
        <v>34</v>
      </c>
      <c r="B187" t="s">
        <v>25</v>
      </c>
      <c r="C187" t="s">
        <v>13</v>
      </c>
      <c r="D187" t="s">
        <v>23</v>
      </c>
      <c r="E187" t="s">
        <v>15</v>
      </c>
      <c r="F187">
        <v>1972</v>
      </c>
      <c r="G187" t="s">
        <v>20</v>
      </c>
      <c r="H187" t="s">
        <v>15</v>
      </c>
      <c r="I187" t="s">
        <v>16</v>
      </c>
      <c r="J187">
        <v>23</v>
      </c>
      <c r="K187">
        <v>7</v>
      </c>
      <c r="L187">
        <v>61</v>
      </c>
      <c r="M187">
        <v>0</v>
      </c>
      <c r="N187" t="str">
        <f>IF(Tb_Bank[[#This Row],[age]]&lt;35,"Adulto Jovem",IF(Tb_Bank[[#This Row],[age]]&lt;55,"Adulto",IF(Tb_Bank[[#This Row],[age]]&lt;70,"Idoso Jovem","Idoso")))</f>
        <v>Adulto Jovem</v>
      </c>
    </row>
    <row r="188" spans="1:14" x14ac:dyDescent="0.25">
      <c r="A188">
        <v>34</v>
      </c>
      <c r="B188" t="s">
        <v>28</v>
      </c>
      <c r="C188" t="s">
        <v>13</v>
      </c>
      <c r="D188" t="s">
        <v>23</v>
      </c>
      <c r="E188" t="s">
        <v>15</v>
      </c>
      <c r="F188">
        <v>899</v>
      </c>
      <c r="G188" t="s">
        <v>20</v>
      </c>
      <c r="H188" t="s">
        <v>15</v>
      </c>
      <c r="I188" t="s">
        <v>33</v>
      </c>
      <c r="J188">
        <v>19</v>
      </c>
      <c r="K188">
        <v>11</v>
      </c>
      <c r="L188">
        <v>377</v>
      </c>
      <c r="M188">
        <v>0</v>
      </c>
      <c r="N188" t="str">
        <f>IF(Tb_Bank[[#This Row],[age]]&lt;35,"Adulto Jovem",IF(Tb_Bank[[#This Row],[age]]&lt;55,"Adulto",IF(Tb_Bank[[#This Row],[age]]&lt;70,"Idoso Jovem","Idoso")))</f>
        <v>Adulto Jovem</v>
      </c>
    </row>
    <row r="189" spans="1:14" x14ac:dyDescent="0.25">
      <c r="A189">
        <v>37</v>
      </c>
      <c r="B189" t="s">
        <v>18</v>
      </c>
      <c r="C189" t="s">
        <v>22</v>
      </c>
      <c r="D189" t="s">
        <v>19</v>
      </c>
      <c r="E189" t="s">
        <v>15</v>
      </c>
      <c r="F189">
        <v>21</v>
      </c>
      <c r="G189" t="s">
        <v>20</v>
      </c>
      <c r="H189" t="s">
        <v>15</v>
      </c>
      <c r="I189" t="s">
        <v>16</v>
      </c>
      <c r="J189">
        <v>2</v>
      </c>
      <c r="K189">
        <v>2</v>
      </c>
      <c r="L189">
        <v>96</v>
      </c>
      <c r="M189">
        <v>0</v>
      </c>
      <c r="N189" t="str">
        <f>IF(Tb_Bank[[#This Row],[age]]&lt;35,"Adulto Jovem",IF(Tb_Bank[[#This Row],[age]]&lt;55,"Adulto",IF(Tb_Bank[[#This Row],[age]]&lt;70,"Idoso Jovem","Idoso")))</f>
        <v>Adulto</v>
      </c>
    </row>
    <row r="190" spans="1:14" x14ac:dyDescent="0.25">
      <c r="A190">
        <v>36</v>
      </c>
      <c r="B190" t="s">
        <v>26</v>
      </c>
      <c r="C190" t="s">
        <v>13</v>
      </c>
      <c r="D190" t="s">
        <v>19</v>
      </c>
      <c r="E190" t="s">
        <v>15</v>
      </c>
      <c r="F190">
        <v>23</v>
      </c>
      <c r="G190" t="s">
        <v>20</v>
      </c>
      <c r="H190" t="s">
        <v>15</v>
      </c>
      <c r="I190" t="s">
        <v>16</v>
      </c>
      <c r="J190">
        <v>8</v>
      </c>
      <c r="K190">
        <v>5</v>
      </c>
      <c r="L190">
        <v>152</v>
      </c>
      <c r="M190">
        <v>0</v>
      </c>
      <c r="N190" t="str">
        <f>IF(Tb_Bank[[#This Row],[age]]&lt;35,"Adulto Jovem",IF(Tb_Bank[[#This Row],[age]]&lt;55,"Adulto",IF(Tb_Bank[[#This Row],[age]]&lt;70,"Idoso Jovem","Idoso")))</f>
        <v>Adulto</v>
      </c>
    </row>
    <row r="191" spans="1:14" x14ac:dyDescent="0.25">
      <c r="A191">
        <v>56</v>
      </c>
      <c r="B191" t="s">
        <v>32</v>
      </c>
      <c r="C191" t="s">
        <v>13</v>
      </c>
      <c r="D191" t="s">
        <v>19</v>
      </c>
      <c r="E191" t="s">
        <v>15</v>
      </c>
      <c r="F191">
        <v>-1206</v>
      </c>
      <c r="G191" t="s">
        <v>20</v>
      </c>
      <c r="H191" t="s">
        <v>15</v>
      </c>
      <c r="I191" t="s">
        <v>16</v>
      </c>
      <c r="J191">
        <v>15</v>
      </c>
      <c r="K191">
        <v>6</v>
      </c>
      <c r="L191">
        <v>382</v>
      </c>
      <c r="M191">
        <v>1</v>
      </c>
      <c r="N191" t="str">
        <f>IF(Tb_Bank[[#This Row],[age]]&lt;35,"Adulto Jovem",IF(Tb_Bank[[#This Row],[age]]&lt;55,"Adulto",IF(Tb_Bank[[#This Row],[age]]&lt;70,"Idoso Jovem","Idoso")))</f>
        <v>Idoso Jovem</v>
      </c>
    </row>
    <row r="192" spans="1:14" x14ac:dyDescent="0.25">
      <c r="A192">
        <v>49</v>
      </c>
      <c r="B192" t="s">
        <v>24</v>
      </c>
      <c r="C192" t="s">
        <v>13</v>
      </c>
      <c r="D192" t="s">
        <v>14</v>
      </c>
      <c r="E192" t="s">
        <v>15</v>
      </c>
      <c r="F192">
        <v>0</v>
      </c>
      <c r="G192" t="s">
        <v>20</v>
      </c>
      <c r="H192" t="s">
        <v>20</v>
      </c>
      <c r="I192" t="s">
        <v>33</v>
      </c>
      <c r="J192">
        <v>23</v>
      </c>
      <c r="K192">
        <v>7</v>
      </c>
      <c r="L192">
        <v>97</v>
      </c>
      <c r="M192">
        <v>0</v>
      </c>
      <c r="N192" t="str">
        <f>IF(Tb_Bank[[#This Row],[age]]&lt;35,"Adulto Jovem",IF(Tb_Bank[[#This Row],[age]]&lt;55,"Adulto",IF(Tb_Bank[[#This Row],[age]]&lt;70,"Idoso Jovem","Idoso")))</f>
        <v>Adulto</v>
      </c>
    </row>
    <row r="193" spans="1:14" x14ac:dyDescent="0.25">
      <c r="A193">
        <v>33</v>
      </c>
      <c r="B193" t="s">
        <v>25</v>
      </c>
      <c r="C193" t="s">
        <v>13</v>
      </c>
      <c r="D193" t="s">
        <v>19</v>
      </c>
      <c r="E193" t="s">
        <v>15</v>
      </c>
      <c r="F193">
        <v>215</v>
      </c>
      <c r="G193" t="s">
        <v>20</v>
      </c>
      <c r="H193" t="s">
        <v>15</v>
      </c>
      <c r="I193" t="s">
        <v>16</v>
      </c>
      <c r="J193">
        <v>29</v>
      </c>
      <c r="K193">
        <v>7</v>
      </c>
      <c r="L193">
        <v>543</v>
      </c>
      <c r="M193">
        <v>0</v>
      </c>
      <c r="N193" t="str">
        <f>IF(Tb_Bank[[#This Row],[age]]&lt;35,"Adulto Jovem",IF(Tb_Bank[[#This Row],[age]]&lt;55,"Adulto",IF(Tb_Bank[[#This Row],[age]]&lt;70,"Idoso Jovem","Idoso")))</f>
        <v>Adulto Jovem</v>
      </c>
    </row>
    <row r="194" spans="1:14" x14ac:dyDescent="0.25">
      <c r="A194">
        <v>30</v>
      </c>
      <c r="B194" t="s">
        <v>21</v>
      </c>
      <c r="C194" t="s">
        <v>22</v>
      </c>
      <c r="D194" t="s">
        <v>23</v>
      </c>
      <c r="E194" t="s">
        <v>15</v>
      </c>
      <c r="F194">
        <v>1372</v>
      </c>
      <c r="G194" t="s">
        <v>15</v>
      </c>
      <c r="H194" t="s">
        <v>15</v>
      </c>
      <c r="I194" t="s">
        <v>16</v>
      </c>
      <c r="J194">
        <v>20</v>
      </c>
      <c r="K194">
        <v>11</v>
      </c>
      <c r="L194">
        <v>240</v>
      </c>
      <c r="M194">
        <v>0</v>
      </c>
      <c r="N194" t="str">
        <f>IF(Tb_Bank[[#This Row],[age]]&lt;35,"Adulto Jovem",IF(Tb_Bank[[#This Row],[age]]&lt;55,"Adulto",IF(Tb_Bank[[#This Row],[age]]&lt;70,"Idoso Jovem","Idoso")))</f>
        <v>Adulto Jovem</v>
      </c>
    </row>
    <row r="195" spans="1:14" x14ac:dyDescent="0.25">
      <c r="A195">
        <v>36</v>
      </c>
      <c r="B195" t="s">
        <v>18</v>
      </c>
      <c r="C195" t="s">
        <v>13</v>
      </c>
      <c r="D195" t="s">
        <v>19</v>
      </c>
      <c r="E195" t="s">
        <v>15</v>
      </c>
      <c r="F195">
        <v>1981</v>
      </c>
      <c r="G195" t="s">
        <v>15</v>
      </c>
      <c r="H195" t="s">
        <v>15</v>
      </c>
      <c r="I195" t="s">
        <v>17</v>
      </c>
      <c r="J195">
        <v>17</v>
      </c>
      <c r="K195">
        <v>6</v>
      </c>
      <c r="L195">
        <v>48</v>
      </c>
      <c r="M195">
        <v>0</v>
      </c>
      <c r="N195" t="str">
        <f>IF(Tb_Bank[[#This Row],[age]]&lt;35,"Adulto Jovem",IF(Tb_Bank[[#This Row],[age]]&lt;55,"Adulto",IF(Tb_Bank[[#This Row],[age]]&lt;70,"Idoso Jovem","Idoso")))</f>
        <v>Adulto</v>
      </c>
    </row>
    <row r="196" spans="1:14" x14ac:dyDescent="0.25">
      <c r="A196">
        <v>23</v>
      </c>
      <c r="B196" t="s">
        <v>29</v>
      </c>
      <c r="C196" t="s">
        <v>22</v>
      </c>
      <c r="D196" t="s">
        <v>19</v>
      </c>
      <c r="E196" t="s">
        <v>15</v>
      </c>
      <c r="F196">
        <v>9216</v>
      </c>
      <c r="G196" t="s">
        <v>15</v>
      </c>
      <c r="H196" t="s">
        <v>15</v>
      </c>
      <c r="I196" t="s">
        <v>16</v>
      </c>
      <c r="J196">
        <v>5</v>
      </c>
      <c r="K196">
        <v>6</v>
      </c>
      <c r="L196">
        <v>471</v>
      </c>
      <c r="M196">
        <v>0</v>
      </c>
      <c r="N196" t="str">
        <f>IF(Tb_Bank[[#This Row],[age]]&lt;35,"Adulto Jovem",IF(Tb_Bank[[#This Row],[age]]&lt;55,"Adulto",IF(Tb_Bank[[#This Row],[age]]&lt;70,"Idoso Jovem","Idoso")))</f>
        <v>Adulto Jovem</v>
      </c>
    </row>
    <row r="197" spans="1:14" x14ac:dyDescent="0.25">
      <c r="A197">
        <v>57</v>
      </c>
      <c r="B197" t="s">
        <v>32</v>
      </c>
      <c r="C197" t="s">
        <v>30</v>
      </c>
      <c r="D197" t="s">
        <v>19</v>
      </c>
      <c r="E197" t="s">
        <v>15</v>
      </c>
      <c r="F197">
        <v>39</v>
      </c>
      <c r="G197" t="s">
        <v>20</v>
      </c>
      <c r="H197" t="s">
        <v>15</v>
      </c>
      <c r="I197" t="s">
        <v>16</v>
      </c>
      <c r="J197">
        <v>30</v>
      </c>
      <c r="K197">
        <v>7</v>
      </c>
      <c r="L197">
        <v>354</v>
      </c>
      <c r="M197">
        <v>0</v>
      </c>
      <c r="N197" t="str">
        <f>IF(Tb_Bank[[#This Row],[age]]&lt;35,"Adulto Jovem",IF(Tb_Bank[[#This Row],[age]]&lt;55,"Adulto",IF(Tb_Bank[[#This Row],[age]]&lt;70,"Idoso Jovem","Idoso")))</f>
        <v>Idoso Jovem</v>
      </c>
    </row>
    <row r="198" spans="1:14" x14ac:dyDescent="0.25">
      <c r="A198">
        <v>27</v>
      </c>
      <c r="B198" t="s">
        <v>24</v>
      </c>
      <c r="C198" t="s">
        <v>22</v>
      </c>
      <c r="D198" t="s">
        <v>19</v>
      </c>
      <c r="E198" t="s">
        <v>15</v>
      </c>
      <c r="F198">
        <v>5563</v>
      </c>
      <c r="G198" t="s">
        <v>20</v>
      </c>
      <c r="H198" t="s">
        <v>15</v>
      </c>
      <c r="I198" t="s">
        <v>17</v>
      </c>
      <c r="J198">
        <v>30</v>
      </c>
      <c r="K198">
        <v>5</v>
      </c>
      <c r="L198">
        <v>435</v>
      </c>
      <c r="M198">
        <v>0</v>
      </c>
      <c r="N198" t="str">
        <f>IF(Tb_Bank[[#This Row],[age]]&lt;35,"Adulto Jovem",IF(Tb_Bank[[#This Row],[age]]&lt;55,"Adulto",IF(Tb_Bank[[#This Row],[age]]&lt;70,"Idoso Jovem","Idoso")))</f>
        <v>Adulto Jovem</v>
      </c>
    </row>
    <row r="199" spans="1:14" x14ac:dyDescent="0.25">
      <c r="A199">
        <v>38</v>
      </c>
      <c r="B199" t="s">
        <v>18</v>
      </c>
      <c r="C199" t="s">
        <v>13</v>
      </c>
      <c r="D199" t="s">
        <v>19</v>
      </c>
      <c r="E199" t="s">
        <v>15</v>
      </c>
      <c r="F199">
        <v>1</v>
      </c>
      <c r="G199" t="s">
        <v>15</v>
      </c>
      <c r="H199" t="s">
        <v>20</v>
      </c>
      <c r="I199" t="s">
        <v>16</v>
      </c>
      <c r="J199">
        <v>21</v>
      </c>
      <c r="K199">
        <v>11</v>
      </c>
      <c r="L199">
        <v>152</v>
      </c>
      <c r="M199">
        <v>0</v>
      </c>
      <c r="N199" t="str">
        <f>IF(Tb_Bank[[#This Row],[age]]&lt;35,"Adulto Jovem",IF(Tb_Bank[[#This Row],[age]]&lt;55,"Adulto",IF(Tb_Bank[[#This Row],[age]]&lt;70,"Idoso Jovem","Idoso")))</f>
        <v>Adulto</v>
      </c>
    </row>
    <row r="200" spans="1:14" x14ac:dyDescent="0.25">
      <c r="A200">
        <v>42</v>
      </c>
      <c r="B200" t="s">
        <v>26</v>
      </c>
      <c r="C200" t="s">
        <v>13</v>
      </c>
      <c r="D200" t="s">
        <v>23</v>
      </c>
      <c r="E200" t="s">
        <v>15</v>
      </c>
      <c r="F200">
        <v>782</v>
      </c>
      <c r="G200" t="s">
        <v>15</v>
      </c>
      <c r="H200" t="s">
        <v>15</v>
      </c>
      <c r="I200" t="s">
        <v>16</v>
      </c>
      <c r="J200">
        <v>3</v>
      </c>
      <c r="K200">
        <v>4</v>
      </c>
      <c r="L200">
        <v>285</v>
      </c>
      <c r="M200">
        <v>0</v>
      </c>
      <c r="N200" t="str">
        <f>IF(Tb_Bank[[#This Row],[age]]&lt;35,"Adulto Jovem",IF(Tb_Bank[[#This Row],[age]]&lt;55,"Adulto",IF(Tb_Bank[[#This Row],[age]]&lt;70,"Idoso Jovem","Idoso")))</f>
        <v>Adulto</v>
      </c>
    </row>
    <row r="201" spans="1:14" x14ac:dyDescent="0.25">
      <c r="A201">
        <v>75</v>
      </c>
      <c r="B201" t="s">
        <v>32</v>
      </c>
      <c r="C201" t="s">
        <v>13</v>
      </c>
      <c r="D201" t="s">
        <v>19</v>
      </c>
      <c r="E201" t="s">
        <v>15</v>
      </c>
      <c r="F201">
        <v>3771</v>
      </c>
      <c r="G201" t="s">
        <v>15</v>
      </c>
      <c r="H201" t="s">
        <v>15</v>
      </c>
      <c r="I201" t="s">
        <v>33</v>
      </c>
      <c r="J201">
        <v>15</v>
      </c>
      <c r="K201">
        <v>4</v>
      </c>
      <c r="L201">
        <v>185</v>
      </c>
      <c r="M201">
        <v>1</v>
      </c>
      <c r="N201" t="str">
        <f>IF(Tb_Bank[[#This Row],[age]]&lt;35,"Adulto Jovem",IF(Tb_Bank[[#This Row],[age]]&lt;55,"Adulto",IF(Tb_Bank[[#This Row],[age]]&lt;70,"Idoso Jovem","Idoso")))</f>
        <v>Idoso</v>
      </c>
    </row>
    <row r="202" spans="1:14" x14ac:dyDescent="0.25">
      <c r="A202">
        <v>34</v>
      </c>
      <c r="B202" t="s">
        <v>26</v>
      </c>
      <c r="C202" t="s">
        <v>22</v>
      </c>
      <c r="D202" t="s">
        <v>23</v>
      </c>
      <c r="E202" t="s">
        <v>15</v>
      </c>
      <c r="F202">
        <v>992</v>
      </c>
      <c r="G202" t="s">
        <v>20</v>
      </c>
      <c r="H202" t="s">
        <v>15</v>
      </c>
      <c r="I202" t="s">
        <v>16</v>
      </c>
      <c r="J202">
        <v>4</v>
      </c>
      <c r="K202">
        <v>5</v>
      </c>
      <c r="L202">
        <v>301</v>
      </c>
      <c r="M202">
        <v>0</v>
      </c>
      <c r="N202" t="str">
        <f>IF(Tb_Bank[[#This Row],[age]]&lt;35,"Adulto Jovem",IF(Tb_Bank[[#This Row],[age]]&lt;55,"Adulto",IF(Tb_Bank[[#This Row],[age]]&lt;70,"Idoso Jovem","Idoso")))</f>
        <v>Adulto Jovem</v>
      </c>
    </row>
    <row r="203" spans="1:14" x14ac:dyDescent="0.25">
      <c r="A203">
        <v>48</v>
      </c>
      <c r="B203" t="s">
        <v>26</v>
      </c>
      <c r="C203" t="s">
        <v>13</v>
      </c>
      <c r="D203" t="s">
        <v>19</v>
      </c>
      <c r="E203" t="s">
        <v>15</v>
      </c>
      <c r="F203">
        <v>1526</v>
      </c>
      <c r="G203" t="s">
        <v>15</v>
      </c>
      <c r="H203" t="s">
        <v>15</v>
      </c>
      <c r="I203" t="s">
        <v>16</v>
      </c>
      <c r="J203">
        <v>6</v>
      </c>
      <c r="K203">
        <v>8</v>
      </c>
      <c r="L203">
        <v>273</v>
      </c>
      <c r="M203">
        <v>0</v>
      </c>
      <c r="N203" t="str">
        <f>IF(Tb_Bank[[#This Row],[age]]&lt;35,"Adulto Jovem",IF(Tb_Bank[[#This Row],[age]]&lt;55,"Adulto",IF(Tb_Bank[[#This Row],[age]]&lt;70,"Idoso Jovem","Idoso")))</f>
        <v>Adulto</v>
      </c>
    </row>
    <row r="204" spans="1:14" x14ac:dyDescent="0.25">
      <c r="A204">
        <v>35</v>
      </c>
      <c r="B204" t="s">
        <v>26</v>
      </c>
      <c r="C204" t="s">
        <v>22</v>
      </c>
      <c r="D204" t="s">
        <v>23</v>
      </c>
      <c r="E204" t="s">
        <v>15</v>
      </c>
      <c r="F204">
        <v>2658</v>
      </c>
      <c r="G204" t="s">
        <v>20</v>
      </c>
      <c r="H204" t="s">
        <v>15</v>
      </c>
      <c r="I204" t="s">
        <v>16</v>
      </c>
      <c r="J204">
        <v>19</v>
      </c>
      <c r="K204">
        <v>8</v>
      </c>
      <c r="L204">
        <v>768</v>
      </c>
      <c r="M204">
        <v>1</v>
      </c>
      <c r="N204" t="str">
        <f>IF(Tb_Bank[[#This Row],[age]]&lt;35,"Adulto Jovem",IF(Tb_Bank[[#This Row],[age]]&lt;55,"Adulto",IF(Tb_Bank[[#This Row],[age]]&lt;70,"Idoso Jovem","Idoso")))</f>
        <v>Adulto</v>
      </c>
    </row>
    <row r="205" spans="1:14" x14ac:dyDescent="0.25">
      <c r="A205">
        <v>39</v>
      </c>
      <c r="B205" t="s">
        <v>21</v>
      </c>
      <c r="C205" t="s">
        <v>30</v>
      </c>
      <c r="D205" t="s">
        <v>23</v>
      </c>
      <c r="E205" t="s">
        <v>15</v>
      </c>
      <c r="F205">
        <v>1315</v>
      </c>
      <c r="G205" t="s">
        <v>20</v>
      </c>
      <c r="H205" t="s">
        <v>15</v>
      </c>
      <c r="I205" t="s">
        <v>16</v>
      </c>
      <c r="J205">
        <v>19</v>
      </c>
      <c r="K205">
        <v>11</v>
      </c>
      <c r="L205">
        <v>1337</v>
      </c>
      <c r="M205">
        <v>0</v>
      </c>
      <c r="N205" t="str">
        <f>IF(Tb_Bank[[#This Row],[age]]&lt;35,"Adulto Jovem",IF(Tb_Bank[[#This Row],[age]]&lt;55,"Adulto",IF(Tb_Bank[[#This Row],[age]]&lt;70,"Idoso Jovem","Idoso")))</f>
        <v>Adulto</v>
      </c>
    </row>
    <row r="206" spans="1:14" x14ac:dyDescent="0.25">
      <c r="A206">
        <v>29</v>
      </c>
      <c r="B206" t="s">
        <v>24</v>
      </c>
      <c r="C206" t="s">
        <v>22</v>
      </c>
      <c r="D206" t="s">
        <v>23</v>
      </c>
      <c r="E206" t="s">
        <v>15</v>
      </c>
      <c r="F206">
        <v>455</v>
      </c>
      <c r="G206" t="s">
        <v>15</v>
      </c>
      <c r="H206" t="s">
        <v>15</v>
      </c>
      <c r="I206" t="s">
        <v>33</v>
      </c>
      <c r="J206">
        <v>21</v>
      </c>
      <c r="K206">
        <v>4</v>
      </c>
      <c r="L206">
        <v>403</v>
      </c>
      <c r="M206">
        <v>1</v>
      </c>
      <c r="N206" t="str">
        <f>IF(Tb_Bank[[#This Row],[age]]&lt;35,"Adulto Jovem",IF(Tb_Bank[[#This Row],[age]]&lt;55,"Adulto",IF(Tb_Bank[[#This Row],[age]]&lt;70,"Idoso Jovem","Idoso")))</f>
        <v>Adulto Jovem</v>
      </c>
    </row>
    <row r="207" spans="1:14" x14ac:dyDescent="0.25">
      <c r="A207">
        <v>45</v>
      </c>
      <c r="B207" t="s">
        <v>26</v>
      </c>
      <c r="C207" t="s">
        <v>22</v>
      </c>
      <c r="D207" t="s">
        <v>23</v>
      </c>
      <c r="E207" t="s">
        <v>15</v>
      </c>
      <c r="F207">
        <v>0</v>
      </c>
      <c r="G207" t="s">
        <v>20</v>
      </c>
      <c r="H207" t="s">
        <v>15</v>
      </c>
      <c r="I207" t="s">
        <v>16</v>
      </c>
      <c r="J207">
        <v>18</v>
      </c>
      <c r="K207">
        <v>11</v>
      </c>
      <c r="L207">
        <v>139</v>
      </c>
      <c r="M207">
        <v>0</v>
      </c>
      <c r="N207" t="str">
        <f>IF(Tb_Bank[[#This Row],[age]]&lt;35,"Adulto Jovem",IF(Tb_Bank[[#This Row],[age]]&lt;55,"Adulto",IF(Tb_Bank[[#This Row],[age]]&lt;70,"Idoso Jovem","Idoso")))</f>
        <v>Adulto</v>
      </c>
    </row>
    <row r="208" spans="1:14" x14ac:dyDescent="0.25">
      <c r="A208">
        <v>42</v>
      </c>
      <c r="B208" t="s">
        <v>26</v>
      </c>
      <c r="C208" t="s">
        <v>13</v>
      </c>
      <c r="D208" t="s">
        <v>19</v>
      </c>
      <c r="E208" t="s">
        <v>15</v>
      </c>
      <c r="F208">
        <v>2030</v>
      </c>
      <c r="G208" t="s">
        <v>20</v>
      </c>
      <c r="H208" t="s">
        <v>20</v>
      </c>
      <c r="I208" t="s">
        <v>16</v>
      </c>
      <c r="J208">
        <v>9</v>
      </c>
      <c r="K208">
        <v>7</v>
      </c>
      <c r="L208">
        <v>196</v>
      </c>
      <c r="M208">
        <v>0</v>
      </c>
      <c r="N208" t="str">
        <f>IF(Tb_Bank[[#This Row],[age]]&lt;35,"Adulto Jovem",IF(Tb_Bank[[#This Row],[age]]&lt;55,"Adulto",IF(Tb_Bank[[#This Row],[age]]&lt;70,"Idoso Jovem","Idoso")))</f>
        <v>Adulto</v>
      </c>
    </row>
    <row r="209" spans="1:14" x14ac:dyDescent="0.25">
      <c r="A209">
        <v>29</v>
      </c>
      <c r="B209" t="s">
        <v>26</v>
      </c>
      <c r="C209" t="s">
        <v>13</v>
      </c>
      <c r="D209" t="s">
        <v>19</v>
      </c>
      <c r="E209" t="s">
        <v>15</v>
      </c>
      <c r="F209">
        <v>1599</v>
      </c>
      <c r="G209" t="s">
        <v>20</v>
      </c>
      <c r="H209" t="s">
        <v>15</v>
      </c>
      <c r="I209" t="s">
        <v>16</v>
      </c>
      <c r="J209">
        <v>8</v>
      </c>
      <c r="K209">
        <v>7</v>
      </c>
      <c r="L209">
        <v>115</v>
      </c>
      <c r="M209">
        <v>0</v>
      </c>
      <c r="N209" t="str">
        <f>IF(Tb_Bank[[#This Row],[age]]&lt;35,"Adulto Jovem",IF(Tb_Bank[[#This Row],[age]]&lt;55,"Adulto",IF(Tb_Bank[[#This Row],[age]]&lt;70,"Idoso Jovem","Idoso")))</f>
        <v>Adulto Jovem</v>
      </c>
    </row>
    <row r="210" spans="1:14" x14ac:dyDescent="0.25">
      <c r="A210">
        <v>38</v>
      </c>
      <c r="B210" t="s">
        <v>18</v>
      </c>
      <c r="C210" t="s">
        <v>22</v>
      </c>
      <c r="D210" t="s">
        <v>19</v>
      </c>
      <c r="E210" t="s">
        <v>15</v>
      </c>
      <c r="F210">
        <v>-196</v>
      </c>
      <c r="G210" t="s">
        <v>20</v>
      </c>
      <c r="H210" t="s">
        <v>15</v>
      </c>
      <c r="I210" t="s">
        <v>16</v>
      </c>
      <c r="J210">
        <v>2</v>
      </c>
      <c r="K210">
        <v>2</v>
      </c>
      <c r="L210">
        <v>60</v>
      </c>
      <c r="M210">
        <v>0</v>
      </c>
      <c r="N210" t="str">
        <f>IF(Tb_Bank[[#This Row],[age]]&lt;35,"Adulto Jovem",IF(Tb_Bank[[#This Row],[age]]&lt;55,"Adulto",IF(Tb_Bank[[#This Row],[age]]&lt;70,"Idoso Jovem","Idoso")))</f>
        <v>Adulto</v>
      </c>
    </row>
    <row r="211" spans="1:14" x14ac:dyDescent="0.25">
      <c r="A211">
        <v>56</v>
      </c>
      <c r="B211" t="s">
        <v>32</v>
      </c>
      <c r="C211" t="s">
        <v>13</v>
      </c>
      <c r="D211" t="s">
        <v>19</v>
      </c>
      <c r="E211" t="s">
        <v>15</v>
      </c>
      <c r="F211">
        <v>1333</v>
      </c>
      <c r="G211" t="s">
        <v>15</v>
      </c>
      <c r="H211" t="s">
        <v>15</v>
      </c>
      <c r="I211" t="s">
        <v>16</v>
      </c>
      <c r="J211">
        <v>28</v>
      </c>
      <c r="K211">
        <v>8</v>
      </c>
      <c r="L211">
        <v>17</v>
      </c>
      <c r="M211">
        <v>0</v>
      </c>
      <c r="N211" t="str">
        <f>IF(Tb_Bank[[#This Row],[age]]&lt;35,"Adulto Jovem",IF(Tb_Bank[[#This Row],[age]]&lt;55,"Adulto",IF(Tb_Bank[[#This Row],[age]]&lt;70,"Idoso Jovem","Idoso")))</f>
        <v>Idoso Jovem</v>
      </c>
    </row>
    <row r="212" spans="1:14" x14ac:dyDescent="0.25">
      <c r="A212">
        <v>36</v>
      </c>
      <c r="B212" t="s">
        <v>26</v>
      </c>
      <c r="C212" t="s">
        <v>22</v>
      </c>
      <c r="D212" t="s">
        <v>19</v>
      </c>
      <c r="E212" t="s">
        <v>15</v>
      </c>
      <c r="F212">
        <v>9149</v>
      </c>
      <c r="G212" t="s">
        <v>20</v>
      </c>
      <c r="H212" t="s">
        <v>15</v>
      </c>
      <c r="I212" t="s">
        <v>16</v>
      </c>
      <c r="J212">
        <v>13</v>
      </c>
      <c r="K212">
        <v>8</v>
      </c>
      <c r="L212">
        <v>141</v>
      </c>
      <c r="M212">
        <v>0</v>
      </c>
      <c r="N212" t="str">
        <f>IF(Tb_Bank[[#This Row],[age]]&lt;35,"Adulto Jovem",IF(Tb_Bank[[#This Row],[age]]&lt;55,"Adulto",IF(Tb_Bank[[#This Row],[age]]&lt;70,"Idoso Jovem","Idoso")))</f>
        <v>Adulto</v>
      </c>
    </row>
    <row r="213" spans="1:14" x14ac:dyDescent="0.25">
      <c r="A213">
        <v>25</v>
      </c>
      <c r="B213" t="s">
        <v>24</v>
      </c>
      <c r="C213" t="s">
        <v>22</v>
      </c>
      <c r="D213" t="s">
        <v>19</v>
      </c>
      <c r="E213" t="s">
        <v>15</v>
      </c>
      <c r="F213">
        <v>-350</v>
      </c>
      <c r="G213" t="s">
        <v>20</v>
      </c>
      <c r="H213" t="s">
        <v>15</v>
      </c>
      <c r="I213" t="s">
        <v>17</v>
      </c>
      <c r="J213">
        <v>23</v>
      </c>
      <c r="K213">
        <v>6</v>
      </c>
      <c r="L213">
        <v>95</v>
      </c>
      <c r="M213">
        <v>0</v>
      </c>
      <c r="N213" t="str">
        <f>IF(Tb_Bank[[#This Row],[age]]&lt;35,"Adulto Jovem",IF(Tb_Bank[[#This Row],[age]]&lt;55,"Adulto",IF(Tb_Bank[[#This Row],[age]]&lt;70,"Idoso Jovem","Idoso")))</f>
        <v>Adulto Jovem</v>
      </c>
    </row>
    <row r="214" spans="1:14" x14ac:dyDescent="0.25">
      <c r="A214">
        <v>38</v>
      </c>
      <c r="B214" t="s">
        <v>26</v>
      </c>
      <c r="C214" t="s">
        <v>13</v>
      </c>
      <c r="D214" t="s">
        <v>23</v>
      </c>
      <c r="E214" t="s">
        <v>15</v>
      </c>
      <c r="F214">
        <v>432</v>
      </c>
      <c r="G214" t="s">
        <v>20</v>
      </c>
      <c r="H214" t="s">
        <v>15</v>
      </c>
      <c r="I214" t="s">
        <v>16</v>
      </c>
      <c r="J214">
        <v>15</v>
      </c>
      <c r="K214">
        <v>5</v>
      </c>
      <c r="L214">
        <v>10</v>
      </c>
      <c r="M214">
        <v>0</v>
      </c>
      <c r="N214" t="str">
        <f>IF(Tb_Bank[[#This Row],[age]]&lt;35,"Adulto Jovem",IF(Tb_Bank[[#This Row],[age]]&lt;55,"Adulto",IF(Tb_Bank[[#This Row],[age]]&lt;70,"Idoso Jovem","Idoso")))</f>
        <v>Adulto</v>
      </c>
    </row>
    <row r="215" spans="1:14" x14ac:dyDescent="0.25">
      <c r="A215">
        <v>57</v>
      </c>
      <c r="B215" t="s">
        <v>25</v>
      </c>
      <c r="C215" t="s">
        <v>13</v>
      </c>
      <c r="D215" t="s">
        <v>19</v>
      </c>
      <c r="E215" t="s">
        <v>15</v>
      </c>
      <c r="F215">
        <v>11494</v>
      </c>
      <c r="G215" t="s">
        <v>15</v>
      </c>
      <c r="H215" t="s">
        <v>15</v>
      </c>
      <c r="I215" t="s">
        <v>16</v>
      </c>
      <c r="J215">
        <v>19</v>
      </c>
      <c r="K215">
        <v>11</v>
      </c>
      <c r="L215">
        <v>198</v>
      </c>
      <c r="M215">
        <v>0</v>
      </c>
      <c r="N215" t="str">
        <f>IF(Tb_Bank[[#This Row],[age]]&lt;35,"Adulto Jovem",IF(Tb_Bank[[#This Row],[age]]&lt;55,"Adulto",IF(Tb_Bank[[#This Row],[age]]&lt;70,"Idoso Jovem","Idoso")))</f>
        <v>Idoso Jovem</v>
      </c>
    </row>
    <row r="216" spans="1:14" x14ac:dyDescent="0.25">
      <c r="A216">
        <v>31</v>
      </c>
      <c r="B216" t="s">
        <v>21</v>
      </c>
      <c r="C216" t="s">
        <v>13</v>
      </c>
      <c r="D216" t="s">
        <v>23</v>
      </c>
      <c r="E216" t="s">
        <v>20</v>
      </c>
      <c r="F216">
        <v>-253</v>
      </c>
      <c r="G216" t="s">
        <v>15</v>
      </c>
      <c r="H216" t="s">
        <v>15</v>
      </c>
      <c r="I216" t="s">
        <v>16</v>
      </c>
      <c r="J216">
        <v>12</v>
      </c>
      <c r="K216">
        <v>8</v>
      </c>
      <c r="L216">
        <v>220</v>
      </c>
      <c r="M216">
        <v>0</v>
      </c>
      <c r="N216" t="str">
        <f>IF(Tb_Bank[[#This Row],[age]]&lt;35,"Adulto Jovem",IF(Tb_Bank[[#This Row],[age]]&lt;55,"Adulto",IF(Tb_Bank[[#This Row],[age]]&lt;70,"Idoso Jovem","Idoso")))</f>
        <v>Adulto Jovem</v>
      </c>
    </row>
    <row r="217" spans="1:14" x14ac:dyDescent="0.25">
      <c r="A217">
        <v>42</v>
      </c>
      <c r="B217" t="s">
        <v>21</v>
      </c>
      <c r="C217" t="s">
        <v>13</v>
      </c>
      <c r="D217" t="s">
        <v>23</v>
      </c>
      <c r="E217" t="s">
        <v>15</v>
      </c>
      <c r="F217">
        <v>372</v>
      </c>
      <c r="G217" t="s">
        <v>20</v>
      </c>
      <c r="H217" t="s">
        <v>15</v>
      </c>
      <c r="I217" t="s">
        <v>16</v>
      </c>
      <c r="J217">
        <v>3</v>
      </c>
      <c r="K217">
        <v>8</v>
      </c>
      <c r="L217">
        <v>654</v>
      </c>
      <c r="M217">
        <v>1</v>
      </c>
      <c r="N217" t="str">
        <f>IF(Tb_Bank[[#This Row],[age]]&lt;35,"Adulto Jovem",IF(Tb_Bank[[#This Row],[age]]&lt;55,"Adulto",IF(Tb_Bank[[#This Row],[age]]&lt;70,"Idoso Jovem","Idoso")))</f>
        <v>Adulto</v>
      </c>
    </row>
    <row r="218" spans="1:14" x14ac:dyDescent="0.25">
      <c r="A218">
        <v>45</v>
      </c>
      <c r="B218" t="s">
        <v>26</v>
      </c>
      <c r="C218" t="s">
        <v>13</v>
      </c>
      <c r="D218" t="s">
        <v>19</v>
      </c>
      <c r="E218" t="s">
        <v>15</v>
      </c>
      <c r="F218">
        <v>1410</v>
      </c>
      <c r="G218" t="s">
        <v>15</v>
      </c>
      <c r="H218" t="s">
        <v>15</v>
      </c>
      <c r="I218" t="s">
        <v>16</v>
      </c>
      <c r="J218">
        <v>11</v>
      </c>
      <c r="K218">
        <v>8</v>
      </c>
      <c r="L218">
        <v>71</v>
      </c>
      <c r="M218">
        <v>0</v>
      </c>
      <c r="N218" t="str">
        <f>IF(Tb_Bank[[#This Row],[age]]&lt;35,"Adulto Jovem",IF(Tb_Bank[[#This Row],[age]]&lt;55,"Adulto",IF(Tb_Bank[[#This Row],[age]]&lt;70,"Idoso Jovem","Idoso")))</f>
        <v>Adulto</v>
      </c>
    </row>
    <row r="219" spans="1:14" x14ac:dyDescent="0.25">
      <c r="A219">
        <v>30</v>
      </c>
      <c r="B219" t="s">
        <v>24</v>
      </c>
      <c r="C219" t="s">
        <v>13</v>
      </c>
      <c r="D219" t="s">
        <v>19</v>
      </c>
      <c r="E219" t="s">
        <v>15</v>
      </c>
      <c r="F219">
        <v>975</v>
      </c>
      <c r="G219" t="s">
        <v>20</v>
      </c>
      <c r="H219" t="s">
        <v>15</v>
      </c>
      <c r="I219" t="s">
        <v>16</v>
      </c>
      <c r="J219">
        <v>13</v>
      </c>
      <c r="K219">
        <v>5</v>
      </c>
      <c r="L219">
        <v>256</v>
      </c>
      <c r="M219">
        <v>0</v>
      </c>
      <c r="N219" t="str">
        <f>IF(Tb_Bank[[#This Row],[age]]&lt;35,"Adulto Jovem",IF(Tb_Bank[[#This Row],[age]]&lt;55,"Adulto",IF(Tb_Bank[[#This Row],[age]]&lt;70,"Idoso Jovem","Idoso")))</f>
        <v>Adulto Jovem</v>
      </c>
    </row>
    <row r="220" spans="1:14" x14ac:dyDescent="0.25">
      <c r="A220">
        <v>49</v>
      </c>
      <c r="B220" t="s">
        <v>24</v>
      </c>
      <c r="C220" t="s">
        <v>13</v>
      </c>
      <c r="D220" t="s">
        <v>14</v>
      </c>
      <c r="E220" t="s">
        <v>15</v>
      </c>
      <c r="F220">
        <v>305</v>
      </c>
      <c r="G220" t="s">
        <v>20</v>
      </c>
      <c r="H220" t="s">
        <v>20</v>
      </c>
      <c r="I220" t="s">
        <v>33</v>
      </c>
      <c r="J220">
        <v>10</v>
      </c>
      <c r="K220">
        <v>7</v>
      </c>
      <c r="L220">
        <v>834</v>
      </c>
      <c r="M220">
        <v>0</v>
      </c>
      <c r="N220" t="str">
        <f>IF(Tb_Bank[[#This Row],[age]]&lt;35,"Adulto Jovem",IF(Tb_Bank[[#This Row],[age]]&lt;55,"Adulto",IF(Tb_Bank[[#This Row],[age]]&lt;70,"Idoso Jovem","Idoso")))</f>
        <v>Adulto</v>
      </c>
    </row>
    <row r="221" spans="1:14" x14ac:dyDescent="0.25">
      <c r="A221">
        <v>49</v>
      </c>
      <c r="B221" t="s">
        <v>18</v>
      </c>
      <c r="C221" t="s">
        <v>13</v>
      </c>
      <c r="D221" t="s">
        <v>19</v>
      </c>
      <c r="E221" t="s">
        <v>15</v>
      </c>
      <c r="F221">
        <v>400</v>
      </c>
      <c r="G221" t="s">
        <v>15</v>
      </c>
      <c r="H221" t="s">
        <v>15</v>
      </c>
      <c r="I221" t="s">
        <v>16</v>
      </c>
      <c r="J221">
        <v>21</v>
      </c>
      <c r="K221">
        <v>8</v>
      </c>
      <c r="L221">
        <v>151</v>
      </c>
      <c r="M221">
        <v>0</v>
      </c>
      <c r="N221" t="str">
        <f>IF(Tb_Bank[[#This Row],[age]]&lt;35,"Adulto Jovem",IF(Tb_Bank[[#This Row],[age]]&lt;55,"Adulto",IF(Tb_Bank[[#This Row],[age]]&lt;70,"Idoso Jovem","Idoso")))</f>
        <v>Adulto</v>
      </c>
    </row>
    <row r="222" spans="1:14" x14ac:dyDescent="0.25">
      <c r="A222">
        <v>53</v>
      </c>
      <c r="B222" t="s">
        <v>32</v>
      </c>
      <c r="C222" t="s">
        <v>13</v>
      </c>
      <c r="D222" t="s">
        <v>23</v>
      </c>
      <c r="E222" t="s">
        <v>15</v>
      </c>
      <c r="F222">
        <v>-22</v>
      </c>
      <c r="G222" t="s">
        <v>20</v>
      </c>
      <c r="H222" t="s">
        <v>15</v>
      </c>
      <c r="I222" t="s">
        <v>16</v>
      </c>
      <c r="J222">
        <v>31</v>
      </c>
      <c r="K222">
        <v>7</v>
      </c>
      <c r="L222">
        <v>20</v>
      </c>
      <c r="M222">
        <v>0</v>
      </c>
      <c r="N222" t="str">
        <f>IF(Tb_Bank[[#This Row],[age]]&lt;35,"Adulto Jovem",IF(Tb_Bank[[#This Row],[age]]&lt;55,"Adulto",IF(Tb_Bank[[#This Row],[age]]&lt;70,"Idoso Jovem","Idoso")))</f>
        <v>Adulto</v>
      </c>
    </row>
    <row r="223" spans="1:14" x14ac:dyDescent="0.25">
      <c r="A223">
        <v>37</v>
      </c>
      <c r="B223" t="s">
        <v>26</v>
      </c>
      <c r="C223" t="s">
        <v>13</v>
      </c>
      <c r="D223" t="s">
        <v>19</v>
      </c>
      <c r="E223" t="s">
        <v>15</v>
      </c>
      <c r="F223">
        <v>4030</v>
      </c>
      <c r="G223" t="s">
        <v>20</v>
      </c>
      <c r="H223" t="s">
        <v>15</v>
      </c>
      <c r="I223" t="s">
        <v>17</v>
      </c>
      <c r="J223">
        <v>26</v>
      </c>
      <c r="K223">
        <v>5</v>
      </c>
      <c r="L223">
        <v>178</v>
      </c>
      <c r="M223">
        <v>0</v>
      </c>
      <c r="N223" t="str">
        <f>IF(Tb_Bank[[#This Row],[age]]&lt;35,"Adulto Jovem",IF(Tb_Bank[[#This Row],[age]]&lt;55,"Adulto",IF(Tb_Bank[[#This Row],[age]]&lt;70,"Idoso Jovem","Idoso")))</f>
        <v>Adulto</v>
      </c>
    </row>
    <row r="224" spans="1:14" x14ac:dyDescent="0.25">
      <c r="A224">
        <v>49</v>
      </c>
      <c r="B224" t="s">
        <v>24</v>
      </c>
      <c r="C224" t="s">
        <v>13</v>
      </c>
      <c r="D224" t="s">
        <v>14</v>
      </c>
      <c r="E224" t="s">
        <v>15</v>
      </c>
      <c r="F224">
        <v>365</v>
      </c>
      <c r="G224" t="s">
        <v>15</v>
      </c>
      <c r="H224" t="s">
        <v>15</v>
      </c>
      <c r="I224" t="s">
        <v>17</v>
      </c>
      <c r="J224">
        <v>26</v>
      </c>
      <c r="K224">
        <v>5</v>
      </c>
      <c r="L224">
        <v>59</v>
      </c>
      <c r="M224">
        <v>0</v>
      </c>
      <c r="N224" t="str">
        <f>IF(Tb_Bank[[#This Row],[age]]&lt;35,"Adulto Jovem",IF(Tb_Bank[[#This Row],[age]]&lt;55,"Adulto",IF(Tb_Bank[[#This Row],[age]]&lt;70,"Idoso Jovem","Idoso")))</f>
        <v>Adulto</v>
      </c>
    </row>
    <row r="225" spans="1:14" x14ac:dyDescent="0.25">
      <c r="A225">
        <v>41</v>
      </c>
      <c r="B225" t="s">
        <v>25</v>
      </c>
      <c r="C225" t="s">
        <v>13</v>
      </c>
      <c r="D225" t="s">
        <v>14</v>
      </c>
      <c r="E225" t="s">
        <v>15</v>
      </c>
      <c r="F225">
        <v>204</v>
      </c>
      <c r="G225" t="s">
        <v>15</v>
      </c>
      <c r="H225" t="s">
        <v>15</v>
      </c>
      <c r="I225" t="s">
        <v>16</v>
      </c>
      <c r="J225">
        <v>13</v>
      </c>
      <c r="K225">
        <v>8</v>
      </c>
      <c r="L225">
        <v>111</v>
      </c>
      <c r="M225">
        <v>0</v>
      </c>
      <c r="N225" t="str">
        <f>IF(Tb_Bank[[#This Row],[age]]&lt;35,"Adulto Jovem",IF(Tb_Bank[[#This Row],[age]]&lt;55,"Adulto",IF(Tb_Bank[[#This Row],[age]]&lt;70,"Idoso Jovem","Idoso")))</f>
        <v>Adulto</v>
      </c>
    </row>
    <row r="226" spans="1:14" x14ac:dyDescent="0.25">
      <c r="A226">
        <v>54</v>
      </c>
      <c r="B226" t="s">
        <v>21</v>
      </c>
      <c r="C226" t="s">
        <v>13</v>
      </c>
      <c r="D226" t="s">
        <v>14</v>
      </c>
      <c r="E226" t="s">
        <v>15</v>
      </c>
      <c r="F226">
        <v>1691</v>
      </c>
      <c r="G226" t="s">
        <v>20</v>
      </c>
      <c r="H226" t="s">
        <v>15</v>
      </c>
      <c r="I226" t="s">
        <v>16</v>
      </c>
      <c r="J226">
        <v>20</v>
      </c>
      <c r="K226">
        <v>11</v>
      </c>
      <c r="L226">
        <v>186</v>
      </c>
      <c r="M226">
        <v>0</v>
      </c>
      <c r="N226" t="str">
        <f>IF(Tb_Bank[[#This Row],[age]]&lt;35,"Adulto Jovem",IF(Tb_Bank[[#This Row],[age]]&lt;55,"Adulto",IF(Tb_Bank[[#This Row],[age]]&lt;70,"Idoso Jovem","Idoso")))</f>
        <v>Adulto</v>
      </c>
    </row>
    <row r="227" spans="1:14" x14ac:dyDescent="0.25">
      <c r="A227">
        <v>32</v>
      </c>
      <c r="B227" t="s">
        <v>18</v>
      </c>
      <c r="C227" t="s">
        <v>22</v>
      </c>
      <c r="D227" t="s">
        <v>19</v>
      </c>
      <c r="E227" t="s">
        <v>15</v>
      </c>
      <c r="F227">
        <v>406</v>
      </c>
      <c r="G227" t="s">
        <v>20</v>
      </c>
      <c r="H227" t="s">
        <v>15</v>
      </c>
      <c r="I227" t="s">
        <v>17</v>
      </c>
      <c r="J227">
        <v>6</v>
      </c>
      <c r="K227">
        <v>5</v>
      </c>
      <c r="L227">
        <v>227</v>
      </c>
      <c r="M227">
        <v>0</v>
      </c>
      <c r="N227" t="str">
        <f>IF(Tb_Bank[[#This Row],[age]]&lt;35,"Adulto Jovem",IF(Tb_Bank[[#This Row],[age]]&lt;55,"Adulto",IF(Tb_Bank[[#This Row],[age]]&lt;70,"Idoso Jovem","Idoso")))</f>
        <v>Adulto Jovem</v>
      </c>
    </row>
    <row r="228" spans="1:14" x14ac:dyDescent="0.25">
      <c r="A228">
        <v>33</v>
      </c>
      <c r="B228" t="s">
        <v>26</v>
      </c>
      <c r="C228" t="s">
        <v>13</v>
      </c>
      <c r="D228" t="s">
        <v>19</v>
      </c>
      <c r="E228" t="s">
        <v>15</v>
      </c>
      <c r="F228">
        <v>-204</v>
      </c>
      <c r="G228" t="s">
        <v>15</v>
      </c>
      <c r="H228" t="s">
        <v>15</v>
      </c>
      <c r="I228" t="s">
        <v>16</v>
      </c>
      <c r="J228">
        <v>15</v>
      </c>
      <c r="K228">
        <v>5</v>
      </c>
      <c r="L228">
        <v>297</v>
      </c>
      <c r="M228">
        <v>0</v>
      </c>
      <c r="N228" t="str">
        <f>IF(Tb_Bank[[#This Row],[age]]&lt;35,"Adulto Jovem",IF(Tb_Bank[[#This Row],[age]]&lt;55,"Adulto",IF(Tb_Bank[[#This Row],[age]]&lt;70,"Idoso Jovem","Idoso")))</f>
        <v>Adulto Jovem</v>
      </c>
    </row>
    <row r="229" spans="1:14" x14ac:dyDescent="0.25">
      <c r="A229">
        <v>33</v>
      </c>
      <c r="B229" t="s">
        <v>26</v>
      </c>
      <c r="C229" t="s">
        <v>13</v>
      </c>
      <c r="D229" t="s">
        <v>19</v>
      </c>
      <c r="E229" t="s">
        <v>15</v>
      </c>
      <c r="F229">
        <v>359</v>
      </c>
      <c r="G229" t="s">
        <v>20</v>
      </c>
      <c r="H229" t="s">
        <v>15</v>
      </c>
      <c r="I229" t="s">
        <v>16</v>
      </c>
      <c r="J229">
        <v>20</v>
      </c>
      <c r="K229">
        <v>4</v>
      </c>
      <c r="L229">
        <v>210</v>
      </c>
      <c r="M229">
        <v>0</v>
      </c>
      <c r="N229" t="str">
        <f>IF(Tb_Bank[[#This Row],[age]]&lt;35,"Adulto Jovem",IF(Tb_Bank[[#This Row],[age]]&lt;55,"Adulto",IF(Tb_Bank[[#This Row],[age]]&lt;70,"Idoso Jovem","Idoso")))</f>
        <v>Adulto Jovem</v>
      </c>
    </row>
    <row r="230" spans="1:14" x14ac:dyDescent="0.25">
      <c r="A230">
        <v>36</v>
      </c>
      <c r="B230" t="s">
        <v>24</v>
      </c>
      <c r="C230" t="s">
        <v>13</v>
      </c>
      <c r="D230" t="s">
        <v>14</v>
      </c>
      <c r="E230" t="s">
        <v>15</v>
      </c>
      <c r="F230">
        <v>123</v>
      </c>
      <c r="G230" t="s">
        <v>20</v>
      </c>
      <c r="H230" t="s">
        <v>15</v>
      </c>
      <c r="I230" t="s">
        <v>16</v>
      </c>
      <c r="J230">
        <v>18</v>
      </c>
      <c r="K230">
        <v>5</v>
      </c>
      <c r="L230">
        <v>9</v>
      </c>
      <c r="M230">
        <v>0</v>
      </c>
      <c r="N230" t="str">
        <f>IF(Tb_Bank[[#This Row],[age]]&lt;35,"Adulto Jovem",IF(Tb_Bank[[#This Row],[age]]&lt;55,"Adulto",IF(Tb_Bank[[#This Row],[age]]&lt;70,"Idoso Jovem","Idoso")))</f>
        <v>Adulto</v>
      </c>
    </row>
    <row r="231" spans="1:14" x14ac:dyDescent="0.25">
      <c r="A231">
        <v>35</v>
      </c>
      <c r="B231" t="s">
        <v>26</v>
      </c>
      <c r="C231" t="s">
        <v>13</v>
      </c>
      <c r="D231" t="s">
        <v>23</v>
      </c>
      <c r="E231" t="s">
        <v>15</v>
      </c>
      <c r="F231">
        <v>0</v>
      </c>
      <c r="G231" t="s">
        <v>20</v>
      </c>
      <c r="H231" t="s">
        <v>20</v>
      </c>
      <c r="I231" t="s">
        <v>16</v>
      </c>
      <c r="J231">
        <v>23</v>
      </c>
      <c r="K231">
        <v>9</v>
      </c>
      <c r="L231">
        <v>112</v>
      </c>
      <c r="M231">
        <v>0</v>
      </c>
      <c r="N231" t="str">
        <f>IF(Tb_Bank[[#This Row],[age]]&lt;35,"Adulto Jovem",IF(Tb_Bank[[#This Row],[age]]&lt;55,"Adulto",IF(Tb_Bank[[#This Row],[age]]&lt;70,"Idoso Jovem","Idoso")))</f>
        <v>Adulto</v>
      </c>
    </row>
    <row r="232" spans="1:14" x14ac:dyDescent="0.25">
      <c r="A232">
        <v>52</v>
      </c>
      <c r="B232" t="s">
        <v>17</v>
      </c>
      <c r="C232" t="s">
        <v>13</v>
      </c>
      <c r="D232" t="s">
        <v>19</v>
      </c>
      <c r="E232" t="s">
        <v>15</v>
      </c>
      <c r="F232">
        <v>142</v>
      </c>
      <c r="G232" t="s">
        <v>15</v>
      </c>
      <c r="H232" t="s">
        <v>15</v>
      </c>
      <c r="I232" t="s">
        <v>16</v>
      </c>
      <c r="J232">
        <v>25</v>
      </c>
      <c r="K232">
        <v>8</v>
      </c>
      <c r="L232">
        <v>112</v>
      </c>
      <c r="M232">
        <v>0</v>
      </c>
      <c r="N232" t="str">
        <f>IF(Tb_Bank[[#This Row],[age]]&lt;35,"Adulto Jovem",IF(Tb_Bank[[#This Row],[age]]&lt;55,"Adulto",IF(Tb_Bank[[#This Row],[age]]&lt;70,"Idoso Jovem","Idoso")))</f>
        <v>Adulto</v>
      </c>
    </row>
    <row r="233" spans="1:14" x14ac:dyDescent="0.25">
      <c r="A233">
        <v>40</v>
      </c>
      <c r="B233" t="s">
        <v>27</v>
      </c>
      <c r="C233" t="s">
        <v>13</v>
      </c>
      <c r="D233" t="s">
        <v>23</v>
      </c>
      <c r="E233" t="s">
        <v>15</v>
      </c>
      <c r="F233">
        <v>3571</v>
      </c>
      <c r="G233" t="s">
        <v>15</v>
      </c>
      <c r="H233" t="s">
        <v>15</v>
      </c>
      <c r="I233" t="s">
        <v>17</v>
      </c>
      <c r="J233">
        <v>9</v>
      </c>
      <c r="K233">
        <v>6</v>
      </c>
      <c r="L233">
        <v>222</v>
      </c>
      <c r="M233">
        <v>0</v>
      </c>
      <c r="N233" t="str">
        <f>IF(Tb_Bank[[#This Row],[age]]&lt;35,"Adulto Jovem",IF(Tb_Bank[[#This Row],[age]]&lt;55,"Adulto",IF(Tb_Bank[[#This Row],[age]]&lt;70,"Idoso Jovem","Idoso")))</f>
        <v>Adulto</v>
      </c>
    </row>
    <row r="234" spans="1:14" x14ac:dyDescent="0.25">
      <c r="A234">
        <v>44</v>
      </c>
      <c r="B234" t="s">
        <v>26</v>
      </c>
      <c r="C234" t="s">
        <v>22</v>
      </c>
      <c r="D234" t="s">
        <v>19</v>
      </c>
      <c r="E234" t="s">
        <v>15</v>
      </c>
      <c r="F234">
        <v>33</v>
      </c>
      <c r="G234" t="s">
        <v>20</v>
      </c>
      <c r="H234" t="s">
        <v>15</v>
      </c>
      <c r="I234" t="s">
        <v>16</v>
      </c>
      <c r="J234">
        <v>13</v>
      </c>
      <c r="K234">
        <v>5</v>
      </c>
      <c r="L234">
        <v>195</v>
      </c>
      <c r="M234">
        <v>0</v>
      </c>
      <c r="N234" t="str">
        <f>IF(Tb_Bank[[#This Row],[age]]&lt;35,"Adulto Jovem",IF(Tb_Bank[[#This Row],[age]]&lt;55,"Adulto",IF(Tb_Bank[[#This Row],[age]]&lt;70,"Idoso Jovem","Idoso")))</f>
        <v>Adulto</v>
      </c>
    </row>
    <row r="235" spans="1:14" x14ac:dyDescent="0.25">
      <c r="A235">
        <v>45</v>
      </c>
      <c r="B235" t="s">
        <v>24</v>
      </c>
      <c r="C235" t="s">
        <v>22</v>
      </c>
      <c r="D235" t="s">
        <v>19</v>
      </c>
      <c r="E235" t="s">
        <v>15</v>
      </c>
      <c r="F235">
        <v>0</v>
      </c>
      <c r="G235" t="s">
        <v>20</v>
      </c>
      <c r="H235" t="s">
        <v>15</v>
      </c>
      <c r="I235" t="s">
        <v>16</v>
      </c>
      <c r="J235">
        <v>26</v>
      </c>
      <c r="K235">
        <v>7</v>
      </c>
      <c r="L235">
        <v>768</v>
      </c>
      <c r="M235">
        <v>0</v>
      </c>
      <c r="N235" t="str">
        <f>IF(Tb_Bank[[#This Row],[age]]&lt;35,"Adulto Jovem",IF(Tb_Bank[[#This Row],[age]]&lt;55,"Adulto",IF(Tb_Bank[[#This Row],[age]]&lt;70,"Idoso Jovem","Idoso")))</f>
        <v>Adulto</v>
      </c>
    </row>
    <row r="236" spans="1:14" x14ac:dyDescent="0.25">
      <c r="A236">
        <v>30</v>
      </c>
      <c r="B236" t="s">
        <v>29</v>
      </c>
      <c r="C236" t="s">
        <v>22</v>
      </c>
      <c r="D236" t="s">
        <v>19</v>
      </c>
      <c r="E236" t="s">
        <v>15</v>
      </c>
      <c r="F236">
        <v>3096</v>
      </c>
      <c r="G236" t="s">
        <v>15</v>
      </c>
      <c r="H236" t="s">
        <v>15</v>
      </c>
      <c r="I236" t="s">
        <v>16</v>
      </c>
      <c r="J236">
        <v>26</v>
      </c>
      <c r="K236">
        <v>1</v>
      </c>
      <c r="L236">
        <v>123</v>
      </c>
      <c r="M236">
        <v>0</v>
      </c>
      <c r="N236" t="str">
        <f>IF(Tb_Bank[[#This Row],[age]]&lt;35,"Adulto Jovem",IF(Tb_Bank[[#This Row],[age]]&lt;55,"Adulto",IF(Tb_Bank[[#This Row],[age]]&lt;70,"Idoso Jovem","Idoso")))</f>
        <v>Adulto Jovem</v>
      </c>
    </row>
    <row r="237" spans="1:14" x14ac:dyDescent="0.25">
      <c r="A237">
        <v>48</v>
      </c>
      <c r="B237" t="s">
        <v>26</v>
      </c>
      <c r="C237" t="s">
        <v>30</v>
      </c>
      <c r="D237" t="s">
        <v>19</v>
      </c>
      <c r="E237" t="s">
        <v>20</v>
      </c>
      <c r="F237">
        <v>20</v>
      </c>
      <c r="G237" t="s">
        <v>15</v>
      </c>
      <c r="H237" t="s">
        <v>15</v>
      </c>
      <c r="I237" t="s">
        <v>16</v>
      </c>
      <c r="J237">
        <v>27</v>
      </c>
      <c r="K237">
        <v>8</v>
      </c>
      <c r="L237">
        <v>145</v>
      </c>
      <c r="M237">
        <v>0</v>
      </c>
      <c r="N237" t="str">
        <f>IF(Tb_Bank[[#This Row],[age]]&lt;35,"Adulto Jovem",IF(Tb_Bank[[#This Row],[age]]&lt;55,"Adulto",IF(Tb_Bank[[#This Row],[age]]&lt;70,"Idoso Jovem","Idoso")))</f>
        <v>Adulto</v>
      </c>
    </row>
    <row r="238" spans="1:14" x14ac:dyDescent="0.25">
      <c r="A238">
        <v>33</v>
      </c>
      <c r="B238" t="s">
        <v>24</v>
      </c>
      <c r="C238" t="s">
        <v>13</v>
      </c>
      <c r="D238" t="s">
        <v>19</v>
      </c>
      <c r="E238" t="s">
        <v>15</v>
      </c>
      <c r="F238">
        <v>3576</v>
      </c>
      <c r="G238" t="s">
        <v>20</v>
      </c>
      <c r="H238" t="s">
        <v>15</v>
      </c>
      <c r="I238" t="s">
        <v>16</v>
      </c>
      <c r="J238">
        <v>2</v>
      </c>
      <c r="K238">
        <v>4</v>
      </c>
      <c r="L238">
        <v>124</v>
      </c>
      <c r="M238">
        <v>0</v>
      </c>
      <c r="N238" t="str">
        <f>IF(Tb_Bank[[#This Row],[age]]&lt;35,"Adulto Jovem",IF(Tb_Bank[[#This Row],[age]]&lt;55,"Adulto",IF(Tb_Bank[[#This Row],[age]]&lt;70,"Idoso Jovem","Idoso")))</f>
        <v>Adulto Jovem</v>
      </c>
    </row>
    <row r="239" spans="1:14" x14ac:dyDescent="0.25">
      <c r="A239">
        <v>57</v>
      </c>
      <c r="B239" t="s">
        <v>26</v>
      </c>
      <c r="C239" t="s">
        <v>13</v>
      </c>
      <c r="D239" t="s">
        <v>17</v>
      </c>
      <c r="E239" t="s">
        <v>15</v>
      </c>
      <c r="F239">
        <v>206</v>
      </c>
      <c r="G239" t="s">
        <v>20</v>
      </c>
      <c r="H239" t="s">
        <v>15</v>
      </c>
      <c r="I239" t="s">
        <v>17</v>
      </c>
      <c r="J239">
        <v>5</v>
      </c>
      <c r="K239">
        <v>5</v>
      </c>
      <c r="L239">
        <v>216</v>
      </c>
      <c r="M239">
        <v>0</v>
      </c>
      <c r="N239" t="str">
        <f>IF(Tb_Bank[[#This Row],[age]]&lt;35,"Adulto Jovem",IF(Tb_Bank[[#This Row],[age]]&lt;55,"Adulto",IF(Tb_Bank[[#This Row],[age]]&lt;70,"Idoso Jovem","Idoso")))</f>
        <v>Idoso Jovem</v>
      </c>
    </row>
    <row r="240" spans="1:14" x14ac:dyDescent="0.25">
      <c r="A240">
        <v>57</v>
      </c>
      <c r="B240" t="s">
        <v>31</v>
      </c>
      <c r="C240" t="s">
        <v>13</v>
      </c>
      <c r="D240" t="s">
        <v>14</v>
      </c>
      <c r="E240" t="s">
        <v>15</v>
      </c>
      <c r="F240">
        <v>7082</v>
      </c>
      <c r="G240" t="s">
        <v>15</v>
      </c>
      <c r="H240" t="s">
        <v>15</v>
      </c>
      <c r="I240" t="s">
        <v>17</v>
      </c>
      <c r="J240">
        <v>6</v>
      </c>
      <c r="K240">
        <v>6</v>
      </c>
      <c r="L240">
        <v>69</v>
      </c>
      <c r="M240">
        <v>0</v>
      </c>
      <c r="N240" t="str">
        <f>IF(Tb_Bank[[#This Row],[age]]&lt;35,"Adulto Jovem",IF(Tb_Bank[[#This Row],[age]]&lt;55,"Adulto",IF(Tb_Bank[[#This Row],[age]]&lt;70,"Idoso Jovem","Idoso")))</f>
        <v>Idoso Jovem</v>
      </c>
    </row>
    <row r="241" spans="1:14" x14ac:dyDescent="0.25">
      <c r="A241">
        <v>51</v>
      </c>
      <c r="B241" t="s">
        <v>12</v>
      </c>
      <c r="C241" t="s">
        <v>13</v>
      </c>
      <c r="D241" t="s">
        <v>23</v>
      </c>
      <c r="E241" t="s">
        <v>15</v>
      </c>
      <c r="F241">
        <v>1634</v>
      </c>
      <c r="G241" t="s">
        <v>20</v>
      </c>
      <c r="H241" t="s">
        <v>15</v>
      </c>
      <c r="I241" t="s">
        <v>16</v>
      </c>
      <c r="J241">
        <v>22</v>
      </c>
      <c r="K241">
        <v>7</v>
      </c>
      <c r="L241">
        <v>168</v>
      </c>
      <c r="M241">
        <v>0</v>
      </c>
      <c r="N241" t="str">
        <f>IF(Tb_Bank[[#This Row],[age]]&lt;35,"Adulto Jovem",IF(Tb_Bank[[#This Row],[age]]&lt;55,"Adulto",IF(Tb_Bank[[#This Row],[age]]&lt;70,"Idoso Jovem","Idoso")))</f>
        <v>Adulto</v>
      </c>
    </row>
    <row r="242" spans="1:14" x14ac:dyDescent="0.25">
      <c r="A242">
        <v>34</v>
      </c>
      <c r="B242" t="s">
        <v>28</v>
      </c>
      <c r="C242" t="s">
        <v>22</v>
      </c>
      <c r="D242" t="s">
        <v>19</v>
      </c>
      <c r="E242" t="s">
        <v>15</v>
      </c>
      <c r="F242">
        <v>1</v>
      </c>
      <c r="G242" t="s">
        <v>20</v>
      </c>
      <c r="H242" t="s">
        <v>15</v>
      </c>
      <c r="I242" t="s">
        <v>16</v>
      </c>
      <c r="J242">
        <v>22</v>
      </c>
      <c r="K242">
        <v>7</v>
      </c>
      <c r="L242">
        <v>483</v>
      </c>
      <c r="M242">
        <v>0</v>
      </c>
      <c r="N242" t="str">
        <f>IF(Tb_Bank[[#This Row],[age]]&lt;35,"Adulto Jovem",IF(Tb_Bank[[#This Row],[age]]&lt;55,"Adulto",IF(Tb_Bank[[#This Row],[age]]&lt;70,"Idoso Jovem","Idoso")))</f>
        <v>Adulto Jovem</v>
      </c>
    </row>
    <row r="243" spans="1:14" x14ac:dyDescent="0.25">
      <c r="A243">
        <v>50</v>
      </c>
      <c r="B243" t="s">
        <v>25</v>
      </c>
      <c r="C243" t="s">
        <v>13</v>
      </c>
      <c r="D243" t="s">
        <v>23</v>
      </c>
      <c r="E243" t="s">
        <v>15</v>
      </c>
      <c r="F243">
        <v>4012</v>
      </c>
      <c r="G243" t="s">
        <v>15</v>
      </c>
      <c r="H243" t="s">
        <v>15</v>
      </c>
      <c r="I243" t="s">
        <v>16</v>
      </c>
      <c r="J243">
        <v>19</v>
      </c>
      <c r="K243">
        <v>11</v>
      </c>
      <c r="L243">
        <v>690</v>
      </c>
      <c r="M243">
        <v>0</v>
      </c>
      <c r="N243" t="str">
        <f>IF(Tb_Bank[[#This Row],[age]]&lt;35,"Adulto Jovem",IF(Tb_Bank[[#This Row],[age]]&lt;55,"Adulto",IF(Tb_Bank[[#This Row],[age]]&lt;70,"Idoso Jovem","Idoso")))</f>
        <v>Adulto</v>
      </c>
    </row>
    <row r="244" spans="1:14" x14ac:dyDescent="0.25">
      <c r="A244">
        <v>44</v>
      </c>
      <c r="B244" t="s">
        <v>21</v>
      </c>
      <c r="C244" t="s">
        <v>13</v>
      </c>
      <c r="D244" t="s">
        <v>23</v>
      </c>
      <c r="E244" t="s">
        <v>15</v>
      </c>
      <c r="F244">
        <v>3762</v>
      </c>
      <c r="G244" t="s">
        <v>15</v>
      </c>
      <c r="H244" t="s">
        <v>15</v>
      </c>
      <c r="I244" t="s">
        <v>16</v>
      </c>
      <c r="J244">
        <v>28</v>
      </c>
      <c r="K244">
        <v>8</v>
      </c>
      <c r="L244">
        <v>125</v>
      </c>
      <c r="M244">
        <v>0</v>
      </c>
      <c r="N244" t="str">
        <f>IF(Tb_Bank[[#This Row],[age]]&lt;35,"Adulto Jovem",IF(Tb_Bank[[#This Row],[age]]&lt;55,"Adulto",IF(Tb_Bank[[#This Row],[age]]&lt;70,"Idoso Jovem","Idoso")))</f>
        <v>Adulto</v>
      </c>
    </row>
    <row r="245" spans="1:14" x14ac:dyDescent="0.25">
      <c r="A245">
        <v>27</v>
      </c>
      <c r="B245" t="s">
        <v>28</v>
      </c>
      <c r="C245" t="s">
        <v>13</v>
      </c>
      <c r="D245" t="s">
        <v>19</v>
      </c>
      <c r="E245" t="s">
        <v>15</v>
      </c>
      <c r="F245">
        <v>-247</v>
      </c>
      <c r="G245" t="s">
        <v>20</v>
      </c>
      <c r="H245" t="s">
        <v>20</v>
      </c>
      <c r="I245" t="s">
        <v>17</v>
      </c>
      <c r="J245">
        <v>4</v>
      </c>
      <c r="K245">
        <v>6</v>
      </c>
      <c r="L245">
        <v>344</v>
      </c>
      <c r="M245">
        <v>0</v>
      </c>
      <c r="N245" t="str">
        <f>IF(Tb_Bank[[#This Row],[age]]&lt;35,"Adulto Jovem",IF(Tb_Bank[[#This Row],[age]]&lt;55,"Adulto",IF(Tb_Bank[[#This Row],[age]]&lt;70,"Idoso Jovem","Idoso")))</f>
        <v>Adulto Jovem</v>
      </c>
    </row>
    <row r="246" spans="1:14" x14ac:dyDescent="0.25">
      <c r="A246">
        <v>50</v>
      </c>
      <c r="B246" t="s">
        <v>24</v>
      </c>
      <c r="C246" t="s">
        <v>13</v>
      </c>
      <c r="D246" t="s">
        <v>19</v>
      </c>
      <c r="E246" t="s">
        <v>15</v>
      </c>
      <c r="F246">
        <v>606</v>
      </c>
      <c r="G246" t="s">
        <v>20</v>
      </c>
      <c r="H246" t="s">
        <v>15</v>
      </c>
      <c r="I246" t="s">
        <v>17</v>
      </c>
      <c r="J246">
        <v>14</v>
      </c>
      <c r="K246">
        <v>5</v>
      </c>
      <c r="L246">
        <v>673</v>
      </c>
      <c r="M246">
        <v>0</v>
      </c>
      <c r="N246" t="str">
        <f>IF(Tb_Bank[[#This Row],[age]]&lt;35,"Adulto Jovem",IF(Tb_Bank[[#This Row],[age]]&lt;55,"Adulto",IF(Tb_Bank[[#This Row],[age]]&lt;70,"Idoso Jovem","Idoso")))</f>
        <v>Adulto</v>
      </c>
    </row>
    <row r="247" spans="1:14" x14ac:dyDescent="0.25">
      <c r="A247">
        <v>36</v>
      </c>
      <c r="B247" t="s">
        <v>21</v>
      </c>
      <c r="C247" t="s">
        <v>13</v>
      </c>
      <c r="D247" t="s">
        <v>23</v>
      </c>
      <c r="E247" t="s">
        <v>15</v>
      </c>
      <c r="F247">
        <v>0</v>
      </c>
      <c r="G247" t="s">
        <v>20</v>
      </c>
      <c r="H247" t="s">
        <v>15</v>
      </c>
      <c r="I247" t="s">
        <v>16</v>
      </c>
      <c r="J247">
        <v>28</v>
      </c>
      <c r="K247">
        <v>1</v>
      </c>
      <c r="L247">
        <v>60</v>
      </c>
      <c r="M247">
        <v>0</v>
      </c>
      <c r="N247" t="str">
        <f>IF(Tb_Bank[[#This Row],[age]]&lt;35,"Adulto Jovem",IF(Tb_Bank[[#This Row],[age]]&lt;55,"Adulto",IF(Tb_Bank[[#This Row],[age]]&lt;70,"Idoso Jovem","Idoso")))</f>
        <v>Adulto</v>
      </c>
    </row>
    <row r="248" spans="1:14" x14ac:dyDescent="0.25">
      <c r="A248">
        <v>42</v>
      </c>
      <c r="B248" t="s">
        <v>21</v>
      </c>
      <c r="C248" t="s">
        <v>13</v>
      </c>
      <c r="D248" t="s">
        <v>19</v>
      </c>
      <c r="E248" t="s">
        <v>15</v>
      </c>
      <c r="F248">
        <v>-189</v>
      </c>
      <c r="G248" t="s">
        <v>20</v>
      </c>
      <c r="H248" t="s">
        <v>15</v>
      </c>
      <c r="I248" t="s">
        <v>17</v>
      </c>
      <c r="J248">
        <v>12</v>
      </c>
      <c r="K248">
        <v>5</v>
      </c>
      <c r="L248">
        <v>247</v>
      </c>
      <c r="M248">
        <v>0</v>
      </c>
      <c r="N248" t="str">
        <f>IF(Tb_Bank[[#This Row],[age]]&lt;35,"Adulto Jovem",IF(Tb_Bank[[#This Row],[age]]&lt;55,"Adulto",IF(Tb_Bank[[#This Row],[age]]&lt;70,"Idoso Jovem","Idoso")))</f>
        <v>Adulto</v>
      </c>
    </row>
    <row r="249" spans="1:14" x14ac:dyDescent="0.25">
      <c r="A249">
        <v>32</v>
      </c>
      <c r="B249" t="s">
        <v>12</v>
      </c>
      <c r="C249" t="s">
        <v>22</v>
      </c>
      <c r="D249" t="s">
        <v>19</v>
      </c>
      <c r="E249" t="s">
        <v>15</v>
      </c>
      <c r="F249">
        <v>0</v>
      </c>
      <c r="G249" t="s">
        <v>15</v>
      </c>
      <c r="H249" t="s">
        <v>15</v>
      </c>
      <c r="I249" t="s">
        <v>16</v>
      </c>
      <c r="J249">
        <v>27</v>
      </c>
      <c r="K249">
        <v>5</v>
      </c>
      <c r="L249">
        <v>123</v>
      </c>
      <c r="M249">
        <v>0</v>
      </c>
      <c r="N249" t="str">
        <f>IF(Tb_Bank[[#This Row],[age]]&lt;35,"Adulto Jovem",IF(Tb_Bank[[#This Row],[age]]&lt;55,"Adulto",IF(Tb_Bank[[#This Row],[age]]&lt;70,"Idoso Jovem","Idoso")))</f>
        <v>Adulto Jovem</v>
      </c>
    </row>
    <row r="250" spans="1:14" x14ac:dyDescent="0.25">
      <c r="A250">
        <v>42</v>
      </c>
      <c r="B250" t="s">
        <v>21</v>
      </c>
      <c r="C250" t="s">
        <v>13</v>
      </c>
      <c r="D250" t="s">
        <v>23</v>
      </c>
      <c r="E250" t="s">
        <v>15</v>
      </c>
      <c r="F250">
        <v>484</v>
      </c>
      <c r="G250" t="s">
        <v>20</v>
      </c>
      <c r="H250" t="s">
        <v>15</v>
      </c>
      <c r="I250" t="s">
        <v>16</v>
      </c>
      <c r="J250">
        <v>11</v>
      </c>
      <c r="K250">
        <v>7</v>
      </c>
      <c r="L250">
        <v>144</v>
      </c>
      <c r="M250">
        <v>0</v>
      </c>
      <c r="N250" t="str">
        <f>IF(Tb_Bank[[#This Row],[age]]&lt;35,"Adulto Jovem",IF(Tb_Bank[[#This Row],[age]]&lt;55,"Adulto",IF(Tb_Bank[[#This Row],[age]]&lt;70,"Idoso Jovem","Idoso")))</f>
        <v>Adulto</v>
      </c>
    </row>
    <row r="251" spans="1:14" x14ac:dyDescent="0.25">
      <c r="A251">
        <v>43</v>
      </c>
      <c r="B251" t="s">
        <v>26</v>
      </c>
      <c r="C251" t="s">
        <v>13</v>
      </c>
      <c r="D251" t="s">
        <v>19</v>
      </c>
      <c r="E251" t="s">
        <v>15</v>
      </c>
      <c r="F251">
        <v>0</v>
      </c>
      <c r="G251" t="s">
        <v>15</v>
      </c>
      <c r="H251" t="s">
        <v>20</v>
      </c>
      <c r="I251" t="s">
        <v>16</v>
      </c>
      <c r="J251">
        <v>8</v>
      </c>
      <c r="K251">
        <v>5</v>
      </c>
      <c r="L251">
        <v>9</v>
      </c>
      <c r="M251">
        <v>0</v>
      </c>
      <c r="N251" t="str">
        <f>IF(Tb_Bank[[#This Row],[age]]&lt;35,"Adulto Jovem",IF(Tb_Bank[[#This Row],[age]]&lt;55,"Adulto",IF(Tb_Bank[[#This Row],[age]]&lt;70,"Idoso Jovem","Idoso")))</f>
        <v>Adulto</v>
      </c>
    </row>
    <row r="252" spans="1:14" x14ac:dyDescent="0.25">
      <c r="A252">
        <v>31</v>
      </c>
      <c r="B252" t="s">
        <v>21</v>
      </c>
      <c r="C252" t="s">
        <v>13</v>
      </c>
      <c r="D252" t="s">
        <v>23</v>
      </c>
      <c r="E252" t="s">
        <v>15</v>
      </c>
      <c r="F252">
        <v>395</v>
      </c>
      <c r="G252" t="s">
        <v>20</v>
      </c>
      <c r="H252" t="s">
        <v>15</v>
      </c>
      <c r="I252" t="s">
        <v>16</v>
      </c>
      <c r="J252">
        <v>9</v>
      </c>
      <c r="K252">
        <v>2</v>
      </c>
      <c r="L252">
        <v>155</v>
      </c>
      <c r="M252">
        <v>0</v>
      </c>
      <c r="N252" t="str">
        <f>IF(Tb_Bank[[#This Row],[age]]&lt;35,"Adulto Jovem",IF(Tb_Bank[[#This Row],[age]]&lt;55,"Adulto",IF(Tb_Bank[[#This Row],[age]]&lt;70,"Idoso Jovem","Idoso")))</f>
        <v>Adulto Jovem</v>
      </c>
    </row>
    <row r="253" spans="1:14" x14ac:dyDescent="0.25">
      <c r="A253">
        <v>32</v>
      </c>
      <c r="B253" t="s">
        <v>21</v>
      </c>
      <c r="C253" t="s">
        <v>13</v>
      </c>
      <c r="D253" t="s">
        <v>23</v>
      </c>
      <c r="E253" t="s">
        <v>15</v>
      </c>
      <c r="F253">
        <v>2349</v>
      </c>
      <c r="G253" t="s">
        <v>15</v>
      </c>
      <c r="H253" t="s">
        <v>15</v>
      </c>
      <c r="I253" t="s">
        <v>16</v>
      </c>
      <c r="J253">
        <v>14</v>
      </c>
      <c r="K253">
        <v>8</v>
      </c>
      <c r="L253">
        <v>134</v>
      </c>
      <c r="M253">
        <v>0</v>
      </c>
      <c r="N253" t="str">
        <f>IF(Tb_Bank[[#This Row],[age]]&lt;35,"Adulto Jovem",IF(Tb_Bank[[#This Row],[age]]&lt;55,"Adulto",IF(Tb_Bank[[#This Row],[age]]&lt;70,"Idoso Jovem","Idoso")))</f>
        <v>Adulto Jovem</v>
      </c>
    </row>
    <row r="254" spans="1:14" x14ac:dyDescent="0.25">
      <c r="A254">
        <v>55</v>
      </c>
      <c r="B254" t="s">
        <v>24</v>
      </c>
      <c r="C254" t="s">
        <v>30</v>
      </c>
      <c r="D254" t="s">
        <v>14</v>
      </c>
      <c r="E254" t="s">
        <v>15</v>
      </c>
      <c r="F254">
        <v>410</v>
      </c>
      <c r="G254" t="s">
        <v>15</v>
      </c>
      <c r="H254" t="s">
        <v>20</v>
      </c>
      <c r="I254" t="s">
        <v>16</v>
      </c>
      <c r="J254">
        <v>11</v>
      </c>
      <c r="K254">
        <v>7</v>
      </c>
      <c r="L254">
        <v>221</v>
      </c>
      <c r="M254">
        <v>0</v>
      </c>
      <c r="N254" t="str">
        <f>IF(Tb_Bank[[#This Row],[age]]&lt;35,"Adulto Jovem",IF(Tb_Bank[[#This Row],[age]]&lt;55,"Adulto",IF(Tb_Bank[[#This Row],[age]]&lt;70,"Idoso Jovem","Idoso")))</f>
        <v>Idoso Jovem</v>
      </c>
    </row>
    <row r="255" spans="1:14" x14ac:dyDescent="0.25">
      <c r="A255">
        <v>58</v>
      </c>
      <c r="B255" t="s">
        <v>32</v>
      </c>
      <c r="C255" t="s">
        <v>13</v>
      </c>
      <c r="D255" t="s">
        <v>14</v>
      </c>
      <c r="E255" t="s">
        <v>15</v>
      </c>
      <c r="F255">
        <v>3401</v>
      </c>
      <c r="G255" t="s">
        <v>20</v>
      </c>
      <c r="H255" t="s">
        <v>15</v>
      </c>
      <c r="I255" t="s">
        <v>16</v>
      </c>
      <c r="J255">
        <v>3</v>
      </c>
      <c r="K255">
        <v>2</v>
      </c>
      <c r="L255">
        <v>84</v>
      </c>
      <c r="M255">
        <v>0</v>
      </c>
      <c r="N255" t="str">
        <f>IF(Tb_Bank[[#This Row],[age]]&lt;35,"Adulto Jovem",IF(Tb_Bank[[#This Row],[age]]&lt;55,"Adulto",IF(Tb_Bank[[#This Row],[age]]&lt;70,"Idoso Jovem","Idoso")))</f>
        <v>Idoso Jovem</v>
      </c>
    </row>
    <row r="256" spans="1:14" x14ac:dyDescent="0.25">
      <c r="A256">
        <v>46</v>
      </c>
      <c r="B256" t="s">
        <v>24</v>
      </c>
      <c r="C256" t="s">
        <v>13</v>
      </c>
      <c r="D256" t="s">
        <v>14</v>
      </c>
      <c r="E256" t="s">
        <v>15</v>
      </c>
      <c r="F256">
        <v>222</v>
      </c>
      <c r="G256" t="s">
        <v>15</v>
      </c>
      <c r="H256" t="s">
        <v>15</v>
      </c>
      <c r="I256" t="s">
        <v>16</v>
      </c>
      <c r="J256">
        <v>8</v>
      </c>
      <c r="K256">
        <v>8</v>
      </c>
      <c r="L256">
        <v>71</v>
      </c>
      <c r="M256">
        <v>0</v>
      </c>
      <c r="N256" t="str">
        <f>IF(Tb_Bank[[#This Row],[age]]&lt;35,"Adulto Jovem",IF(Tb_Bank[[#This Row],[age]]&lt;55,"Adulto",IF(Tb_Bank[[#This Row],[age]]&lt;70,"Idoso Jovem","Idoso")))</f>
        <v>Adulto</v>
      </c>
    </row>
    <row r="257" spans="1:14" x14ac:dyDescent="0.25">
      <c r="A257">
        <v>55</v>
      </c>
      <c r="B257" t="s">
        <v>24</v>
      </c>
      <c r="C257" t="s">
        <v>13</v>
      </c>
      <c r="D257" t="s">
        <v>19</v>
      </c>
      <c r="E257" t="s">
        <v>15</v>
      </c>
      <c r="F257">
        <v>989</v>
      </c>
      <c r="G257" t="s">
        <v>20</v>
      </c>
      <c r="H257" t="s">
        <v>20</v>
      </c>
      <c r="I257" t="s">
        <v>17</v>
      </c>
      <c r="J257">
        <v>23</v>
      </c>
      <c r="K257">
        <v>5</v>
      </c>
      <c r="L257">
        <v>246</v>
      </c>
      <c r="M257">
        <v>0</v>
      </c>
      <c r="N257" t="str">
        <f>IF(Tb_Bank[[#This Row],[age]]&lt;35,"Adulto Jovem",IF(Tb_Bank[[#This Row],[age]]&lt;55,"Adulto",IF(Tb_Bank[[#This Row],[age]]&lt;70,"Idoso Jovem","Idoso")))</f>
        <v>Idoso Jovem</v>
      </c>
    </row>
    <row r="258" spans="1:14" x14ac:dyDescent="0.25">
      <c r="A258">
        <v>34</v>
      </c>
      <c r="B258" t="s">
        <v>21</v>
      </c>
      <c r="C258" t="s">
        <v>13</v>
      </c>
      <c r="D258" t="s">
        <v>23</v>
      </c>
      <c r="E258" t="s">
        <v>15</v>
      </c>
      <c r="F258">
        <v>415</v>
      </c>
      <c r="G258" t="s">
        <v>15</v>
      </c>
      <c r="H258" t="s">
        <v>20</v>
      </c>
      <c r="I258" t="s">
        <v>16</v>
      </c>
      <c r="J258">
        <v>23</v>
      </c>
      <c r="K258">
        <v>7</v>
      </c>
      <c r="L258">
        <v>361</v>
      </c>
      <c r="M258">
        <v>0</v>
      </c>
      <c r="N258" t="str">
        <f>IF(Tb_Bank[[#This Row],[age]]&lt;35,"Adulto Jovem",IF(Tb_Bank[[#This Row],[age]]&lt;55,"Adulto",IF(Tb_Bank[[#This Row],[age]]&lt;70,"Idoso Jovem","Idoso")))</f>
        <v>Adulto Jovem</v>
      </c>
    </row>
    <row r="259" spans="1:14" x14ac:dyDescent="0.25">
      <c r="A259">
        <v>28</v>
      </c>
      <c r="B259" t="s">
        <v>12</v>
      </c>
      <c r="C259" t="s">
        <v>22</v>
      </c>
      <c r="D259" t="s">
        <v>19</v>
      </c>
      <c r="E259" t="s">
        <v>15</v>
      </c>
      <c r="F259">
        <v>16</v>
      </c>
      <c r="G259" t="s">
        <v>15</v>
      </c>
      <c r="H259" t="s">
        <v>15</v>
      </c>
      <c r="I259" t="s">
        <v>16</v>
      </c>
      <c r="J259">
        <v>12</v>
      </c>
      <c r="K259">
        <v>8</v>
      </c>
      <c r="L259">
        <v>119</v>
      </c>
      <c r="M259">
        <v>0</v>
      </c>
      <c r="N259" t="str">
        <f>IF(Tb_Bank[[#This Row],[age]]&lt;35,"Adulto Jovem",IF(Tb_Bank[[#This Row],[age]]&lt;55,"Adulto",IF(Tb_Bank[[#This Row],[age]]&lt;70,"Idoso Jovem","Idoso")))</f>
        <v>Adulto Jovem</v>
      </c>
    </row>
    <row r="260" spans="1:14" x14ac:dyDescent="0.25">
      <c r="A260">
        <v>42</v>
      </c>
      <c r="B260" t="s">
        <v>26</v>
      </c>
      <c r="C260" t="s">
        <v>30</v>
      </c>
      <c r="D260" t="s">
        <v>23</v>
      </c>
      <c r="E260" t="s">
        <v>15</v>
      </c>
      <c r="F260">
        <v>7190</v>
      </c>
      <c r="G260" t="s">
        <v>20</v>
      </c>
      <c r="H260" t="s">
        <v>15</v>
      </c>
      <c r="I260" t="s">
        <v>16</v>
      </c>
      <c r="J260">
        <v>29</v>
      </c>
      <c r="K260">
        <v>7</v>
      </c>
      <c r="L260">
        <v>375</v>
      </c>
      <c r="M260">
        <v>0</v>
      </c>
      <c r="N260" t="str">
        <f>IF(Tb_Bank[[#This Row],[age]]&lt;35,"Adulto Jovem",IF(Tb_Bank[[#This Row],[age]]&lt;55,"Adulto",IF(Tb_Bank[[#This Row],[age]]&lt;70,"Idoso Jovem","Idoso")))</f>
        <v>Adulto</v>
      </c>
    </row>
    <row r="261" spans="1:14" x14ac:dyDescent="0.25">
      <c r="A261">
        <v>29</v>
      </c>
      <c r="B261" t="s">
        <v>24</v>
      </c>
      <c r="C261" t="s">
        <v>22</v>
      </c>
      <c r="D261" t="s">
        <v>19</v>
      </c>
      <c r="E261" t="s">
        <v>15</v>
      </c>
      <c r="F261">
        <v>482</v>
      </c>
      <c r="G261" t="s">
        <v>15</v>
      </c>
      <c r="H261" t="s">
        <v>20</v>
      </c>
      <c r="I261" t="s">
        <v>16</v>
      </c>
      <c r="J261">
        <v>10</v>
      </c>
      <c r="K261">
        <v>7</v>
      </c>
      <c r="L261">
        <v>1097</v>
      </c>
      <c r="M261">
        <v>1</v>
      </c>
      <c r="N261" t="str">
        <f>IF(Tb_Bank[[#This Row],[age]]&lt;35,"Adulto Jovem",IF(Tb_Bank[[#This Row],[age]]&lt;55,"Adulto",IF(Tb_Bank[[#This Row],[age]]&lt;70,"Idoso Jovem","Idoso")))</f>
        <v>Adulto Jovem</v>
      </c>
    </row>
    <row r="262" spans="1:14" x14ac:dyDescent="0.25">
      <c r="A262">
        <v>54</v>
      </c>
      <c r="B262" t="s">
        <v>31</v>
      </c>
      <c r="C262" t="s">
        <v>13</v>
      </c>
      <c r="D262" t="s">
        <v>19</v>
      </c>
      <c r="E262" t="s">
        <v>15</v>
      </c>
      <c r="F262">
        <v>209</v>
      </c>
      <c r="G262" t="s">
        <v>20</v>
      </c>
      <c r="H262" t="s">
        <v>20</v>
      </c>
      <c r="I262" t="s">
        <v>16</v>
      </c>
      <c r="J262">
        <v>25</v>
      </c>
      <c r="K262">
        <v>7</v>
      </c>
      <c r="L262">
        <v>97</v>
      </c>
      <c r="M262">
        <v>0</v>
      </c>
      <c r="N262" t="str">
        <f>IF(Tb_Bank[[#This Row],[age]]&lt;35,"Adulto Jovem",IF(Tb_Bank[[#This Row],[age]]&lt;55,"Adulto",IF(Tb_Bank[[#This Row],[age]]&lt;70,"Idoso Jovem","Idoso")))</f>
        <v>Adulto</v>
      </c>
    </row>
    <row r="263" spans="1:14" x14ac:dyDescent="0.25">
      <c r="A263">
        <v>32</v>
      </c>
      <c r="B263" t="s">
        <v>26</v>
      </c>
      <c r="C263" t="s">
        <v>22</v>
      </c>
      <c r="D263" t="s">
        <v>19</v>
      </c>
      <c r="E263" t="s">
        <v>15</v>
      </c>
      <c r="F263">
        <v>0</v>
      </c>
      <c r="G263" t="s">
        <v>15</v>
      </c>
      <c r="H263" t="s">
        <v>15</v>
      </c>
      <c r="I263" t="s">
        <v>16</v>
      </c>
      <c r="J263">
        <v>26</v>
      </c>
      <c r="K263">
        <v>8</v>
      </c>
      <c r="L263">
        <v>181</v>
      </c>
      <c r="M263">
        <v>0</v>
      </c>
      <c r="N263" t="str">
        <f>IF(Tb_Bank[[#This Row],[age]]&lt;35,"Adulto Jovem",IF(Tb_Bank[[#This Row],[age]]&lt;55,"Adulto",IF(Tb_Bank[[#This Row],[age]]&lt;70,"Idoso Jovem","Idoso")))</f>
        <v>Adulto Jovem</v>
      </c>
    </row>
    <row r="264" spans="1:14" x14ac:dyDescent="0.25">
      <c r="A264">
        <v>39</v>
      </c>
      <c r="B264" t="s">
        <v>26</v>
      </c>
      <c r="C264" t="s">
        <v>22</v>
      </c>
      <c r="D264" t="s">
        <v>23</v>
      </c>
      <c r="E264" t="s">
        <v>15</v>
      </c>
      <c r="F264">
        <v>5803</v>
      </c>
      <c r="G264" t="s">
        <v>15</v>
      </c>
      <c r="H264" t="s">
        <v>15</v>
      </c>
      <c r="I264" t="s">
        <v>16</v>
      </c>
      <c r="J264">
        <v>2</v>
      </c>
      <c r="K264">
        <v>2</v>
      </c>
      <c r="L264">
        <v>83</v>
      </c>
      <c r="M264">
        <v>0</v>
      </c>
      <c r="N264" t="str">
        <f>IF(Tb_Bank[[#This Row],[age]]&lt;35,"Adulto Jovem",IF(Tb_Bank[[#This Row],[age]]&lt;55,"Adulto",IF(Tb_Bank[[#This Row],[age]]&lt;70,"Idoso Jovem","Idoso")))</f>
        <v>Adulto</v>
      </c>
    </row>
    <row r="265" spans="1:14" x14ac:dyDescent="0.25">
      <c r="A265">
        <v>53</v>
      </c>
      <c r="B265" t="s">
        <v>27</v>
      </c>
      <c r="C265" t="s">
        <v>13</v>
      </c>
      <c r="D265" t="s">
        <v>23</v>
      </c>
      <c r="E265" t="s">
        <v>15</v>
      </c>
      <c r="F265">
        <v>624</v>
      </c>
      <c r="G265" t="s">
        <v>15</v>
      </c>
      <c r="H265" t="s">
        <v>20</v>
      </c>
      <c r="I265" t="s">
        <v>16</v>
      </c>
      <c r="J265">
        <v>21</v>
      </c>
      <c r="K265">
        <v>7</v>
      </c>
      <c r="L265">
        <v>180</v>
      </c>
      <c r="M265">
        <v>0</v>
      </c>
      <c r="N265" t="str">
        <f>IF(Tb_Bank[[#This Row],[age]]&lt;35,"Adulto Jovem",IF(Tb_Bank[[#This Row],[age]]&lt;55,"Adulto",IF(Tb_Bank[[#This Row],[age]]&lt;70,"Idoso Jovem","Idoso")))</f>
        <v>Adulto</v>
      </c>
    </row>
    <row r="266" spans="1:14" x14ac:dyDescent="0.25">
      <c r="A266">
        <v>58</v>
      </c>
      <c r="B266" t="s">
        <v>26</v>
      </c>
      <c r="C266" t="s">
        <v>13</v>
      </c>
      <c r="D266" t="s">
        <v>23</v>
      </c>
      <c r="E266" t="s">
        <v>15</v>
      </c>
      <c r="F266">
        <v>883</v>
      </c>
      <c r="G266" t="s">
        <v>15</v>
      </c>
      <c r="H266" t="s">
        <v>15</v>
      </c>
      <c r="I266" t="s">
        <v>16</v>
      </c>
      <c r="J266">
        <v>18</v>
      </c>
      <c r="K266">
        <v>8</v>
      </c>
      <c r="L266">
        <v>543</v>
      </c>
      <c r="M266">
        <v>0</v>
      </c>
      <c r="N266" t="str">
        <f>IF(Tb_Bank[[#This Row],[age]]&lt;35,"Adulto Jovem",IF(Tb_Bank[[#This Row],[age]]&lt;55,"Adulto",IF(Tb_Bank[[#This Row],[age]]&lt;70,"Idoso Jovem","Idoso")))</f>
        <v>Idoso Jovem</v>
      </c>
    </row>
    <row r="267" spans="1:14" x14ac:dyDescent="0.25">
      <c r="A267">
        <v>40</v>
      </c>
      <c r="B267" t="s">
        <v>25</v>
      </c>
      <c r="C267" t="s">
        <v>13</v>
      </c>
      <c r="D267" t="s">
        <v>19</v>
      </c>
      <c r="E267" t="s">
        <v>15</v>
      </c>
      <c r="F267">
        <v>1516</v>
      </c>
      <c r="G267" t="s">
        <v>20</v>
      </c>
      <c r="H267" t="s">
        <v>20</v>
      </c>
      <c r="I267" t="s">
        <v>17</v>
      </c>
      <c r="J267">
        <v>23</v>
      </c>
      <c r="K267">
        <v>5</v>
      </c>
      <c r="L267">
        <v>373</v>
      </c>
      <c r="M267">
        <v>0</v>
      </c>
      <c r="N267" t="str">
        <f>IF(Tb_Bank[[#This Row],[age]]&lt;35,"Adulto Jovem",IF(Tb_Bank[[#This Row],[age]]&lt;55,"Adulto",IF(Tb_Bank[[#This Row],[age]]&lt;70,"Idoso Jovem","Idoso")))</f>
        <v>Adulto</v>
      </c>
    </row>
    <row r="268" spans="1:14" x14ac:dyDescent="0.25">
      <c r="A268">
        <v>29</v>
      </c>
      <c r="B268" t="s">
        <v>29</v>
      </c>
      <c r="C268" t="s">
        <v>22</v>
      </c>
      <c r="D268" t="s">
        <v>19</v>
      </c>
      <c r="E268" t="s">
        <v>15</v>
      </c>
      <c r="F268">
        <v>872</v>
      </c>
      <c r="G268" t="s">
        <v>20</v>
      </c>
      <c r="H268" t="s">
        <v>15</v>
      </c>
      <c r="I268" t="s">
        <v>17</v>
      </c>
      <c r="J268">
        <v>7</v>
      </c>
      <c r="K268">
        <v>5</v>
      </c>
      <c r="L268">
        <v>230</v>
      </c>
      <c r="M268">
        <v>0</v>
      </c>
      <c r="N268" t="str">
        <f>IF(Tb_Bank[[#This Row],[age]]&lt;35,"Adulto Jovem",IF(Tb_Bank[[#This Row],[age]]&lt;55,"Adulto",IF(Tb_Bank[[#This Row],[age]]&lt;70,"Idoso Jovem","Idoso")))</f>
        <v>Adulto Jovem</v>
      </c>
    </row>
    <row r="269" spans="1:14" x14ac:dyDescent="0.25">
      <c r="A269">
        <v>33</v>
      </c>
      <c r="B269" t="s">
        <v>26</v>
      </c>
      <c r="C269" t="s">
        <v>13</v>
      </c>
      <c r="D269" t="s">
        <v>23</v>
      </c>
      <c r="E269" t="s">
        <v>15</v>
      </c>
      <c r="F269">
        <v>-988</v>
      </c>
      <c r="G269" t="s">
        <v>20</v>
      </c>
      <c r="H269" t="s">
        <v>20</v>
      </c>
      <c r="I269" t="s">
        <v>16</v>
      </c>
      <c r="J269">
        <v>15</v>
      </c>
      <c r="K269">
        <v>7</v>
      </c>
      <c r="L269">
        <v>83</v>
      </c>
      <c r="M269">
        <v>0</v>
      </c>
      <c r="N269" t="str">
        <f>IF(Tb_Bank[[#This Row],[age]]&lt;35,"Adulto Jovem",IF(Tb_Bank[[#This Row],[age]]&lt;55,"Adulto",IF(Tb_Bank[[#This Row],[age]]&lt;70,"Idoso Jovem","Idoso")))</f>
        <v>Adulto Jovem</v>
      </c>
    </row>
    <row r="270" spans="1:14" x14ac:dyDescent="0.25">
      <c r="A270">
        <v>38</v>
      </c>
      <c r="B270" t="s">
        <v>28</v>
      </c>
      <c r="C270" t="s">
        <v>22</v>
      </c>
      <c r="D270" t="s">
        <v>19</v>
      </c>
      <c r="E270" t="s">
        <v>15</v>
      </c>
      <c r="F270">
        <v>902</v>
      </c>
      <c r="G270" t="s">
        <v>20</v>
      </c>
      <c r="H270" t="s">
        <v>15</v>
      </c>
      <c r="I270" t="s">
        <v>33</v>
      </c>
      <c r="J270">
        <v>31</v>
      </c>
      <c r="K270">
        <v>7</v>
      </c>
      <c r="L270">
        <v>58</v>
      </c>
      <c r="M270">
        <v>0</v>
      </c>
      <c r="N270" t="str">
        <f>IF(Tb_Bank[[#This Row],[age]]&lt;35,"Adulto Jovem",IF(Tb_Bank[[#This Row],[age]]&lt;55,"Adulto",IF(Tb_Bank[[#This Row],[age]]&lt;70,"Idoso Jovem","Idoso")))</f>
        <v>Adulto</v>
      </c>
    </row>
    <row r="271" spans="1:14" x14ac:dyDescent="0.25">
      <c r="A271">
        <v>56</v>
      </c>
      <c r="B271" t="s">
        <v>18</v>
      </c>
      <c r="C271" t="s">
        <v>30</v>
      </c>
      <c r="D271" t="s">
        <v>19</v>
      </c>
      <c r="E271" t="s">
        <v>15</v>
      </c>
      <c r="F271">
        <v>1007</v>
      </c>
      <c r="G271" t="s">
        <v>15</v>
      </c>
      <c r="H271" t="s">
        <v>15</v>
      </c>
      <c r="I271" t="s">
        <v>16</v>
      </c>
      <c r="J271">
        <v>29</v>
      </c>
      <c r="K271">
        <v>7</v>
      </c>
      <c r="L271">
        <v>88</v>
      </c>
      <c r="M271">
        <v>0</v>
      </c>
      <c r="N271" t="str">
        <f>IF(Tb_Bank[[#This Row],[age]]&lt;35,"Adulto Jovem",IF(Tb_Bank[[#This Row],[age]]&lt;55,"Adulto",IF(Tb_Bank[[#This Row],[age]]&lt;70,"Idoso Jovem","Idoso")))</f>
        <v>Idoso Jovem</v>
      </c>
    </row>
    <row r="272" spans="1:14" x14ac:dyDescent="0.25">
      <c r="A272">
        <v>40</v>
      </c>
      <c r="B272" t="s">
        <v>18</v>
      </c>
      <c r="C272" t="s">
        <v>13</v>
      </c>
      <c r="D272" t="s">
        <v>19</v>
      </c>
      <c r="E272" t="s">
        <v>15</v>
      </c>
      <c r="F272">
        <v>0</v>
      </c>
      <c r="G272" t="s">
        <v>20</v>
      </c>
      <c r="H272" t="s">
        <v>15</v>
      </c>
      <c r="I272" t="s">
        <v>16</v>
      </c>
      <c r="J272">
        <v>2</v>
      </c>
      <c r="K272">
        <v>6</v>
      </c>
      <c r="L272">
        <v>297</v>
      </c>
      <c r="M272">
        <v>0</v>
      </c>
      <c r="N272" t="str">
        <f>IF(Tb_Bank[[#This Row],[age]]&lt;35,"Adulto Jovem",IF(Tb_Bank[[#This Row],[age]]&lt;55,"Adulto",IF(Tb_Bank[[#This Row],[age]]&lt;70,"Idoso Jovem","Idoso")))</f>
        <v>Adulto</v>
      </c>
    </row>
    <row r="273" spans="1:14" x14ac:dyDescent="0.25">
      <c r="A273">
        <v>24</v>
      </c>
      <c r="B273" t="s">
        <v>24</v>
      </c>
      <c r="C273" t="s">
        <v>22</v>
      </c>
      <c r="D273" t="s">
        <v>19</v>
      </c>
      <c r="E273" t="s">
        <v>15</v>
      </c>
      <c r="F273">
        <v>174</v>
      </c>
      <c r="G273" t="s">
        <v>20</v>
      </c>
      <c r="H273" t="s">
        <v>20</v>
      </c>
      <c r="I273" t="s">
        <v>16</v>
      </c>
      <c r="J273">
        <v>18</v>
      </c>
      <c r="K273">
        <v>5</v>
      </c>
      <c r="L273">
        <v>487</v>
      </c>
      <c r="M273">
        <v>1</v>
      </c>
      <c r="N273" t="str">
        <f>IF(Tb_Bank[[#This Row],[age]]&lt;35,"Adulto Jovem",IF(Tb_Bank[[#This Row],[age]]&lt;55,"Adulto",IF(Tb_Bank[[#This Row],[age]]&lt;70,"Idoso Jovem","Idoso")))</f>
        <v>Adulto Jovem</v>
      </c>
    </row>
    <row r="274" spans="1:14" x14ac:dyDescent="0.25">
      <c r="A274">
        <v>46</v>
      </c>
      <c r="B274" t="s">
        <v>21</v>
      </c>
      <c r="C274" t="s">
        <v>13</v>
      </c>
      <c r="D274" t="s">
        <v>19</v>
      </c>
      <c r="E274" t="s">
        <v>15</v>
      </c>
      <c r="F274">
        <v>12186</v>
      </c>
      <c r="G274" t="s">
        <v>15</v>
      </c>
      <c r="H274" t="s">
        <v>15</v>
      </c>
      <c r="I274" t="s">
        <v>17</v>
      </c>
      <c r="J274">
        <v>20</v>
      </c>
      <c r="K274">
        <v>6</v>
      </c>
      <c r="L274">
        <v>29</v>
      </c>
      <c r="M274">
        <v>0</v>
      </c>
      <c r="N274" t="str">
        <f>IF(Tb_Bank[[#This Row],[age]]&lt;35,"Adulto Jovem",IF(Tb_Bank[[#This Row],[age]]&lt;55,"Adulto",IF(Tb_Bank[[#This Row],[age]]&lt;70,"Idoso Jovem","Idoso")))</f>
        <v>Adulto</v>
      </c>
    </row>
    <row r="275" spans="1:14" x14ac:dyDescent="0.25">
      <c r="A275">
        <v>35</v>
      </c>
      <c r="B275" t="s">
        <v>25</v>
      </c>
      <c r="C275" t="s">
        <v>13</v>
      </c>
      <c r="D275" t="s">
        <v>19</v>
      </c>
      <c r="E275" t="s">
        <v>15</v>
      </c>
      <c r="F275">
        <v>524</v>
      </c>
      <c r="G275" t="s">
        <v>20</v>
      </c>
      <c r="H275" t="s">
        <v>15</v>
      </c>
      <c r="I275" t="s">
        <v>16</v>
      </c>
      <c r="J275">
        <v>21</v>
      </c>
      <c r="K275">
        <v>11</v>
      </c>
      <c r="L275">
        <v>484</v>
      </c>
      <c r="M275">
        <v>0</v>
      </c>
      <c r="N275" t="str">
        <f>IF(Tb_Bank[[#This Row],[age]]&lt;35,"Adulto Jovem",IF(Tb_Bank[[#This Row],[age]]&lt;55,"Adulto",IF(Tb_Bank[[#This Row],[age]]&lt;70,"Idoso Jovem","Idoso")))</f>
        <v>Adulto</v>
      </c>
    </row>
    <row r="276" spans="1:14" x14ac:dyDescent="0.25">
      <c r="A276">
        <v>35</v>
      </c>
      <c r="B276" t="s">
        <v>24</v>
      </c>
      <c r="C276" t="s">
        <v>22</v>
      </c>
      <c r="D276" t="s">
        <v>23</v>
      </c>
      <c r="E276" t="s">
        <v>15</v>
      </c>
      <c r="F276">
        <v>0</v>
      </c>
      <c r="G276" t="s">
        <v>20</v>
      </c>
      <c r="H276" t="s">
        <v>15</v>
      </c>
      <c r="I276" t="s">
        <v>16</v>
      </c>
      <c r="J276">
        <v>21</v>
      </c>
      <c r="K276">
        <v>7</v>
      </c>
      <c r="L276">
        <v>262</v>
      </c>
      <c r="M276">
        <v>0</v>
      </c>
      <c r="N276" t="str">
        <f>IF(Tb_Bank[[#This Row],[age]]&lt;35,"Adulto Jovem",IF(Tb_Bank[[#This Row],[age]]&lt;55,"Adulto",IF(Tb_Bank[[#This Row],[age]]&lt;70,"Idoso Jovem","Idoso")))</f>
        <v>Adulto</v>
      </c>
    </row>
    <row r="277" spans="1:14" x14ac:dyDescent="0.25">
      <c r="A277">
        <v>34</v>
      </c>
      <c r="B277" t="s">
        <v>26</v>
      </c>
      <c r="C277" t="s">
        <v>13</v>
      </c>
      <c r="D277" t="s">
        <v>19</v>
      </c>
      <c r="E277" t="s">
        <v>15</v>
      </c>
      <c r="F277">
        <v>4</v>
      </c>
      <c r="G277" t="s">
        <v>20</v>
      </c>
      <c r="H277" t="s">
        <v>15</v>
      </c>
      <c r="I277" t="s">
        <v>17</v>
      </c>
      <c r="J277">
        <v>15</v>
      </c>
      <c r="K277">
        <v>5</v>
      </c>
      <c r="L277">
        <v>644</v>
      </c>
      <c r="M277">
        <v>0</v>
      </c>
      <c r="N277" t="str">
        <f>IF(Tb_Bank[[#This Row],[age]]&lt;35,"Adulto Jovem",IF(Tb_Bank[[#This Row],[age]]&lt;55,"Adulto",IF(Tb_Bank[[#This Row],[age]]&lt;70,"Idoso Jovem","Idoso")))</f>
        <v>Adulto Jovem</v>
      </c>
    </row>
    <row r="278" spans="1:14" x14ac:dyDescent="0.25">
      <c r="A278">
        <v>35</v>
      </c>
      <c r="B278" t="s">
        <v>31</v>
      </c>
      <c r="C278" t="s">
        <v>13</v>
      </c>
      <c r="D278" t="s">
        <v>23</v>
      </c>
      <c r="E278" t="s">
        <v>15</v>
      </c>
      <c r="F278">
        <v>11219</v>
      </c>
      <c r="G278" t="s">
        <v>15</v>
      </c>
      <c r="H278" t="s">
        <v>15</v>
      </c>
      <c r="I278" t="s">
        <v>16</v>
      </c>
      <c r="J278">
        <v>12</v>
      </c>
      <c r="K278">
        <v>8</v>
      </c>
      <c r="L278">
        <v>699</v>
      </c>
      <c r="M278">
        <v>0</v>
      </c>
      <c r="N278" t="str">
        <f>IF(Tb_Bank[[#This Row],[age]]&lt;35,"Adulto Jovem",IF(Tb_Bank[[#This Row],[age]]&lt;55,"Adulto",IF(Tb_Bank[[#This Row],[age]]&lt;70,"Idoso Jovem","Idoso")))</f>
        <v>Adulto</v>
      </c>
    </row>
    <row r="279" spans="1:14" x14ac:dyDescent="0.25">
      <c r="A279">
        <v>38</v>
      </c>
      <c r="B279" t="s">
        <v>26</v>
      </c>
      <c r="C279" t="s">
        <v>22</v>
      </c>
      <c r="D279" t="s">
        <v>23</v>
      </c>
      <c r="E279" t="s">
        <v>15</v>
      </c>
      <c r="F279">
        <v>0</v>
      </c>
      <c r="G279" t="s">
        <v>15</v>
      </c>
      <c r="H279" t="s">
        <v>15</v>
      </c>
      <c r="I279" t="s">
        <v>16</v>
      </c>
      <c r="J279">
        <v>28</v>
      </c>
      <c r="K279">
        <v>8</v>
      </c>
      <c r="L279">
        <v>247</v>
      </c>
      <c r="M279">
        <v>0</v>
      </c>
      <c r="N279" t="str">
        <f>IF(Tb_Bank[[#This Row],[age]]&lt;35,"Adulto Jovem",IF(Tb_Bank[[#This Row],[age]]&lt;55,"Adulto",IF(Tb_Bank[[#This Row],[age]]&lt;70,"Idoso Jovem","Idoso")))</f>
        <v>Adulto</v>
      </c>
    </row>
    <row r="280" spans="1:14" x14ac:dyDescent="0.25">
      <c r="A280">
        <v>50</v>
      </c>
      <c r="B280" t="s">
        <v>24</v>
      </c>
      <c r="C280" t="s">
        <v>13</v>
      </c>
      <c r="D280" t="s">
        <v>14</v>
      </c>
      <c r="E280" t="s">
        <v>15</v>
      </c>
      <c r="F280">
        <v>5776</v>
      </c>
      <c r="G280" t="s">
        <v>15</v>
      </c>
      <c r="H280" t="s">
        <v>15</v>
      </c>
      <c r="I280" t="s">
        <v>16</v>
      </c>
      <c r="J280">
        <v>18</v>
      </c>
      <c r="K280">
        <v>11</v>
      </c>
      <c r="L280">
        <v>49</v>
      </c>
      <c r="M280">
        <v>0</v>
      </c>
      <c r="N280" t="str">
        <f>IF(Tb_Bank[[#This Row],[age]]&lt;35,"Adulto Jovem",IF(Tb_Bank[[#This Row],[age]]&lt;55,"Adulto",IF(Tb_Bank[[#This Row],[age]]&lt;70,"Idoso Jovem","Idoso")))</f>
        <v>Adulto</v>
      </c>
    </row>
    <row r="281" spans="1:14" x14ac:dyDescent="0.25">
      <c r="A281">
        <v>51</v>
      </c>
      <c r="B281" t="s">
        <v>24</v>
      </c>
      <c r="C281" t="s">
        <v>30</v>
      </c>
      <c r="D281" t="s">
        <v>14</v>
      </c>
      <c r="E281" t="s">
        <v>15</v>
      </c>
      <c r="F281">
        <v>37</v>
      </c>
      <c r="G281" t="s">
        <v>20</v>
      </c>
      <c r="H281" t="s">
        <v>15</v>
      </c>
      <c r="I281" t="s">
        <v>16</v>
      </c>
      <c r="J281">
        <v>13</v>
      </c>
      <c r="K281">
        <v>5</v>
      </c>
      <c r="L281">
        <v>341</v>
      </c>
      <c r="M281">
        <v>0</v>
      </c>
      <c r="N281" t="str">
        <f>IF(Tb_Bank[[#This Row],[age]]&lt;35,"Adulto Jovem",IF(Tb_Bank[[#This Row],[age]]&lt;55,"Adulto",IF(Tb_Bank[[#This Row],[age]]&lt;70,"Idoso Jovem","Idoso")))</f>
        <v>Adulto</v>
      </c>
    </row>
    <row r="282" spans="1:14" x14ac:dyDescent="0.25">
      <c r="A282">
        <v>59</v>
      </c>
      <c r="B282" t="s">
        <v>25</v>
      </c>
      <c r="C282" t="s">
        <v>13</v>
      </c>
      <c r="D282" t="s">
        <v>23</v>
      </c>
      <c r="E282" t="s">
        <v>15</v>
      </c>
      <c r="F282">
        <v>593</v>
      </c>
      <c r="G282" t="s">
        <v>15</v>
      </c>
      <c r="H282" t="s">
        <v>15</v>
      </c>
      <c r="I282" t="s">
        <v>17</v>
      </c>
      <c r="J282">
        <v>13</v>
      </c>
      <c r="K282">
        <v>5</v>
      </c>
      <c r="L282">
        <v>64</v>
      </c>
      <c r="M282">
        <v>0</v>
      </c>
      <c r="N282" t="str">
        <f>IF(Tb_Bank[[#This Row],[age]]&lt;35,"Adulto Jovem",IF(Tb_Bank[[#This Row],[age]]&lt;55,"Adulto",IF(Tb_Bank[[#This Row],[age]]&lt;70,"Idoso Jovem","Idoso")))</f>
        <v>Idoso Jovem</v>
      </c>
    </row>
    <row r="283" spans="1:14" x14ac:dyDescent="0.25">
      <c r="A283">
        <v>32</v>
      </c>
      <c r="B283" t="s">
        <v>24</v>
      </c>
      <c r="C283" t="s">
        <v>13</v>
      </c>
      <c r="D283" t="s">
        <v>19</v>
      </c>
      <c r="E283" t="s">
        <v>15</v>
      </c>
      <c r="F283">
        <v>1148</v>
      </c>
      <c r="G283" t="s">
        <v>20</v>
      </c>
      <c r="H283" t="s">
        <v>15</v>
      </c>
      <c r="I283" t="s">
        <v>16</v>
      </c>
      <c r="J283">
        <v>20</v>
      </c>
      <c r="K283">
        <v>4</v>
      </c>
      <c r="L283">
        <v>121</v>
      </c>
      <c r="M283">
        <v>0</v>
      </c>
      <c r="N283" t="str">
        <f>IF(Tb_Bank[[#This Row],[age]]&lt;35,"Adulto Jovem",IF(Tb_Bank[[#This Row],[age]]&lt;55,"Adulto",IF(Tb_Bank[[#This Row],[age]]&lt;70,"Idoso Jovem","Idoso")))</f>
        <v>Adulto Jovem</v>
      </c>
    </row>
    <row r="284" spans="1:14" x14ac:dyDescent="0.25">
      <c r="A284">
        <v>37</v>
      </c>
      <c r="B284" t="s">
        <v>24</v>
      </c>
      <c r="C284" t="s">
        <v>22</v>
      </c>
      <c r="D284" t="s">
        <v>19</v>
      </c>
      <c r="E284" t="s">
        <v>15</v>
      </c>
      <c r="F284">
        <v>3561</v>
      </c>
      <c r="G284" t="s">
        <v>20</v>
      </c>
      <c r="H284" t="s">
        <v>15</v>
      </c>
      <c r="I284" t="s">
        <v>17</v>
      </c>
      <c r="J284">
        <v>2</v>
      </c>
      <c r="K284">
        <v>6</v>
      </c>
      <c r="L284">
        <v>98</v>
      </c>
      <c r="M284">
        <v>0</v>
      </c>
      <c r="N284" t="str">
        <f>IF(Tb_Bank[[#This Row],[age]]&lt;35,"Adulto Jovem",IF(Tb_Bank[[#This Row],[age]]&lt;55,"Adulto",IF(Tb_Bank[[#This Row],[age]]&lt;70,"Idoso Jovem","Idoso")))</f>
        <v>Adulto</v>
      </c>
    </row>
    <row r="285" spans="1:14" x14ac:dyDescent="0.25">
      <c r="A285">
        <v>42</v>
      </c>
      <c r="B285" t="s">
        <v>28</v>
      </c>
      <c r="C285" t="s">
        <v>30</v>
      </c>
      <c r="D285" t="s">
        <v>19</v>
      </c>
      <c r="E285" t="s">
        <v>15</v>
      </c>
      <c r="F285">
        <v>63</v>
      </c>
      <c r="G285" t="s">
        <v>15</v>
      </c>
      <c r="H285" t="s">
        <v>15</v>
      </c>
      <c r="I285" t="s">
        <v>17</v>
      </c>
      <c r="J285">
        <v>16</v>
      </c>
      <c r="K285">
        <v>5</v>
      </c>
      <c r="L285">
        <v>88</v>
      </c>
      <c r="M285">
        <v>0</v>
      </c>
      <c r="N285" t="str">
        <f>IF(Tb_Bank[[#This Row],[age]]&lt;35,"Adulto Jovem",IF(Tb_Bank[[#This Row],[age]]&lt;55,"Adulto",IF(Tb_Bank[[#This Row],[age]]&lt;70,"Idoso Jovem","Idoso")))</f>
        <v>Adulto</v>
      </c>
    </row>
    <row r="286" spans="1:14" x14ac:dyDescent="0.25">
      <c r="A286">
        <v>40</v>
      </c>
      <c r="B286" t="s">
        <v>29</v>
      </c>
      <c r="C286" t="s">
        <v>13</v>
      </c>
      <c r="D286" t="s">
        <v>19</v>
      </c>
      <c r="E286" t="s">
        <v>15</v>
      </c>
      <c r="F286">
        <v>260</v>
      </c>
      <c r="G286" t="s">
        <v>15</v>
      </c>
      <c r="H286" t="s">
        <v>15</v>
      </c>
      <c r="I286" t="s">
        <v>17</v>
      </c>
      <c r="J286">
        <v>20</v>
      </c>
      <c r="K286">
        <v>6</v>
      </c>
      <c r="L286">
        <v>197</v>
      </c>
      <c r="M286">
        <v>0</v>
      </c>
      <c r="N286" t="str">
        <f>IF(Tb_Bank[[#This Row],[age]]&lt;35,"Adulto Jovem",IF(Tb_Bank[[#This Row],[age]]&lt;55,"Adulto",IF(Tb_Bank[[#This Row],[age]]&lt;70,"Idoso Jovem","Idoso")))</f>
        <v>Adulto</v>
      </c>
    </row>
    <row r="287" spans="1:14" x14ac:dyDescent="0.25">
      <c r="A287">
        <v>28</v>
      </c>
      <c r="B287" t="s">
        <v>26</v>
      </c>
      <c r="C287" t="s">
        <v>22</v>
      </c>
      <c r="D287" t="s">
        <v>23</v>
      </c>
      <c r="E287" t="s">
        <v>15</v>
      </c>
      <c r="F287">
        <v>2269</v>
      </c>
      <c r="G287" t="s">
        <v>20</v>
      </c>
      <c r="H287" t="s">
        <v>15</v>
      </c>
      <c r="I287" t="s">
        <v>17</v>
      </c>
      <c r="J287">
        <v>9</v>
      </c>
      <c r="K287">
        <v>5</v>
      </c>
      <c r="L287">
        <v>331</v>
      </c>
      <c r="M287">
        <v>0</v>
      </c>
      <c r="N287" t="str">
        <f>IF(Tb_Bank[[#This Row],[age]]&lt;35,"Adulto Jovem",IF(Tb_Bank[[#This Row],[age]]&lt;55,"Adulto",IF(Tb_Bank[[#This Row],[age]]&lt;70,"Idoso Jovem","Idoso")))</f>
        <v>Adulto Jovem</v>
      </c>
    </row>
    <row r="288" spans="1:14" x14ac:dyDescent="0.25">
      <c r="A288">
        <v>47</v>
      </c>
      <c r="B288" t="s">
        <v>28</v>
      </c>
      <c r="C288" t="s">
        <v>13</v>
      </c>
      <c r="D288" t="s">
        <v>19</v>
      </c>
      <c r="E288" t="s">
        <v>15</v>
      </c>
      <c r="F288">
        <v>1060</v>
      </c>
      <c r="G288" t="s">
        <v>20</v>
      </c>
      <c r="H288" t="s">
        <v>15</v>
      </c>
      <c r="I288" t="s">
        <v>17</v>
      </c>
      <c r="J288">
        <v>6</v>
      </c>
      <c r="K288">
        <v>6</v>
      </c>
      <c r="L288">
        <v>83</v>
      </c>
      <c r="M288">
        <v>0</v>
      </c>
      <c r="N288" t="str">
        <f>IF(Tb_Bank[[#This Row],[age]]&lt;35,"Adulto Jovem",IF(Tb_Bank[[#This Row],[age]]&lt;55,"Adulto",IF(Tb_Bank[[#This Row],[age]]&lt;70,"Idoso Jovem","Idoso")))</f>
        <v>Adulto</v>
      </c>
    </row>
    <row r="289" spans="1:14" x14ac:dyDescent="0.25">
      <c r="A289">
        <v>27</v>
      </c>
      <c r="B289" t="s">
        <v>25</v>
      </c>
      <c r="C289" t="s">
        <v>13</v>
      </c>
      <c r="D289" t="s">
        <v>19</v>
      </c>
      <c r="E289" t="s">
        <v>15</v>
      </c>
      <c r="F289">
        <v>-220</v>
      </c>
      <c r="G289" t="s">
        <v>20</v>
      </c>
      <c r="H289" t="s">
        <v>15</v>
      </c>
      <c r="I289" t="s">
        <v>17</v>
      </c>
      <c r="J289">
        <v>26</v>
      </c>
      <c r="K289">
        <v>5</v>
      </c>
      <c r="L289">
        <v>138</v>
      </c>
      <c r="M289">
        <v>0</v>
      </c>
      <c r="N289" t="str">
        <f>IF(Tb_Bank[[#This Row],[age]]&lt;35,"Adulto Jovem",IF(Tb_Bank[[#This Row],[age]]&lt;55,"Adulto",IF(Tb_Bank[[#This Row],[age]]&lt;70,"Idoso Jovem","Idoso")))</f>
        <v>Adulto Jovem</v>
      </c>
    </row>
    <row r="290" spans="1:14" x14ac:dyDescent="0.25">
      <c r="A290">
        <v>41</v>
      </c>
      <c r="B290" t="s">
        <v>21</v>
      </c>
      <c r="C290" t="s">
        <v>13</v>
      </c>
      <c r="D290" t="s">
        <v>23</v>
      </c>
      <c r="E290" t="s">
        <v>15</v>
      </c>
      <c r="F290">
        <v>49</v>
      </c>
      <c r="G290" t="s">
        <v>20</v>
      </c>
      <c r="H290" t="s">
        <v>15</v>
      </c>
      <c r="I290" t="s">
        <v>16</v>
      </c>
      <c r="J290">
        <v>17</v>
      </c>
      <c r="K290">
        <v>7</v>
      </c>
      <c r="L290">
        <v>312</v>
      </c>
      <c r="M290">
        <v>0</v>
      </c>
      <c r="N290" t="str">
        <f>IF(Tb_Bank[[#This Row],[age]]&lt;35,"Adulto Jovem",IF(Tb_Bank[[#This Row],[age]]&lt;55,"Adulto",IF(Tb_Bank[[#This Row],[age]]&lt;70,"Idoso Jovem","Idoso")))</f>
        <v>Adulto</v>
      </c>
    </row>
    <row r="291" spans="1:14" x14ac:dyDescent="0.25">
      <c r="A291">
        <v>34</v>
      </c>
      <c r="B291" t="s">
        <v>28</v>
      </c>
      <c r="C291" t="s">
        <v>13</v>
      </c>
      <c r="D291" t="s">
        <v>23</v>
      </c>
      <c r="E291" t="s">
        <v>15</v>
      </c>
      <c r="F291">
        <v>69</v>
      </c>
      <c r="G291" t="s">
        <v>15</v>
      </c>
      <c r="H291" t="s">
        <v>20</v>
      </c>
      <c r="I291" t="s">
        <v>16</v>
      </c>
      <c r="J291">
        <v>4</v>
      </c>
      <c r="K291">
        <v>8</v>
      </c>
      <c r="L291">
        <v>120</v>
      </c>
      <c r="M291">
        <v>1</v>
      </c>
      <c r="N291" t="str">
        <f>IF(Tb_Bank[[#This Row],[age]]&lt;35,"Adulto Jovem",IF(Tb_Bank[[#This Row],[age]]&lt;55,"Adulto",IF(Tb_Bank[[#This Row],[age]]&lt;70,"Idoso Jovem","Idoso")))</f>
        <v>Adulto Jovem</v>
      </c>
    </row>
    <row r="292" spans="1:14" x14ac:dyDescent="0.25">
      <c r="A292">
        <v>50</v>
      </c>
      <c r="B292" t="s">
        <v>24</v>
      </c>
      <c r="C292" t="s">
        <v>13</v>
      </c>
      <c r="D292" t="s">
        <v>14</v>
      </c>
      <c r="E292" t="s">
        <v>15</v>
      </c>
      <c r="F292">
        <v>4108</v>
      </c>
      <c r="G292" t="s">
        <v>20</v>
      </c>
      <c r="H292" t="s">
        <v>15</v>
      </c>
      <c r="I292" t="s">
        <v>16</v>
      </c>
      <c r="J292">
        <v>7</v>
      </c>
      <c r="K292">
        <v>8</v>
      </c>
      <c r="L292">
        <v>526</v>
      </c>
      <c r="M292">
        <v>1</v>
      </c>
      <c r="N292" t="str">
        <f>IF(Tb_Bank[[#This Row],[age]]&lt;35,"Adulto Jovem",IF(Tb_Bank[[#This Row],[age]]&lt;55,"Adulto",IF(Tb_Bank[[#This Row],[age]]&lt;70,"Idoso Jovem","Idoso")))</f>
        <v>Adulto</v>
      </c>
    </row>
    <row r="293" spans="1:14" x14ac:dyDescent="0.25">
      <c r="A293">
        <v>47</v>
      </c>
      <c r="B293" t="s">
        <v>24</v>
      </c>
      <c r="C293" t="s">
        <v>13</v>
      </c>
      <c r="D293" t="s">
        <v>19</v>
      </c>
      <c r="E293" t="s">
        <v>15</v>
      </c>
      <c r="F293">
        <v>480</v>
      </c>
      <c r="G293" t="s">
        <v>20</v>
      </c>
      <c r="H293" t="s">
        <v>15</v>
      </c>
      <c r="I293" t="s">
        <v>17</v>
      </c>
      <c r="J293">
        <v>28</v>
      </c>
      <c r="K293">
        <v>5</v>
      </c>
      <c r="L293">
        <v>211</v>
      </c>
      <c r="M293">
        <v>0</v>
      </c>
      <c r="N293" t="str">
        <f>IF(Tb_Bank[[#This Row],[age]]&lt;35,"Adulto Jovem",IF(Tb_Bank[[#This Row],[age]]&lt;55,"Adulto",IF(Tb_Bank[[#This Row],[age]]&lt;70,"Idoso Jovem","Idoso")))</f>
        <v>Adulto</v>
      </c>
    </row>
    <row r="294" spans="1:14" x14ac:dyDescent="0.25">
      <c r="A294">
        <v>53</v>
      </c>
      <c r="B294" t="s">
        <v>18</v>
      </c>
      <c r="C294" t="s">
        <v>13</v>
      </c>
      <c r="D294" t="s">
        <v>19</v>
      </c>
      <c r="E294" t="s">
        <v>15</v>
      </c>
      <c r="F294">
        <v>4994</v>
      </c>
      <c r="G294" t="s">
        <v>15</v>
      </c>
      <c r="H294" t="s">
        <v>15</v>
      </c>
      <c r="I294" t="s">
        <v>16</v>
      </c>
      <c r="J294">
        <v>18</v>
      </c>
      <c r="K294">
        <v>8</v>
      </c>
      <c r="L294">
        <v>62</v>
      </c>
      <c r="M294">
        <v>0</v>
      </c>
      <c r="N294" t="str">
        <f>IF(Tb_Bank[[#This Row],[age]]&lt;35,"Adulto Jovem",IF(Tb_Bank[[#This Row],[age]]&lt;55,"Adulto",IF(Tb_Bank[[#This Row],[age]]&lt;70,"Idoso Jovem","Idoso")))</f>
        <v>Adulto</v>
      </c>
    </row>
    <row r="295" spans="1:14" x14ac:dyDescent="0.25">
      <c r="A295">
        <v>53</v>
      </c>
      <c r="B295" t="s">
        <v>26</v>
      </c>
      <c r="C295" t="s">
        <v>30</v>
      </c>
      <c r="D295" t="s">
        <v>19</v>
      </c>
      <c r="E295" t="s">
        <v>15</v>
      </c>
      <c r="F295">
        <v>0</v>
      </c>
      <c r="G295" t="s">
        <v>20</v>
      </c>
      <c r="H295" t="s">
        <v>20</v>
      </c>
      <c r="I295" t="s">
        <v>16</v>
      </c>
      <c r="J295">
        <v>15</v>
      </c>
      <c r="K295">
        <v>7</v>
      </c>
      <c r="L295">
        <v>135</v>
      </c>
      <c r="M295">
        <v>0</v>
      </c>
      <c r="N295" t="str">
        <f>IF(Tb_Bank[[#This Row],[age]]&lt;35,"Adulto Jovem",IF(Tb_Bank[[#This Row],[age]]&lt;55,"Adulto",IF(Tb_Bank[[#This Row],[age]]&lt;70,"Idoso Jovem","Idoso")))</f>
        <v>Adulto</v>
      </c>
    </row>
    <row r="296" spans="1:14" x14ac:dyDescent="0.25">
      <c r="A296">
        <v>47</v>
      </c>
      <c r="B296" t="s">
        <v>21</v>
      </c>
      <c r="C296" t="s">
        <v>13</v>
      </c>
      <c r="D296" t="s">
        <v>23</v>
      </c>
      <c r="E296" t="s">
        <v>15</v>
      </c>
      <c r="F296">
        <v>3681</v>
      </c>
      <c r="G296" t="s">
        <v>15</v>
      </c>
      <c r="H296" t="s">
        <v>15</v>
      </c>
      <c r="I296" t="s">
        <v>16</v>
      </c>
      <c r="J296">
        <v>14</v>
      </c>
      <c r="K296">
        <v>8</v>
      </c>
      <c r="L296">
        <v>101</v>
      </c>
      <c r="M296">
        <v>0</v>
      </c>
      <c r="N296" t="str">
        <f>IF(Tb_Bank[[#This Row],[age]]&lt;35,"Adulto Jovem",IF(Tb_Bank[[#This Row],[age]]&lt;55,"Adulto",IF(Tb_Bank[[#This Row],[age]]&lt;70,"Idoso Jovem","Idoso")))</f>
        <v>Adulto</v>
      </c>
    </row>
    <row r="297" spans="1:14" x14ac:dyDescent="0.25">
      <c r="A297">
        <v>49</v>
      </c>
      <c r="B297" t="s">
        <v>27</v>
      </c>
      <c r="C297" t="s">
        <v>30</v>
      </c>
      <c r="D297" t="s">
        <v>17</v>
      </c>
      <c r="E297" t="s">
        <v>20</v>
      </c>
      <c r="F297">
        <v>-701</v>
      </c>
      <c r="G297" t="s">
        <v>20</v>
      </c>
      <c r="H297" t="s">
        <v>15</v>
      </c>
      <c r="I297" t="s">
        <v>16</v>
      </c>
      <c r="J297">
        <v>30</v>
      </c>
      <c r="K297">
        <v>7</v>
      </c>
      <c r="L297">
        <v>988</v>
      </c>
      <c r="M297">
        <v>1</v>
      </c>
      <c r="N297" t="str">
        <f>IF(Tb_Bank[[#This Row],[age]]&lt;35,"Adulto Jovem",IF(Tb_Bank[[#This Row],[age]]&lt;55,"Adulto",IF(Tb_Bank[[#This Row],[age]]&lt;70,"Idoso Jovem","Idoso")))</f>
        <v>Adulto</v>
      </c>
    </row>
    <row r="298" spans="1:14" x14ac:dyDescent="0.25">
      <c r="A298">
        <v>29</v>
      </c>
      <c r="B298" t="s">
        <v>21</v>
      </c>
      <c r="C298" t="s">
        <v>13</v>
      </c>
      <c r="D298" t="s">
        <v>23</v>
      </c>
      <c r="E298" t="s">
        <v>15</v>
      </c>
      <c r="F298">
        <v>451</v>
      </c>
      <c r="G298" t="s">
        <v>15</v>
      </c>
      <c r="H298" t="s">
        <v>15</v>
      </c>
      <c r="I298" t="s">
        <v>16</v>
      </c>
      <c r="J298">
        <v>28</v>
      </c>
      <c r="K298">
        <v>1</v>
      </c>
      <c r="L298">
        <v>451</v>
      </c>
      <c r="M298">
        <v>0</v>
      </c>
      <c r="N298" t="str">
        <f>IF(Tb_Bank[[#This Row],[age]]&lt;35,"Adulto Jovem",IF(Tb_Bank[[#This Row],[age]]&lt;55,"Adulto",IF(Tb_Bank[[#This Row],[age]]&lt;70,"Idoso Jovem","Idoso")))</f>
        <v>Adulto Jovem</v>
      </c>
    </row>
    <row r="299" spans="1:14" x14ac:dyDescent="0.25">
      <c r="A299">
        <v>45</v>
      </c>
      <c r="B299" t="s">
        <v>24</v>
      </c>
      <c r="C299" t="s">
        <v>30</v>
      </c>
      <c r="D299" t="s">
        <v>14</v>
      </c>
      <c r="E299" t="s">
        <v>15</v>
      </c>
      <c r="F299">
        <v>-311</v>
      </c>
      <c r="G299" t="s">
        <v>20</v>
      </c>
      <c r="H299" t="s">
        <v>15</v>
      </c>
      <c r="I299" t="s">
        <v>17</v>
      </c>
      <c r="J299">
        <v>23</v>
      </c>
      <c r="K299">
        <v>5</v>
      </c>
      <c r="L299">
        <v>1030</v>
      </c>
      <c r="M299">
        <v>1</v>
      </c>
      <c r="N299" t="str">
        <f>IF(Tb_Bank[[#This Row],[age]]&lt;35,"Adulto Jovem",IF(Tb_Bank[[#This Row],[age]]&lt;55,"Adulto",IF(Tb_Bank[[#This Row],[age]]&lt;70,"Idoso Jovem","Idoso")))</f>
        <v>Adulto</v>
      </c>
    </row>
    <row r="300" spans="1:14" x14ac:dyDescent="0.25">
      <c r="A300">
        <v>38</v>
      </c>
      <c r="B300" t="s">
        <v>27</v>
      </c>
      <c r="C300" t="s">
        <v>13</v>
      </c>
      <c r="D300" t="s">
        <v>19</v>
      </c>
      <c r="E300" t="s">
        <v>15</v>
      </c>
      <c r="F300">
        <v>593</v>
      </c>
      <c r="G300" t="s">
        <v>20</v>
      </c>
      <c r="H300" t="s">
        <v>20</v>
      </c>
      <c r="I300" t="s">
        <v>16</v>
      </c>
      <c r="J300">
        <v>24</v>
      </c>
      <c r="K300">
        <v>7</v>
      </c>
      <c r="L300">
        <v>1484</v>
      </c>
      <c r="M300">
        <v>1</v>
      </c>
      <c r="N300" t="str">
        <f>IF(Tb_Bank[[#This Row],[age]]&lt;35,"Adulto Jovem",IF(Tb_Bank[[#This Row],[age]]&lt;55,"Adulto",IF(Tb_Bank[[#This Row],[age]]&lt;70,"Idoso Jovem","Idoso")))</f>
        <v>Adulto</v>
      </c>
    </row>
    <row r="301" spans="1:14" x14ac:dyDescent="0.25">
      <c r="A301">
        <v>32</v>
      </c>
      <c r="B301" t="s">
        <v>24</v>
      </c>
      <c r="C301" t="s">
        <v>13</v>
      </c>
      <c r="D301" t="s">
        <v>19</v>
      </c>
      <c r="E301" t="s">
        <v>15</v>
      </c>
      <c r="F301">
        <v>759</v>
      </c>
      <c r="G301" t="s">
        <v>20</v>
      </c>
      <c r="H301" t="s">
        <v>15</v>
      </c>
      <c r="I301" t="s">
        <v>16</v>
      </c>
      <c r="J301">
        <v>9</v>
      </c>
      <c r="K301">
        <v>4</v>
      </c>
      <c r="L301">
        <v>317</v>
      </c>
      <c r="M301">
        <v>1</v>
      </c>
      <c r="N301" t="str">
        <f>IF(Tb_Bank[[#This Row],[age]]&lt;35,"Adulto Jovem",IF(Tb_Bank[[#This Row],[age]]&lt;55,"Adulto",IF(Tb_Bank[[#This Row],[age]]&lt;70,"Idoso Jovem","Idoso")))</f>
        <v>Adulto Jovem</v>
      </c>
    </row>
    <row r="302" spans="1:14" x14ac:dyDescent="0.25">
      <c r="A302">
        <v>70</v>
      </c>
      <c r="B302" t="s">
        <v>32</v>
      </c>
      <c r="C302" t="s">
        <v>30</v>
      </c>
      <c r="D302" t="s">
        <v>14</v>
      </c>
      <c r="E302" t="s">
        <v>15</v>
      </c>
      <c r="F302">
        <v>4531</v>
      </c>
      <c r="G302" t="s">
        <v>15</v>
      </c>
      <c r="H302" t="s">
        <v>15</v>
      </c>
      <c r="I302" t="s">
        <v>16</v>
      </c>
      <c r="J302">
        <v>18</v>
      </c>
      <c r="K302">
        <v>5</v>
      </c>
      <c r="L302">
        <v>445</v>
      </c>
      <c r="M302">
        <v>0</v>
      </c>
      <c r="N302" t="str">
        <f>IF(Tb_Bank[[#This Row],[age]]&lt;35,"Adulto Jovem",IF(Tb_Bank[[#This Row],[age]]&lt;55,"Adulto",IF(Tb_Bank[[#This Row],[age]]&lt;70,"Idoso Jovem","Idoso")))</f>
        <v>Idoso</v>
      </c>
    </row>
    <row r="303" spans="1:14" x14ac:dyDescent="0.25">
      <c r="A303">
        <v>65</v>
      </c>
      <c r="B303" t="s">
        <v>32</v>
      </c>
      <c r="C303" t="s">
        <v>30</v>
      </c>
      <c r="D303" t="s">
        <v>14</v>
      </c>
      <c r="E303" t="s">
        <v>15</v>
      </c>
      <c r="F303">
        <v>1840</v>
      </c>
      <c r="G303" t="s">
        <v>15</v>
      </c>
      <c r="H303" t="s">
        <v>15</v>
      </c>
      <c r="I303" t="s">
        <v>16</v>
      </c>
      <c r="J303">
        <v>1</v>
      </c>
      <c r="K303">
        <v>6</v>
      </c>
      <c r="L303">
        <v>383</v>
      </c>
      <c r="M303">
        <v>0</v>
      </c>
      <c r="N303" t="str">
        <f>IF(Tb_Bank[[#This Row],[age]]&lt;35,"Adulto Jovem",IF(Tb_Bank[[#This Row],[age]]&lt;55,"Adulto",IF(Tb_Bank[[#This Row],[age]]&lt;70,"Idoso Jovem","Idoso")))</f>
        <v>Idoso Jovem</v>
      </c>
    </row>
    <row r="304" spans="1:14" x14ac:dyDescent="0.25">
      <c r="A304">
        <v>56</v>
      </c>
      <c r="B304" t="s">
        <v>24</v>
      </c>
      <c r="C304" t="s">
        <v>13</v>
      </c>
      <c r="D304" t="s">
        <v>19</v>
      </c>
      <c r="E304" t="s">
        <v>15</v>
      </c>
      <c r="F304">
        <v>345</v>
      </c>
      <c r="G304" t="s">
        <v>20</v>
      </c>
      <c r="H304" t="s">
        <v>15</v>
      </c>
      <c r="I304" t="s">
        <v>33</v>
      </c>
      <c r="J304">
        <v>22</v>
      </c>
      <c r="K304">
        <v>7</v>
      </c>
      <c r="L304">
        <v>605</v>
      </c>
      <c r="M304">
        <v>0</v>
      </c>
      <c r="N304" t="str">
        <f>IF(Tb_Bank[[#This Row],[age]]&lt;35,"Adulto Jovem",IF(Tb_Bank[[#This Row],[age]]&lt;55,"Adulto",IF(Tb_Bank[[#This Row],[age]]&lt;70,"Idoso Jovem","Idoso")))</f>
        <v>Idoso Jovem</v>
      </c>
    </row>
    <row r="305" spans="1:14" x14ac:dyDescent="0.25">
      <c r="A305">
        <v>35</v>
      </c>
      <c r="B305" t="s">
        <v>24</v>
      </c>
      <c r="C305" t="s">
        <v>13</v>
      </c>
      <c r="D305" t="s">
        <v>19</v>
      </c>
      <c r="E305" t="s">
        <v>15</v>
      </c>
      <c r="F305">
        <v>1287</v>
      </c>
      <c r="G305" t="s">
        <v>20</v>
      </c>
      <c r="H305" t="s">
        <v>15</v>
      </c>
      <c r="I305" t="s">
        <v>16</v>
      </c>
      <c r="J305">
        <v>14</v>
      </c>
      <c r="K305">
        <v>7</v>
      </c>
      <c r="L305">
        <v>330</v>
      </c>
      <c r="M305">
        <v>0</v>
      </c>
      <c r="N305" t="str">
        <f>IF(Tb_Bank[[#This Row],[age]]&lt;35,"Adulto Jovem",IF(Tb_Bank[[#This Row],[age]]&lt;55,"Adulto",IF(Tb_Bank[[#This Row],[age]]&lt;70,"Idoso Jovem","Idoso")))</f>
        <v>Adulto</v>
      </c>
    </row>
    <row r="306" spans="1:14" x14ac:dyDescent="0.25">
      <c r="A306">
        <v>56</v>
      </c>
      <c r="B306" t="s">
        <v>21</v>
      </c>
      <c r="C306" t="s">
        <v>13</v>
      </c>
      <c r="D306" t="s">
        <v>17</v>
      </c>
      <c r="E306" t="s">
        <v>15</v>
      </c>
      <c r="F306">
        <v>353</v>
      </c>
      <c r="G306" t="s">
        <v>15</v>
      </c>
      <c r="H306" t="s">
        <v>20</v>
      </c>
      <c r="I306" t="s">
        <v>16</v>
      </c>
      <c r="J306">
        <v>25</v>
      </c>
      <c r="K306">
        <v>7</v>
      </c>
      <c r="L306">
        <v>171</v>
      </c>
      <c r="M306">
        <v>0</v>
      </c>
      <c r="N306" t="str">
        <f>IF(Tb_Bank[[#This Row],[age]]&lt;35,"Adulto Jovem",IF(Tb_Bank[[#This Row],[age]]&lt;55,"Adulto",IF(Tb_Bank[[#This Row],[age]]&lt;70,"Idoso Jovem","Idoso")))</f>
        <v>Idoso Jovem</v>
      </c>
    </row>
    <row r="307" spans="1:14" x14ac:dyDescent="0.25">
      <c r="A307">
        <v>56</v>
      </c>
      <c r="B307" t="s">
        <v>26</v>
      </c>
      <c r="C307" t="s">
        <v>13</v>
      </c>
      <c r="D307" t="s">
        <v>19</v>
      </c>
      <c r="E307" t="s">
        <v>15</v>
      </c>
      <c r="F307">
        <v>205</v>
      </c>
      <c r="G307" t="s">
        <v>15</v>
      </c>
      <c r="H307" t="s">
        <v>20</v>
      </c>
      <c r="I307" t="s">
        <v>16</v>
      </c>
      <c r="J307">
        <v>23</v>
      </c>
      <c r="K307">
        <v>7</v>
      </c>
      <c r="L307">
        <v>442</v>
      </c>
      <c r="M307">
        <v>0</v>
      </c>
      <c r="N307" t="str">
        <f>IF(Tb_Bank[[#This Row],[age]]&lt;35,"Adulto Jovem",IF(Tb_Bank[[#This Row],[age]]&lt;55,"Adulto",IF(Tb_Bank[[#This Row],[age]]&lt;70,"Idoso Jovem","Idoso")))</f>
        <v>Idoso Jovem</v>
      </c>
    </row>
    <row r="308" spans="1:14" x14ac:dyDescent="0.25">
      <c r="A308">
        <v>49</v>
      </c>
      <c r="B308" t="s">
        <v>27</v>
      </c>
      <c r="C308" t="s">
        <v>13</v>
      </c>
      <c r="D308" t="s">
        <v>19</v>
      </c>
      <c r="E308" t="s">
        <v>15</v>
      </c>
      <c r="F308">
        <v>687</v>
      </c>
      <c r="G308" t="s">
        <v>20</v>
      </c>
      <c r="H308" t="s">
        <v>15</v>
      </c>
      <c r="I308" t="s">
        <v>16</v>
      </c>
      <c r="J308">
        <v>17</v>
      </c>
      <c r="K308">
        <v>4</v>
      </c>
      <c r="L308">
        <v>772</v>
      </c>
      <c r="M308">
        <v>1</v>
      </c>
      <c r="N308" t="str">
        <f>IF(Tb_Bank[[#This Row],[age]]&lt;35,"Adulto Jovem",IF(Tb_Bank[[#This Row],[age]]&lt;55,"Adulto",IF(Tb_Bank[[#This Row],[age]]&lt;70,"Idoso Jovem","Idoso")))</f>
        <v>Adulto</v>
      </c>
    </row>
    <row r="309" spans="1:14" x14ac:dyDescent="0.25">
      <c r="A309">
        <v>38</v>
      </c>
      <c r="B309" t="s">
        <v>12</v>
      </c>
      <c r="C309" t="s">
        <v>13</v>
      </c>
      <c r="D309" t="s">
        <v>14</v>
      </c>
      <c r="E309" t="s">
        <v>15</v>
      </c>
      <c r="F309">
        <v>1147</v>
      </c>
      <c r="G309" t="s">
        <v>20</v>
      </c>
      <c r="H309" t="s">
        <v>20</v>
      </c>
      <c r="I309" t="s">
        <v>17</v>
      </c>
      <c r="J309">
        <v>8</v>
      </c>
      <c r="K309">
        <v>5</v>
      </c>
      <c r="L309">
        <v>249</v>
      </c>
      <c r="M309">
        <v>0</v>
      </c>
      <c r="N309" t="str">
        <f>IF(Tb_Bank[[#This Row],[age]]&lt;35,"Adulto Jovem",IF(Tb_Bank[[#This Row],[age]]&lt;55,"Adulto",IF(Tb_Bank[[#This Row],[age]]&lt;70,"Idoso Jovem","Idoso")))</f>
        <v>Adulto</v>
      </c>
    </row>
    <row r="310" spans="1:14" x14ac:dyDescent="0.25">
      <c r="A310">
        <v>35</v>
      </c>
      <c r="B310" t="s">
        <v>21</v>
      </c>
      <c r="C310" t="s">
        <v>13</v>
      </c>
      <c r="D310" t="s">
        <v>23</v>
      </c>
      <c r="E310" t="s">
        <v>15</v>
      </c>
      <c r="F310">
        <v>4286</v>
      </c>
      <c r="G310" t="s">
        <v>20</v>
      </c>
      <c r="H310" t="s">
        <v>15</v>
      </c>
      <c r="I310" t="s">
        <v>17</v>
      </c>
      <c r="J310">
        <v>9</v>
      </c>
      <c r="K310">
        <v>5</v>
      </c>
      <c r="L310">
        <v>357</v>
      </c>
      <c r="M310">
        <v>0</v>
      </c>
      <c r="N310" t="str">
        <f>IF(Tb_Bank[[#This Row],[age]]&lt;35,"Adulto Jovem",IF(Tb_Bank[[#This Row],[age]]&lt;55,"Adulto",IF(Tb_Bank[[#This Row],[age]]&lt;70,"Idoso Jovem","Idoso")))</f>
        <v>Adulto</v>
      </c>
    </row>
    <row r="311" spans="1:14" x14ac:dyDescent="0.25">
      <c r="A311">
        <v>38</v>
      </c>
      <c r="B311" t="s">
        <v>28</v>
      </c>
      <c r="C311" t="s">
        <v>13</v>
      </c>
      <c r="D311" t="s">
        <v>23</v>
      </c>
      <c r="E311" t="s">
        <v>15</v>
      </c>
      <c r="F311">
        <v>605</v>
      </c>
      <c r="G311" t="s">
        <v>15</v>
      </c>
      <c r="H311" t="s">
        <v>15</v>
      </c>
      <c r="I311" t="s">
        <v>16</v>
      </c>
      <c r="J311">
        <v>18</v>
      </c>
      <c r="K311">
        <v>11</v>
      </c>
      <c r="L311">
        <v>147</v>
      </c>
      <c r="M311">
        <v>0</v>
      </c>
      <c r="N311" t="str">
        <f>IF(Tb_Bank[[#This Row],[age]]&lt;35,"Adulto Jovem",IF(Tb_Bank[[#This Row],[age]]&lt;55,"Adulto",IF(Tb_Bank[[#This Row],[age]]&lt;70,"Idoso Jovem","Idoso")))</f>
        <v>Adulto</v>
      </c>
    </row>
    <row r="312" spans="1:14" x14ac:dyDescent="0.25">
      <c r="A312">
        <v>49</v>
      </c>
      <c r="B312" t="s">
        <v>24</v>
      </c>
      <c r="C312" t="s">
        <v>13</v>
      </c>
      <c r="D312" t="s">
        <v>19</v>
      </c>
      <c r="E312" t="s">
        <v>15</v>
      </c>
      <c r="F312">
        <v>8545</v>
      </c>
      <c r="G312" t="s">
        <v>20</v>
      </c>
      <c r="H312" t="s">
        <v>20</v>
      </c>
      <c r="I312" t="s">
        <v>16</v>
      </c>
      <c r="J312">
        <v>6</v>
      </c>
      <c r="K312">
        <v>5</v>
      </c>
      <c r="L312">
        <v>199</v>
      </c>
      <c r="M312">
        <v>0</v>
      </c>
      <c r="N312" t="str">
        <f>IF(Tb_Bank[[#This Row],[age]]&lt;35,"Adulto Jovem",IF(Tb_Bank[[#This Row],[age]]&lt;55,"Adulto",IF(Tb_Bank[[#This Row],[age]]&lt;70,"Idoso Jovem","Idoso")))</f>
        <v>Adulto</v>
      </c>
    </row>
    <row r="313" spans="1:14" x14ac:dyDescent="0.25">
      <c r="A313">
        <v>55</v>
      </c>
      <c r="B313" t="s">
        <v>21</v>
      </c>
      <c r="C313" t="s">
        <v>13</v>
      </c>
      <c r="D313" t="s">
        <v>17</v>
      </c>
      <c r="E313" t="s">
        <v>15</v>
      </c>
      <c r="F313">
        <v>559</v>
      </c>
      <c r="G313" t="s">
        <v>15</v>
      </c>
      <c r="H313" t="s">
        <v>15</v>
      </c>
      <c r="I313" t="s">
        <v>16</v>
      </c>
      <c r="J313">
        <v>28</v>
      </c>
      <c r="K313">
        <v>1</v>
      </c>
      <c r="L313">
        <v>271</v>
      </c>
      <c r="M313">
        <v>0</v>
      </c>
      <c r="N313" t="str">
        <f>IF(Tb_Bank[[#This Row],[age]]&lt;35,"Adulto Jovem",IF(Tb_Bank[[#This Row],[age]]&lt;55,"Adulto",IF(Tb_Bank[[#This Row],[age]]&lt;70,"Idoso Jovem","Idoso")))</f>
        <v>Idoso Jovem</v>
      </c>
    </row>
    <row r="314" spans="1:14" x14ac:dyDescent="0.25">
      <c r="A314">
        <v>43</v>
      </c>
      <c r="B314" t="s">
        <v>24</v>
      </c>
      <c r="C314" t="s">
        <v>22</v>
      </c>
      <c r="D314" t="s">
        <v>14</v>
      </c>
      <c r="E314" t="s">
        <v>15</v>
      </c>
      <c r="F314">
        <v>2</v>
      </c>
      <c r="G314" t="s">
        <v>20</v>
      </c>
      <c r="H314" t="s">
        <v>15</v>
      </c>
      <c r="I314" t="s">
        <v>16</v>
      </c>
      <c r="J314">
        <v>30</v>
      </c>
      <c r="K314">
        <v>7</v>
      </c>
      <c r="L314">
        <v>783</v>
      </c>
      <c r="M314">
        <v>0</v>
      </c>
      <c r="N314" t="str">
        <f>IF(Tb_Bank[[#This Row],[age]]&lt;35,"Adulto Jovem",IF(Tb_Bank[[#This Row],[age]]&lt;55,"Adulto",IF(Tb_Bank[[#This Row],[age]]&lt;70,"Idoso Jovem","Idoso")))</f>
        <v>Adulto</v>
      </c>
    </row>
    <row r="315" spans="1:14" x14ac:dyDescent="0.25">
      <c r="A315">
        <v>43</v>
      </c>
      <c r="B315" t="s">
        <v>21</v>
      </c>
      <c r="C315" t="s">
        <v>13</v>
      </c>
      <c r="D315" t="s">
        <v>23</v>
      </c>
      <c r="E315" t="s">
        <v>15</v>
      </c>
      <c r="F315">
        <v>2</v>
      </c>
      <c r="G315" t="s">
        <v>15</v>
      </c>
      <c r="H315" t="s">
        <v>20</v>
      </c>
      <c r="I315" t="s">
        <v>16</v>
      </c>
      <c r="J315">
        <v>20</v>
      </c>
      <c r="K315">
        <v>8</v>
      </c>
      <c r="L315">
        <v>472</v>
      </c>
      <c r="M315">
        <v>0</v>
      </c>
      <c r="N315" t="str">
        <f>IF(Tb_Bank[[#This Row],[age]]&lt;35,"Adulto Jovem",IF(Tb_Bank[[#This Row],[age]]&lt;55,"Adulto",IF(Tb_Bank[[#This Row],[age]]&lt;70,"Idoso Jovem","Idoso")))</f>
        <v>Adulto</v>
      </c>
    </row>
    <row r="316" spans="1:14" x14ac:dyDescent="0.25">
      <c r="A316">
        <v>25</v>
      </c>
      <c r="B316" t="s">
        <v>28</v>
      </c>
      <c r="C316" t="s">
        <v>22</v>
      </c>
      <c r="D316" t="s">
        <v>23</v>
      </c>
      <c r="E316" t="s">
        <v>15</v>
      </c>
      <c r="F316">
        <v>760</v>
      </c>
      <c r="G316" t="s">
        <v>20</v>
      </c>
      <c r="H316" t="s">
        <v>15</v>
      </c>
      <c r="I316" t="s">
        <v>16</v>
      </c>
      <c r="J316">
        <v>27</v>
      </c>
      <c r="K316">
        <v>5</v>
      </c>
      <c r="L316">
        <v>223</v>
      </c>
      <c r="M316">
        <v>1</v>
      </c>
      <c r="N316" t="str">
        <f>IF(Tb_Bank[[#This Row],[age]]&lt;35,"Adulto Jovem",IF(Tb_Bank[[#This Row],[age]]&lt;55,"Adulto",IF(Tb_Bank[[#This Row],[age]]&lt;70,"Idoso Jovem","Idoso")))</f>
        <v>Adulto Jovem</v>
      </c>
    </row>
    <row r="317" spans="1:14" x14ac:dyDescent="0.25">
      <c r="A317">
        <v>30</v>
      </c>
      <c r="B317" t="s">
        <v>24</v>
      </c>
      <c r="C317" t="s">
        <v>13</v>
      </c>
      <c r="D317" t="s">
        <v>14</v>
      </c>
      <c r="E317" t="s">
        <v>15</v>
      </c>
      <c r="F317">
        <v>1317</v>
      </c>
      <c r="G317" t="s">
        <v>20</v>
      </c>
      <c r="H317" t="s">
        <v>15</v>
      </c>
      <c r="I317" t="s">
        <v>17</v>
      </c>
      <c r="J317">
        <v>21</v>
      </c>
      <c r="K317">
        <v>5</v>
      </c>
      <c r="L317">
        <v>395</v>
      </c>
      <c r="M317">
        <v>0</v>
      </c>
      <c r="N317" t="str">
        <f>IF(Tb_Bank[[#This Row],[age]]&lt;35,"Adulto Jovem",IF(Tb_Bank[[#This Row],[age]]&lt;55,"Adulto",IF(Tb_Bank[[#This Row],[age]]&lt;70,"Idoso Jovem","Idoso")))</f>
        <v>Adulto Jovem</v>
      </c>
    </row>
    <row r="318" spans="1:14" x14ac:dyDescent="0.25">
      <c r="A318">
        <v>46</v>
      </c>
      <c r="B318" t="s">
        <v>24</v>
      </c>
      <c r="C318" t="s">
        <v>13</v>
      </c>
      <c r="D318" t="s">
        <v>19</v>
      </c>
      <c r="E318" t="s">
        <v>15</v>
      </c>
      <c r="F318">
        <v>182</v>
      </c>
      <c r="G318" t="s">
        <v>15</v>
      </c>
      <c r="H318" t="s">
        <v>15</v>
      </c>
      <c r="I318" t="s">
        <v>16</v>
      </c>
      <c r="J318">
        <v>4</v>
      </c>
      <c r="K318">
        <v>2</v>
      </c>
      <c r="L318">
        <v>56</v>
      </c>
      <c r="M318">
        <v>0</v>
      </c>
      <c r="N318" t="str">
        <f>IF(Tb_Bank[[#This Row],[age]]&lt;35,"Adulto Jovem",IF(Tb_Bank[[#This Row],[age]]&lt;55,"Adulto",IF(Tb_Bank[[#This Row],[age]]&lt;70,"Idoso Jovem","Idoso")))</f>
        <v>Adulto</v>
      </c>
    </row>
    <row r="319" spans="1:14" x14ac:dyDescent="0.25">
      <c r="A319">
        <v>50</v>
      </c>
      <c r="B319" t="s">
        <v>28</v>
      </c>
      <c r="C319" t="s">
        <v>13</v>
      </c>
      <c r="D319" t="s">
        <v>14</v>
      </c>
      <c r="E319" t="s">
        <v>15</v>
      </c>
      <c r="F319">
        <v>276</v>
      </c>
      <c r="G319" t="s">
        <v>15</v>
      </c>
      <c r="H319" t="s">
        <v>20</v>
      </c>
      <c r="I319" t="s">
        <v>17</v>
      </c>
      <c r="J319">
        <v>17</v>
      </c>
      <c r="K319">
        <v>6</v>
      </c>
      <c r="L319">
        <v>641</v>
      </c>
      <c r="M319">
        <v>0</v>
      </c>
      <c r="N319" t="str">
        <f>IF(Tb_Bank[[#This Row],[age]]&lt;35,"Adulto Jovem",IF(Tb_Bank[[#This Row],[age]]&lt;55,"Adulto",IF(Tb_Bank[[#This Row],[age]]&lt;70,"Idoso Jovem","Idoso")))</f>
        <v>Adulto</v>
      </c>
    </row>
    <row r="320" spans="1:14" x14ac:dyDescent="0.25">
      <c r="A320">
        <v>35</v>
      </c>
      <c r="B320" t="s">
        <v>27</v>
      </c>
      <c r="C320" t="s">
        <v>13</v>
      </c>
      <c r="D320" t="s">
        <v>19</v>
      </c>
      <c r="E320" t="s">
        <v>15</v>
      </c>
      <c r="F320">
        <v>2971</v>
      </c>
      <c r="G320" t="s">
        <v>15</v>
      </c>
      <c r="H320" t="s">
        <v>15</v>
      </c>
      <c r="I320" t="s">
        <v>16</v>
      </c>
      <c r="J320">
        <v>4</v>
      </c>
      <c r="K320">
        <v>5</v>
      </c>
      <c r="L320">
        <v>429</v>
      </c>
      <c r="M320">
        <v>1</v>
      </c>
      <c r="N320" t="str">
        <f>IF(Tb_Bank[[#This Row],[age]]&lt;35,"Adulto Jovem",IF(Tb_Bank[[#This Row],[age]]&lt;55,"Adulto",IF(Tb_Bank[[#This Row],[age]]&lt;70,"Idoso Jovem","Idoso")))</f>
        <v>Adulto</v>
      </c>
    </row>
    <row r="321" spans="1:14" x14ac:dyDescent="0.25">
      <c r="A321">
        <v>26</v>
      </c>
      <c r="B321" t="s">
        <v>12</v>
      </c>
      <c r="C321" t="s">
        <v>22</v>
      </c>
      <c r="D321" t="s">
        <v>19</v>
      </c>
      <c r="E321" t="s">
        <v>15</v>
      </c>
      <c r="F321">
        <v>1064</v>
      </c>
      <c r="G321" t="s">
        <v>15</v>
      </c>
      <c r="H321" t="s">
        <v>15</v>
      </c>
      <c r="I321" t="s">
        <v>17</v>
      </c>
      <c r="J321">
        <v>31</v>
      </c>
      <c r="K321">
        <v>5</v>
      </c>
      <c r="L321">
        <v>113</v>
      </c>
      <c r="M321">
        <v>0</v>
      </c>
      <c r="N321" t="str">
        <f>IF(Tb_Bank[[#This Row],[age]]&lt;35,"Adulto Jovem",IF(Tb_Bank[[#This Row],[age]]&lt;55,"Adulto",IF(Tb_Bank[[#This Row],[age]]&lt;70,"Idoso Jovem","Idoso")))</f>
        <v>Adulto Jovem</v>
      </c>
    </row>
    <row r="322" spans="1:14" x14ac:dyDescent="0.25">
      <c r="A322">
        <v>45</v>
      </c>
      <c r="B322" t="s">
        <v>28</v>
      </c>
      <c r="C322" t="s">
        <v>13</v>
      </c>
      <c r="D322" t="s">
        <v>17</v>
      </c>
      <c r="E322" t="s">
        <v>15</v>
      </c>
      <c r="F322">
        <v>1783</v>
      </c>
      <c r="G322" t="s">
        <v>15</v>
      </c>
      <c r="H322" t="s">
        <v>15</v>
      </c>
      <c r="I322" t="s">
        <v>17</v>
      </c>
      <c r="J322">
        <v>20</v>
      </c>
      <c r="K322">
        <v>6</v>
      </c>
      <c r="L322">
        <v>11</v>
      </c>
      <c r="M322">
        <v>0</v>
      </c>
      <c r="N322" t="str">
        <f>IF(Tb_Bank[[#This Row],[age]]&lt;35,"Adulto Jovem",IF(Tb_Bank[[#This Row],[age]]&lt;55,"Adulto",IF(Tb_Bank[[#This Row],[age]]&lt;70,"Idoso Jovem","Idoso")))</f>
        <v>Adulto</v>
      </c>
    </row>
    <row r="323" spans="1:14" x14ac:dyDescent="0.25">
      <c r="A323">
        <v>37</v>
      </c>
      <c r="B323" t="s">
        <v>24</v>
      </c>
      <c r="C323" t="s">
        <v>13</v>
      </c>
      <c r="D323" t="s">
        <v>19</v>
      </c>
      <c r="E323" t="s">
        <v>15</v>
      </c>
      <c r="F323">
        <v>-67</v>
      </c>
      <c r="G323" t="s">
        <v>15</v>
      </c>
      <c r="H323" t="s">
        <v>15</v>
      </c>
      <c r="I323" t="s">
        <v>16</v>
      </c>
      <c r="J323">
        <v>2</v>
      </c>
      <c r="K323">
        <v>2</v>
      </c>
      <c r="L323">
        <v>157</v>
      </c>
      <c r="M323">
        <v>0</v>
      </c>
      <c r="N323" t="str">
        <f>IF(Tb_Bank[[#This Row],[age]]&lt;35,"Adulto Jovem",IF(Tb_Bank[[#This Row],[age]]&lt;55,"Adulto",IF(Tb_Bank[[#This Row],[age]]&lt;70,"Idoso Jovem","Idoso")))</f>
        <v>Adulto</v>
      </c>
    </row>
    <row r="324" spans="1:14" x14ac:dyDescent="0.25">
      <c r="A324">
        <v>60</v>
      </c>
      <c r="B324" t="s">
        <v>25</v>
      </c>
      <c r="C324" t="s">
        <v>22</v>
      </c>
      <c r="D324" t="s">
        <v>23</v>
      </c>
      <c r="E324" t="s">
        <v>15</v>
      </c>
      <c r="F324">
        <v>179</v>
      </c>
      <c r="G324" t="s">
        <v>15</v>
      </c>
      <c r="H324" t="s">
        <v>20</v>
      </c>
      <c r="I324" t="s">
        <v>16</v>
      </c>
      <c r="J324">
        <v>29</v>
      </c>
      <c r="K324">
        <v>7</v>
      </c>
      <c r="L324">
        <v>79</v>
      </c>
      <c r="M324">
        <v>0</v>
      </c>
      <c r="N324" t="str">
        <f>IF(Tb_Bank[[#This Row],[age]]&lt;35,"Adulto Jovem",IF(Tb_Bank[[#This Row],[age]]&lt;55,"Adulto",IF(Tb_Bank[[#This Row],[age]]&lt;70,"Idoso Jovem","Idoso")))</f>
        <v>Idoso Jovem</v>
      </c>
    </row>
    <row r="325" spans="1:14" x14ac:dyDescent="0.25">
      <c r="A325">
        <v>38</v>
      </c>
      <c r="B325" t="s">
        <v>21</v>
      </c>
      <c r="C325" t="s">
        <v>13</v>
      </c>
      <c r="D325" t="s">
        <v>23</v>
      </c>
      <c r="E325" t="s">
        <v>15</v>
      </c>
      <c r="F325">
        <v>1199</v>
      </c>
      <c r="G325" t="s">
        <v>15</v>
      </c>
      <c r="H325" t="s">
        <v>15</v>
      </c>
      <c r="I325" t="s">
        <v>16</v>
      </c>
      <c r="J325">
        <v>4</v>
      </c>
      <c r="K325">
        <v>8</v>
      </c>
      <c r="L325">
        <v>178</v>
      </c>
      <c r="M325">
        <v>1</v>
      </c>
      <c r="N325" t="str">
        <f>IF(Tb_Bank[[#This Row],[age]]&lt;35,"Adulto Jovem",IF(Tb_Bank[[#This Row],[age]]&lt;55,"Adulto",IF(Tb_Bank[[#This Row],[age]]&lt;70,"Idoso Jovem","Idoso")))</f>
        <v>Adulto</v>
      </c>
    </row>
    <row r="326" spans="1:14" x14ac:dyDescent="0.25">
      <c r="A326">
        <v>47</v>
      </c>
      <c r="B326" t="s">
        <v>24</v>
      </c>
      <c r="C326" t="s">
        <v>13</v>
      </c>
      <c r="D326" t="s">
        <v>14</v>
      </c>
      <c r="E326" t="s">
        <v>15</v>
      </c>
      <c r="F326">
        <v>214</v>
      </c>
      <c r="G326" t="s">
        <v>20</v>
      </c>
      <c r="H326" t="s">
        <v>20</v>
      </c>
      <c r="I326" t="s">
        <v>17</v>
      </c>
      <c r="J326">
        <v>9</v>
      </c>
      <c r="K326">
        <v>6</v>
      </c>
      <c r="L326">
        <v>168</v>
      </c>
      <c r="M326">
        <v>0</v>
      </c>
      <c r="N326" t="str">
        <f>IF(Tb_Bank[[#This Row],[age]]&lt;35,"Adulto Jovem",IF(Tb_Bank[[#This Row],[age]]&lt;55,"Adulto",IF(Tb_Bank[[#This Row],[age]]&lt;70,"Idoso Jovem","Idoso")))</f>
        <v>Adulto</v>
      </c>
    </row>
    <row r="327" spans="1:14" x14ac:dyDescent="0.25">
      <c r="A327">
        <v>33</v>
      </c>
      <c r="B327" t="s">
        <v>26</v>
      </c>
      <c r="C327" t="s">
        <v>13</v>
      </c>
      <c r="D327" t="s">
        <v>19</v>
      </c>
      <c r="E327" t="s">
        <v>15</v>
      </c>
      <c r="F327">
        <v>6699</v>
      </c>
      <c r="G327" t="s">
        <v>15</v>
      </c>
      <c r="H327" t="s">
        <v>15</v>
      </c>
      <c r="I327" t="s">
        <v>16</v>
      </c>
      <c r="J327">
        <v>9</v>
      </c>
      <c r="K327">
        <v>11</v>
      </c>
      <c r="L327">
        <v>425</v>
      </c>
      <c r="M327">
        <v>0</v>
      </c>
      <c r="N327" t="str">
        <f>IF(Tb_Bank[[#This Row],[age]]&lt;35,"Adulto Jovem",IF(Tb_Bank[[#This Row],[age]]&lt;55,"Adulto",IF(Tb_Bank[[#This Row],[age]]&lt;70,"Idoso Jovem","Idoso")))</f>
        <v>Adulto Jovem</v>
      </c>
    </row>
    <row r="328" spans="1:14" x14ac:dyDescent="0.25">
      <c r="A328">
        <v>51</v>
      </c>
      <c r="B328" t="s">
        <v>12</v>
      </c>
      <c r="C328" t="s">
        <v>13</v>
      </c>
      <c r="D328" t="s">
        <v>19</v>
      </c>
      <c r="E328" t="s">
        <v>15</v>
      </c>
      <c r="F328">
        <v>1760</v>
      </c>
      <c r="G328" t="s">
        <v>15</v>
      </c>
      <c r="H328" t="s">
        <v>20</v>
      </c>
      <c r="I328" t="s">
        <v>16</v>
      </c>
      <c r="J328">
        <v>19</v>
      </c>
      <c r="K328">
        <v>11</v>
      </c>
      <c r="L328">
        <v>162</v>
      </c>
      <c r="M328">
        <v>0</v>
      </c>
      <c r="N328" t="str">
        <f>IF(Tb_Bank[[#This Row],[age]]&lt;35,"Adulto Jovem",IF(Tb_Bank[[#This Row],[age]]&lt;55,"Adulto",IF(Tb_Bank[[#This Row],[age]]&lt;70,"Idoso Jovem","Idoso")))</f>
        <v>Adulto</v>
      </c>
    </row>
    <row r="329" spans="1:14" x14ac:dyDescent="0.25">
      <c r="A329">
        <v>35</v>
      </c>
      <c r="B329" t="s">
        <v>27</v>
      </c>
      <c r="C329" t="s">
        <v>22</v>
      </c>
      <c r="D329" t="s">
        <v>23</v>
      </c>
      <c r="E329" t="s">
        <v>15</v>
      </c>
      <c r="F329">
        <v>145</v>
      </c>
      <c r="G329" t="s">
        <v>20</v>
      </c>
      <c r="H329" t="s">
        <v>15</v>
      </c>
      <c r="I329" t="s">
        <v>16</v>
      </c>
      <c r="J329">
        <v>18</v>
      </c>
      <c r="K329">
        <v>7</v>
      </c>
      <c r="L329">
        <v>799</v>
      </c>
      <c r="M329">
        <v>1</v>
      </c>
      <c r="N329" t="str">
        <f>IF(Tb_Bank[[#This Row],[age]]&lt;35,"Adulto Jovem",IF(Tb_Bank[[#This Row],[age]]&lt;55,"Adulto",IF(Tb_Bank[[#This Row],[age]]&lt;70,"Idoso Jovem","Idoso")))</f>
        <v>Adulto</v>
      </c>
    </row>
    <row r="330" spans="1:14" x14ac:dyDescent="0.25">
      <c r="A330">
        <v>35</v>
      </c>
      <c r="B330" t="s">
        <v>12</v>
      </c>
      <c r="C330" t="s">
        <v>13</v>
      </c>
      <c r="D330" t="s">
        <v>19</v>
      </c>
      <c r="E330" t="s">
        <v>15</v>
      </c>
      <c r="F330">
        <v>978</v>
      </c>
      <c r="G330" t="s">
        <v>15</v>
      </c>
      <c r="H330" t="s">
        <v>15</v>
      </c>
      <c r="I330" t="s">
        <v>16</v>
      </c>
      <c r="J330">
        <v>29</v>
      </c>
      <c r="K330">
        <v>12</v>
      </c>
      <c r="L330">
        <v>1370</v>
      </c>
      <c r="M330">
        <v>1</v>
      </c>
      <c r="N330" t="str">
        <f>IF(Tb_Bank[[#This Row],[age]]&lt;35,"Adulto Jovem",IF(Tb_Bank[[#This Row],[age]]&lt;55,"Adulto",IF(Tb_Bank[[#This Row],[age]]&lt;70,"Idoso Jovem","Idoso")))</f>
        <v>Adulto</v>
      </c>
    </row>
    <row r="331" spans="1:14" x14ac:dyDescent="0.25">
      <c r="A331">
        <v>48</v>
      </c>
      <c r="B331" t="s">
        <v>28</v>
      </c>
      <c r="C331" t="s">
        <v>22</v>
      </c>
      <c r="D331" t="s">
        <v>19</v>
      </c>
      <c r="E331" t="s">
        <v>15</v>
      </c>
      <c r="F331">
        <v>1150</v>
      </c>
      <c r="G331" t="s">
        <v>20</v>
      </c>
      <c r="H331" t="s">
        <v>15</v>
      </c>
      <c r="I331" t="s">
        <v>17</v>
      </c>
      <c r="J331">
        <v>28</v>
      </c>
      <c r="K331">
        <v>5</v>
      </c>
      <c r="L331">
        <v>357</v>
      </c>
      <c r="M331">
        <v>0</v>
      </c>
      <c r="N331" t="str">
        <f>IF(Tb_Bank[[#This Row],[age]]&lt;35,"Adulto Jovem",IF(Tb_Bank[[#This Row],[age]]&lt;55,"Adulto",IF(Tb_Bank[[#This Row],[age]]&lt;70,"Idoso Jovem","Idoso")))</f>
        <v>Adulto</v>
      </c>
    </row>
    <row r="332" spans="1:14" x14ac:dyDescent="0.25">
      <c r="A332">
        <v>37</v>
      </c>
      <c r="B332" t="s">
        <v>28</v>
      </c>
      <c r="C332" t="s">
        <v>13</v>
      </c>
      <c r="D332" t="s">
        <v>19</v>
      </c>
      <c r="E332" t="s">
        <v>15</v>
      </c>
      <c r="F332">
        <v>121</v>
      </c>
      <c r="G332" t="s">
        <v>15</v>
      </c>
      <c r="H332" t="s">
        <v>15</v>
      </c>
      <c r="I332" t="s">
        <v>16</v>
      </c>
      <c r="J332">
        <v>22</v>
      </c>
      <c r="K332">
        <v>7</v>
      </c>
      <c r="L332">
        <v>22</v>
      </c>
      <c r="M332">
        <v>0</v>
      </c>
      <c r="N332" t="str">
        <f>IF(Tb_Bank[[#This Row],[age]]&lt;35,"Adulto Jovem",IF(Tb_Bank[[#This Row],[age]]&lt;55,"Adulto",IF(Tb_Bank[[#This Row],[age]]&lt;70,"Idoso Jovem","Idoso")))</f>
        <v>Adulto</v>
      </c>
    </row>
    <row r="333" spans="1:14" x14ac:dyDescent="0.25">
      <c r="A333">
        <v>29</v>
      </c>
      <c r="B333" t="s">
        <v>26</v>
      </c>
      <c r="C333" t="s">
        <v>22</v>
      </c>
      <c r="D333" t="s">
        <v>23</v>
      </c>
      <c r="E333" t="s">
        <v>15</v>
      </c>
      <c r="F333">
        <v>828</v>
      </c>
      <c r="G333" t="s">
        <v>20</v>
      </c>
      <c r="H333" t="s">
        <v>15</v>
      </c>
      <c r="I333" t="s">
        <v>16</v>
      </c>
      <c r="J333">
        <v>16</v>
      </c>
      <c r="K333">
        <v>4</v>
      </c>
      <c r="L333">
        <v>215</v>
      </c>
      <c r="M333">
        <v>0</v>
      </c>
      <c r="N333" t="str">
        <f>IF(Tb_Bank[[#This Row],[age]]&lt;35,"Adulto Jovem",IF(Tb_Bank[[#This Row],[age]]&lt;55,"Adulto",IF(Tb_Bank[[#This Row],[age]]&lt;70,"Idoso Jovem","Idoso")))</f>
        <v>Adulto Jovem</v>
      </c>
    </row>
    <row r="334" spans="1:14" x14ac:dyDescent="0.25">
      <c r="A334">
        <v>34</v>
      </c>
      <c r="B334" t="s">
        <v>28</v>
      </c>
      <c r="C334" t="s">
        <v>13</v>
      </c>
      <c r="D334" t="s">
        <v>19</v>
      </c>
      <c r="E334" t="s">
        <v>15</v>
      </c>
      <c r="F334">
        <v>244</v>
      </c>
      <c r="G334" t="s">
        <v>20</v>
      </c>
      <c r="H334" t="s">
        <v>15</v>
      </c>
      <c r="I334" t="s">
        <v>16</v>
      </c>
      <c r="J334">
        <v>31</v>
      </c>
      <c r="K334">
        <v>7</v>
      </c>
      <c r="L334">
        <v>56</v>
      </c>
      <c r="M334">
        <v>0</v>
      </c>
      <c r="N334" t="str">
        <f>IF(Tb_Bank[[#This Row],[age]]&lt;35,"Adulto Jovem",IF(Tb_Bank[[#This Row],[age]]&lt;55,"Adulto",IF(Tb_Bank[[#This Row],[age]]&lt;70,"Idoso Jovem","Idoso")))</f>
        <v>Adulto Jovem</v>
      </c>
    </row>
    <row r="335" spans="1:14" x14ac:dyDescent="0.25">
      <c r="A335">
        <v>32</v>
      </c>
      <c r="B335" t="s">
        <v>18</v>
      </c>
      <c r="C335" t="s">
        <v>13</v>
      </c>
      <c r="D335" t="s">
        <v>14</v>
      </c>
      <c r="E335" t="s">
        <v>15</v>
      </c>
      <c r="F335">
        <v>228</v>
      </c>
      <c r="G335" t="s">
        <v>20</v>
      </c>
      <c r="H335" t="s">
        <v>15</v>
      </c>
      <c r="I335" t="s">
        <v>16</v>
      </c>
      <c r="J335">
        <v>21</v>
      </c>
      <c r="K335">
        <v>7</v>
      </c>
      <c r="L335">
        <v>1017</v>
      </c>
      <c r="M335">
        <v>1</v>
      </c>
      <c r="N335" t="str">
        <f>IF(Tb_Bank[[#This Row],[age]]&lt;35,"Adulto Jovem",IF(Tb_Bank[[#This Row],[age]]&lt;55,"Adulto",IF(Tb_Bank[[#This Row],[age]]&lt;70,"Idoso Jovem","Idoso")))</f>
        <v>Adulto Jovem</v>
      </c>
    </row>
    <row r="336" spans="1:14" x14ac:dyDescent="0.25">
      <c r="A336">
        <v>30</v>
      </c>
      <c r="B336" t="s">
        <v>21</v>
      </c>
      <c r="C336" t="s">
        <v>22</v>
      </c>
      <c r="D336" t="s">
        <v>23</v>
      </c>
      <c r="E336" t="s">
        <v>15</v>
      </c>
      <c r="F336">
        <v>424</v>
      </c>
      <c r="G336" t="s">
        <v>15</v>
      </c>
      <c r="H336" t="s">
        <v>15</v>
      </c>
      <c r="I336" t="s">
        <v>16</v>
      </c>
      <c r="J336">
        <v>16</v>
      </c>
      <c r="K336">
        <v>4</v>
      </c>
      <c r="L336">
        <v>298</v>
      </c>
      <c r="M336">
        <v>1</v>
      </c>
      <c r="N336" t="str">
        <f>IF(Tb_Bank[[#This Row],[age]]&lt;35,"Adulto Jovem",IF(Tb_Bank[[#This Row],[age]]&lt;55,"Adulto",IF(Tb_Bank[[#This Row],[age]]&lt;70,"Idoso Jovem","Idoso")))</f>
        <v>Adulto Jovem</v>
      </c>
    </row>
    <row r="337" spans="1:14" x14ac:dyDescent="0.25">
      <c r="A337">
        <v>47</v>
      </c>
      <c r="B337" t="s">
        <v>21</v>
      </c>
      <c r="C337" t="s">
        <v>30</v>
      </c>
      <c r="D337" t="s">
        <v>23</v>
      </c>
      <c r="E337" t="s">
        <v>15</v>
      </c>
      <c r="F337">
        <v>447</v>
      </c>
      <c r="G337" t="s">
        <v>15</v>
      </c>
      <c r="H337" t="s">
        <v>20</v>
      </c>
      <c r="I337" t="s">
        <v>17</v>
      </c>
      <c r="J337">
        <v>7</v>
      </c>
      <c r="K337">
        <v>5</v>
      </c>
      <c r="L337">
        <v>126</v>
      </c>
      <c r="M337">
        <v>0</v>
      </c>
      <c r="N337" t="str">
        <f>IF(Tb_Bank[[#This Row],[age]]&lt;35,"Adulto Jovem",IF(Tb_Bank[[#This Row],[age]]&lt;55,"Adulto",IF(Tb_Bank[[#This Row],[age]]&lt;70,"Idoso Jovem","Idoso")))</f>
        <v>Adulto</v>
      </c>
    </row>
    <row r="338" spans="1:14" x14ac:dyDescent="0.25">
      <c r="A338">
        <v>33</v>
      </c>
      <c r="B338" t="s">
        <v>24</v>
      </c>
      <c r="C338" t="s">
        <v>13</v>
      </c>
      <c r="D338" t="s">
        <v>14</v>
      </c>
      <c r="E338" t="s">
        <v>15</v>
      </c>
      <c r="F338">
        <v>-195</v>
      </c>
      <c r="G338" t="s">
        <v>15</v>
      </c>
      <c r="H338" t="s">
        <v>15</v>
      </c>
      <c r="I338" t="s">
        <v>17</v>
      </c>
      <c r="J338">
        <v>20</v>
      </c>
      <c r="K338">
        <v>9</v>
      </c>
      <c r="L338">
        <v>9</v>
      </c>
      <c r="M338">
        <v>0</v>
      </c>
      <c r="N338" t="str">
        <f>IF(Tb_Bank[[#This Row],[age]]&lt;35,"Adulto Jovem",IF(Tb_Bank[[#This Row],[age]]&lt;55,"Adulto",IF(Tb_Bank[[#This Row],[age]]&lt;70,"Idoso Jovem","Idoso")))</f>
        <v>Adulto Jovem</v>
      </c>
    </row>
    <row r="339" spans="1:14" x14ac:dyDescent="0.25">
      <c r="A339">
        <v>33</v>
      </c>
      <c r="B339" t="s">
        <v>21</v>
      </c>
      <c r="C339" t="s">
        <v>22</v>
      </c>
      <c r="D339" t="s">
        <v>23</v>
      </c>
      <c r="E339" t="s">
        <v>15</v>
      </c>
      <c r="F339">
        <v>1410</v>
      </c>
      <c r="G339" t="s">
        <v>20</v>
      </c>
      <c r="H339" t="s">
        <v>15</v>
      </c>
      <c r="I339" t="s">
        <v>16</v>
      </c>
      <c r="J339">
        <v>5</v>
      </c>
      <c r="K339">
        <v>2</v>
      </c>
      <c r="L339">
        <v>8</v>
      </c>
      <c r="M339">
        <v>0</v>
      </c>
      <c r="N339" t="str">
        <f>IF(Tb_Bank[[#This Row],[age]]&lt;35,"Adulto Jovem",IF(Tb_Bank[[#This Row],[age]]&lt;55,"Adulto",IF(Tb_Bank[[#This Row],[age]]&lt;70,"Idoso Jovem","Idoso")))</f>
        <v>Adulto Jovem</v>
      </c>
    </row>
    <row r="340" spans="1:14" x14ac:dyDescent="0.25">
      <c r="A340">
        <v>63</v>
      </c>
      <c r="B340" t="s">
        <v>32</v>
      </c>
      <c r="C340" t="s">
        <v>13</v>
      </c>
      <c r="D340" t="s">
        <v>14</v>
      </c>
      <c r="E340" t="s">
        <v>15</v>
      </c>
      <c r="F340">
        <v>1084</v>
      </c>
      <c r="G340" t="s">
        <v>15</v>
      </c>
      <c r="H340" t="s">
        <v>15</v>
      </c>
      <c r="I340" t="s">
        <v>16</v>
      </c>
      <c r="J340">
        <v>14</v>
      </c>
      <c r="K340">
        <v>10</v>
      </c>
      <c r="L340">
        <v>201</v>
      </c>
      <c r="M340">
        <v>0</v>
      </c>
      <c r="N340" t="str">
        <f>IF(Tb_Bank[[#This Row],[age]]&lt;35,"Adulto Jovem",IF(Tb_Bank[[#This Row],[age]]&lt;55,"Adulto",IF(Tb_Bank[[#This Row],[age]]&lt;70,"Idoso Jovem","Idoso")))</f>
        <v>Idoso Jovem</v>
      </c>
    </row>
    <row r="341" spans="1:14" x14ac:dyDescent="0.25">
      <c r="A341">
        <v>51</v>
      </c>
      <c r="B341" t="s">
        <v>25</v>
      </c>
      <c r="C341" t="s">
        <v>30</v>
      </c>
      <c r="D341" t="s">
        <v>14</v>
      </c>
      <c r="E341" t="s">
        <v>15</v>
      </c>
      <c r="F341">
        <v>10924</v>
      </c>
      <c r="G341" t="s">
        <v>15</v>
      </c>
      <c r="H341" t="s">
        <v>15</v>
      </c>
      <c r="I341" t="s">
        <v>16</v>
      </c>
      <c r="J341">
        <v>6</v>
      </c>
      <c r="K341">
        <v>5</v>
      </c>
      <c r="L341">
        <v>106</v>
      </c>
      <c r="M341">
        <v>0</v>
      </c>
      <c r="N341" t="str">
        <f>IF(Tb_Bank[[#This Row],[age]]&lt;35,"Adulto Jovem",IF(Tb_Bank[[#This Row],[age]]&lt;55,"Adulto",IF(Tb_Bank[[#This Row],[age]]&lt;70,"Idoso Jovem","Idoso")))</f>
        <v>Adulto</v>
      </c>
    </row>
    <row r="342" spans="1:14" x14ac:dyDescent="0.25">
      <c r="A342">
        <v>41</v>
      </c>
      <c r="B342" t="s">
        <v>21</v>
      </c>
      <c r="C342" t="s">
        <v>13</v>
      </c>
      <c r="D342" t="s">
        <v>23</v>
      </c>
      <c r="E342" t="s">
        <v>15</v>
      </c>
      <c r="F342">
        <v>832</v>
      </c>
      <c r="G342" t="s">
        <v>20</v>
      </c>
      <c r="H342" t="s">
        <v>20</v>
      </c>
      <c r="I342" t="s">
        <v>16</v>
      </c>
      <c r="J342">
        <v>21</v>
      </c>
      <c r="K342">
        <v>11</v>
      </c>
      <c r="L342">
        <v>164</v>
      </c>
      <c r="M342">
        <v>0</v>
      </c>
      <c r="N342" t="str">
        <f>IF(Tb_Bank[[#This Row],[age]]&lt;35,"Adulto Jovem",IF(Tb_Bank[[#This Row],[age]]&lt;55,"Adulto",IF(Tb_Bank[[#This Row],[age]]&lt;70,"Idoso Jovem","Idoso")))</f>
        <v>Adulto</v>
      </c>
    </row>
    <row r="343" spans="1:14" x14ac:dyDescent="0.25">
      <c r="A343">
        <v>56</v>
      </c>
      <c r="B343" t="s">
        <v>32</v>
      </c>
      <c r="C343" t="s">
        <v>13</v>
      </c>
      <c r="D343" t="s">
        <v>23</v>
      </c>
      <c r="E343" t="s">
        <v>15</v>
      </c>
      <c r="F343">
        <v>478</v>
      </c>
      <c r="G343" t="s">
        <v>15</v>
      </c>
      <c r="H343" t="s">
        <v>15</v>
      </c>
      <c r="I343" t="s">
        <v>16</v>
      </c>
      <c r="J343">
        <v>5</v>
      </c>
      <c r="K343">
        <v>2</v>
      </c>
      <c r="L343">
        <v>97</v>
      </c>
      <c r="M343">
        <v>0</v>
      </c>
      <c r="N343" t="str">
        <f>IF(Tb_Bank[[#This Row],[age]]&lt;35,"Adulto Jovem",IF(Tb_Bank[[#This Row],[age]]&lt;55,"Adulto",IF(Tb_Bank[[#This Row],[age]]&lt;70,"Idoso Jovem","Idoso")))</f>
        <v>Idoso Jovem</v>
      </c>
    </row>
    <row r="344" spans="1:14" x14ac:dyDescent="0.25">
      <c r="A344">
        <v>60</v>
      </c>
      <c r="B344" t="s">
        <v>21</v>
      </c>
      <c r="C344" t="s">
        <v>22</v>
      </c>
      <c r="D344" t="s">
        <v>23</v>
      </c>
      <c r="E344" t="s">
        <v>15</v>
      </c>
      <c r="F344">
        <v>0</v>
      </c>
      <c r="G344" t="s">
        <v>15</v>
      </c>
      <c r="H344" t="s">
        <v>20</v>
      </c>
      <c r="I344" t="s">
        <v>16</v>
      </c>
      <c r="J344">
        <v>23</v>
      </c>
      <c r="K344">
        <v>7</v>
      </c>
      <c r="L344">
        <v>151</v>
      </c>
      <c r="M344">
        <v>0</v>
      </c>
      <c r="N344" t="str">
        <f>IF(Tb_Bank[[#This Row],[age]]&lt;35,"Adulto Jovem",IF(Tb_Bank[[#This Row],[age]]&lt;55,"Adulto",IF(Tb_Bank[[#This Row],[age]]&lt;70,"Idoso Jovem","Idoso")))</f>
        <v>Idoso Jovem</v>
      </c>
    </row>
    <row r="345" spans="1:14" x14ac:dyDescent="0.25">
      <c r="A345">
        <v>41</v>
      </c>
      <c r="B345" t="s">
        <v>25</v>
      </c>
      <c r="C345" t="s">
        <v>22</v>
      </c>
      <c r="D345" t="s">
        <v>23</v>
      </c>
      <c r="E345" t="s">
        <v>15</v>
      </c>
      <c r="F345">
        <v>3950</v>
      </c>
      <c r="G345" t="s">
        <v>20</v>
      </c>
      <c r="H345" t="s">
        <v>15</v>
      </c>
      <c r="I345" t="s">
        <v>17</v>
      </c>
      <c r="J345">
        <v>30</v>
      </c>
      <c r="K345">
        <v>5</v>
      </c>
      <c r="L345">
        <v>96</v>
      </c>
      <c r="M345">
        <v>0</v>
      </c>
      <c r="N345" t="str">
        <f>IF(Tb_Bank[[#This Row],[age]]&lt;35,"Adulto Jovem",IF(Tb_Bank[[#This Row],[age]]&lt;55,"Adulto",IF(Tb_Bank[[#This Row],[age]]&lt;70,"Idoso Jovem","Idoso")))</f>
        <v>Adulto</v>
      </c>
    </row>
    <row r="346" spans="1:14" x14ac:dyDescent="0.25">
      <c r="A346">
        <v>37</v>
      </c>
      <c r="B346" t="s">
        <v>21</v>
      </c>
      <c r="C346" t="s">
        <v>22</v>
      </c>
      <c r="D346" t="s">
        <v>17</v>
      </c>
      <c r="E346" t="s">
        <v>15</v>
      </c>
      <c r="F346">
        <v>504</v>
      </c>
      <c r="G346" t="s">
        <v>20</v>
      </c>
      <c r="H346" t="s">
        <v>15</v>
      </c>
      <c r="I346" t="s">
        <v>16</v>
      </c>
      <c r="J346">
        <v>16</v>
      </c>
      <c r="K346">
        <v>4</v>
      </c>
      <c r="L346">
        <v>555</v>
      </c>
      <c r="M346">
        <v>0</v>
      </c>
      <c r="N346" t="str">
        <f>IF(Tb_Bank[[#This Row],[age]]&lt;35,"Adulto Jovem",IF(Tb_Bank[[#This Row],[age]]&lt;55,"Adulto",IF(Tb_Bank[[#This Row],[age]]&lt;70,"Idoso Jovem","Idoso")))</f>
        <v>Adulto</v>
      </c>
    </row>
    <row r="347" spans="1:14" x14ac:dyDescent="0.25">
      <c r="A347">
        <v>36</v>
      </c>
      <c r="B347" t="s">
        <v>24</v>
      </c>
      <c r="C347" t="s">
        <v>22</v>
      </c>
      <c r="D347" t="s">
        <v>19</v>
      </c>
      <c r="E347" t="s">
        <v>15</v>
      </c>
      <c r="F347">
        <v>219</v>
      </c>
      <c r="G347" t="s">
        <v>20</v>
      </c>
      <c r="H347" t="s">
        <v>20</v>
      </c>
      <c r="I347" t="s">
        <v>16</v>
      </c>
      <c r="J347">
        <v>11</v>
      </c>
      <c r="K347">
        <v>5</v>
      </c>
      <c r="L347">
        <v>270</v>
      </c>
      <c r="M347">
        <v>0</v>
      </c>
      <c r="N347" t="str">
        <f>IF(Tb_Bank[[#This Row],[age]]&lt;35,"Adulto Jovem",IF(Tb_Bank[[#This Row],[age]]&lt;55,"Adulto",IF(Tb_Bank[[#This Row],[age]]&lt;70,"Idoso Jovem","Idoso")))</f>
        <v>Adulto</v>
      </c>
    </row>
    <row r="348" spans="1:14" x14ac:dyDescent="0.25">
      <c r="A348">
        <v>57</v>
      </c>
      <c r="B348" t="s">
        <v>21</v>
      </c>
      <c r="C348" t="s">
        <v>13</v>
      </c>
      <c r="D348" t="s">
        <v>23</v>
      </c>
      <c r="E348" t="s">
        <v>15</v>
      </c>
      <c r="F348">
        <v>1602</v>
      </c>
      <c r="G348" t="s">
        <v>15</v>
      </c>
      <c r="H348" t="s">
        <v>15</v>
      </c>
      <c r="I348" t="s">
        <v>16</v>
      </c>
      <c r="J348">
        <v>29</v>
      </c>
      <c r="K348">
        <v>7</v>
      </c>
      <c r="L348">
        <v>339</v>
      </c>
      <c r="M348">
        <v>0</v>
      </c>
      <c r="N348" t="str">
        <f>IF(Tb_Bank[[#This Row],[age]]&lt;35,"Adulto Jovem",IF(Tb_Bank[[#This Row],[age]]&lt;55,"Adulto",IF(Tb_Bank[[#This Row],[age]]&lt;70,"Idoso Jovem","Idoso")))</f>
        <v>Idoso Jovem</v>
      </c>
    </row>
    <row r="349" spans="1:14" x14ac:dyDescent="0.25">
      <c r="A349">
        <v>55</v>
      </c>
      <c r="B349" t="s">
        <v>21</v>
      </c>
      <c r="C349" t="s">
        <v>13</v>
      </c>
      <c r="D349" t="s">
        <v>14</v>
      </c>
      <c r="E349" t="s">
        <v>15</v>
      </c>
      <c r="F349">
        <v>2587</v>
      </c>
      <c r="G349" t="s">
        <v>15</v>
      </c>
      <c r="H349" t="s">
        <v>15</v>
      </c>
      <c r="I349" t="s">
        <v>16</v>
      </c>
      <c r="J349">
        <v>4</v>
      </c>
      <c r="K349">
        <v>9</v>
      </c>
      <c r="L349">
        <v>328</v>
      </c>
      <c r="M349">
        <v>1</v>
      </c>
      <c r="N349" t="str">
        <f>IF(Tb_Bank[[#This Row],[age]]&lt;35,"Adulto Jovem",IF(Tb_Bank[[#This Row],[age]]&lt;55,"Adulto",IF(Tb_Bank[[#This Row],[age]]&lt;70,"Idoso Jovem","Idoso")))</f>
        <v>Idoso Jovem</v>
      </c>
    </row>
    <row r="350" spans="1:14" x14ac:dyDescent="0.25">
      <c r="A350">
        <v>44</v>
      </c>
      <c r="B350" t="s">
        <v>28</v>
      </c>
      <c r="C350" t="s">
        <v>13</v>
      </c>
      <c r="D350" t="s">
        <v>19</v>
      </c>
      <c r="E350" t="s">
        <v>15</v>
      </c>
      <c r="F350">
        <v>0</v>
      </c>
      <c r="G350" t="s">
        <v>20</v>
      </c>
      <c r="H350" t="s">
        <v>20</v>
      </c>
      <c r="I350" t="s">
        <v>17</v>
      </c>
      <c r="J350">
        <v>16</v>
      </c>
      <c r="K350">
        <v>5</v>
      </c>
      <c r="L350">
        <v>159</v>
      </c>
      <c r="M350">
        <v>0</v>
      </c>
      <c r="N350" t="str">
        <f>IF(Tb_Bank[[#This Row],[age]]&lt;35,"Adulto Jovem",IF(Tb_Bank[[#This Row],[age]]&lt;55,"Adulto",IF(Tb_Bank[[#This Row],[age]]&lt;70,"Idoso Jovem","Idoso")))</f>
        <v>Adulto</v>
      </c>
    </row>
    <row r="351" spans="1:14" x14ac:dyDescent="0.25">
      <c r="A351">
        <v>47</v>
      </c>
      <c r="B351" t="s">
        <v>25</v>
      </c>
      <c r="C351" t="s">
        <v>13</v>
      </c>
      <c r="D351" t="s">
        <v>23</v>
      </c>
      <c r="E351" t="s">
        <v>15</v>
      </c>
      <c r="F351">
        <v>2303</v>
      </c>
      <c r="G351" t="s">
        <v>20</v>
      </c>
      <c r="H351" t="s">
        <v>15</v>
      </c>
      <c r="I351" t="s">
        <v>16</v>
      </c>
      <c r="J351">
        <v>6</v>
      </c>
      <c r="K351">
        <v>5</v>
      </c>
      <c r="L351">
        <v>323</v>
      </c>
      <c r="M351">
        <v>0</v>
      </c>
      <c r="N351" t="str">
        <f>IF(Tb_Bank[[#This Row],[age]]&lt;35,"Adulto Jovem",IF(Tb_Bank[[#This Row],[age]]&lt;55,"Adulto",IF(Tb_Bank[[#This Row],[age]]&lt;70,"Idoso Jovem","Idoso")))</f>
        <v>Adulto</v>
      </c>
    </row>
    <row r="352" spans="1:14" x14ac:dyDescent="0.25">
      <c r="A352">
        <v>31</v>
      </c>
      <c r="B352" t="s">
        <v>24</v>
      </c>
      <c r="C352" t="s">
        <v>13</v>
      </c>
      <c r="D352" t="s">
        <v>19</v>
      </c>
      <c r="E352" t="s">
        <v>15</v>
      </c>
      <c r="F352">
        <v>1660</v>
      </c>
      <c r="G352" t="s">
        <v>20</v>
      </c>
      <c r="H352" t="s">
        <v>15</v>
      </c>
      <c r="I352" t="s">
        <v>16</v>
      </c>
      <c r="J352">
        <v>20</v>
      </c>
      <c r="K352">
        <v>4</v>
      </c>
      <c r="L352">
        <v>342</v>
      </c>
      <c r="M352">
        <v>0</v>
      </c>
      <c r="N352" t="str">
        <f>IF(Tb_Bank[[#This Row],[age]]&lt;35,"Adulto Jovem",IF(Tb_Bank[[#This Row],[age]]&lt;55,"Adulto",IF(Tb_Bank[[#This Row],[age]]&lt;70,"Idoso Jovem","Idoso")))</f>
        <v>Adulto Jovem</v>
      </c>
    </row>
    <row r="353" spans="1:14" x14ac:dyDescent="0.25">
      <c r="A353">
        <v>35</v>
      </c>
      <c r="B353" t="s">
        <v>21</v>
      </c>
      <c r="C353" t="s">
        <v>13</v>
      </c>
      <c r="D353" t="s">
        <v>23</v>
      </c>
      <c r="E353" t="s">
        <v>20</v>
      </c>
      <c r="F353">
        <v>32</v>
      </c>
      <c r="G353" t="s">
        <v>20</v>
      </c>
      <c r="H353" t="s">
        <v>15</v>
      </c>
      <c r="I353" t="s">
        <v>16</v>
      </c>
      <c r="J353">
        <v>21</v>
      </c>
      <c r="K353">
        <v>11</v>
      </c>
      <c r="L353">
        <v>180</v>
      </c>
      <c r="M353">
        <v>0</v>
      </c>
      <c r="N353" t="str">
        <f>IF(Tb_Bank[[#This Row],[age]]&lt;35,"Adulto Jovem",IF(Tb_Bank[[#This Row],[age]]&lt;55,"Adulto",IF(Tb_Bank[[#This Row],[age]]&lt;70,"Idoso Jovem","Idoso")))</f>
        <v>Adulto</v>
      </c>
    </row>
    <row r="354" spans="1:14" x14ac:dyDescent="0.25">
      <c r="A354">
        <v>39</v>
      </c>
      <c r="B354" t="s">
        <v>21</v>
      </c>
      <c r="C354" t="s">
        <v>13</v>
      </c>
      <c r="D354" t="s">
        <v>23</v>
      </c>
      <c r="E354" t="s">
        <v>15</v>
      </c>
      <c r="F354">
        <v>278</v>
      </c>
      <c r="G354" t="s">
        <v>15</v>
      </c>
      <c r="H354" t="s">
        <v>20</v>
      </c>
      <c r="I354" t="s">
        <v>16</v>
      </c>
      <c r="J354">
        <v>28</v>
      </c>
      <c r="K354">
        <v>7</v>
      </c>
      <c r="L354">
        <v>60</v>
      </c>
      <c r="M354">
        <v>0</v>
      </c>
      <c r="N354" t="str">
        <f>IF(Tb_Bank[[#This Row],[age]]&lt;35,"Adulto Jovem",IF(Tb_Bank[[#This Row],[age]]&lt;55,"Adulto",IF(Tb_Bank[[#This Row],[age]]&lt;70,"Idoso Jovem","Idoso")))</f>
        <v>Adulto</v>
      </c>
    </row>
    <row r="355" spans="1:14" x14ac:dyDescent="0.25">
      <c r="A355">
        <v>50</v>
      </c>
      <c r="B355" t="s">
        <v>21</v>
      </c>
      <c r="C355" t="s">
        <v>13</v>
      </c>
      <c r="D355" t="s">
        <v>23</v>
      </c>
      <c r="E355" t="s">
        <v>15</v>
      </c>
      <c r="F355">
        <v>4</v>
      </c>
      <c r="G355" t="s">
        <v>15</v>
      </c>
      <c r="H355" t="s">
        <v>15</v>
      </c>
      <c r="I355" t="s">
        <v>16</v>
      </c>
      <c r="J355">
        <v>17</v>
      </c>
      <c r="K355">
        <v>11</v>
      </c>
      <c r="L355">
        <v>223</v>
      </c>
      <c r="M355">
        <v>0</v>
      </c>
      <c r="N355" t="str">
        <f>IF(Tb_Bank[[#This Row],[age]]&lt;35,"Adulto Jovem",IF(Tb_Bank[[#This Row],[age]]&lt;55,"Adulto",IF(Tb_Bank[[#This Row],[age]]&lt;70,"Idoso Jovem","Idoso")))</f>
        <v>Adulto</v>
      </c>
    </row>
    <row r="356" spans="1:14" x14ac:dyDescent="0.25">
      <c r="A356">
        <v>29</v>
      </c>
      <c r="B356" t="s">
        <v>21</v>
      </c>
      <c r="C356" t="s">
        <v>13</v>
      </c>
      <c r="D356" t="s">
        <v>23</v>
      </c>
      <c r="E356" t="s">
        <v>15</v>
      </c>
      <c r="F356">
        <v>318</v>
      </c>
      <c r="G356" t="s">
        <v>20</v>
      </c>
      <c r="H356" t="s">
        <v>15</v>
      </c>
      <c r="I356" t="s">
        <v>16</v>
      </c>
      <c r="J356">
        <v>18</v>
      </c>
      <c r="K356">
        <v>5</v>
      </c>
      <c r="L356">
        <v>1434</v>
      </c>
      <c r="M356">
        <v>0</v>
      </c>
      <c r="N356" t="str">
        <f>IF(Tb_Bank[[#This Row],[age]]&lt;35,"Adulto Jovem",IF(Tb_Bank[[#This Row],[age]]&lt;55,"Adulto",IF(Tb_Bank[[#This Row],[age]]&lt;70,"Idoso Jovem","Idoso")))</f>
        <v>Adulto Jovem</v>
      </c>
    </row>
    <row r="357" spans="1:14" x14ac:dyDescent="0.25">
      <c r="A357">
        <v>30</v>
      </c>
      <c r="B357" t="s">
        <v>18</v>
      </c>
      <c r="C357" t="s">
        <v>22</v>
      </c>
      <c r="D357" t="s">
        <v>19</v>
      </c>
      <c r="E357" t="s">
        <v>15</v>
      </c>
      <c r="F357">
        <v>209</v>
      </c>
      <c r="G357" t="s">
        <v>20</v>
      </c>
      <c r="H357" t="s">
        <v>15</v>
      </c>
      <c r="I357" t="s">
        <v>17</v>
      </c>
      <c r="J357">
        <v>6</v>
      </c>
      <c r="K357">
        <v>5</v>
      </c>
      <c r="L357">
        <v>30</v>
      </c>
      <c r="M357">
        <v>0</v>
      </c>
      <c r="N357" t="str">
        <f>IF(Tb_Bank[[#This Row],[age]]&lt;35,"Adulto Jovem",IF(Tb_Bank[[#This Row],[age]]&lt;55,"Adulto",IF(Tb_Bank[[#This Row],[age]]&lt;70,"Idoso Jovem","Idoso")))</f>
        <v>Adulto Jovem</v>
      </c>
    </row>
    <row r="358" spans="1:14" x14ac:dyDescent="0.25">
      <c r="A358">
        <v>46</v>
      </c>
      <c r="B358" t="s">
        <v>18</v>
      </c>
      <c r="C358" t="s">
        <v>13</v>
      </c>
      <c r="D358" t="s">
        <v>19</v>
      </c>
      <c r="E358" t="s">
        <v>15</v>
      </c>
      <c r="F358">
        <v>271</v>
      </c>
      <c r="G358" t="s">
        <v>20</v>
      </c>
      <c r="H358" t="s">
        <v>15</v>
      </c>
      <c r="I358" t="s">
        <v>17</v>
      </c>
      <c r="J358">
        <v>16</v>
      </c>
      <c r="K358">
        <v>5</v>
      </c>
      <c r="L358">
        <v>134</v>
      </c>
      <c r="M358">
        <v>0</v>
      </c>
      <c r="N358" t="str">
        <f>IF(Tb_Bank[[#This Row],[age]]&lt;35,"Adulto Jovem",IF(Tb_Bank[[#This Row],[age]]&lt;55,"Adulto",IF(Tb_Bank[[#This Row],[age]]&lt;70,"Idoso Jovem","Idoso")))</f>
        <v>Adulto</v>
      </c>
    </row>
    <row r="359" spans="1:14" x14ac:dyDescent="0.25">
      <c r="A359">
        <v>27</v>
      </c>
      <c r="B359" t="s">
        <v>21</v>
      </c>
      <c r="C359" t="s">
        <v>22</v>
      </c>
      <c r="D359" t="s">
        <v>17</v>
      </c>
      <c r="E359" t="s">
        <v>15</v>
      </c>
      <c r="F359">
        <v>3196</v>
      </c>
      <c r="G359" t="s">
        <v>15</v>
      </c>
      <c r="H359" t="s">
        <v>15</v>
      </c>
      <c r="I359" t="s">
        <v>16</v>
      </c>
      <c r="J359">
        <v>9</v>
      </c>
      <c r="K359">
        <v>2</v>
      </c>
      <c r="L359">
        <v>10</v>
      </c>
      <c r="M359">
        <v>0</v>
      </c>
      <c r="N359" t="str">
        <f>IF(Tb_Bank[[#This Row],[age]]&lt;35,"Adulto Jovem",IF(Tb_Bank[[#This Row],[age]]&lt;55,"Adulto",IF(Tb_Bank[[#This Row],[age]]&lt;70,"Idoso Jovem","Idoso")))</f>
        <v>Adulto Jovem</v>
      </c>
    </row>
    <row r="360" spans="1:14" x14ac:dyDescent="0.25">
      <c r="A360">
        <v>48</v>
      </c>
      <c r="B360" t="s">
        <v>28</v>
      </c>
      <c r="C360" t="s">
        <v>30</v>
      </c>
      <c r="D360" t="s">
        <v>19</v>
      </c>
      <c r="E360" t="s">
        <v>15</v>
      </c>
      <c r="F360">
        <v>4099</v>
      </c>
      <c r="G360" t="s">
        <v>15</v>
      </c>
      <c r="H360" t="s">
        <v>15</v>
      </c>
      <c r="I360" t="s">
        <v>16</v>
      </c>
      <c r="J360">
        <v>2</v>
      </c>
      <c r="K360">
        <v>4</v>
      </c>
      <c r="L360">
        <v>397</v>
      </c>
      <c r="M360">
        <v>1</v>
      </c>
      <c r="N360" t="str">
        <f>IF(Tb_Bank[[#This Row],[age]]&lt;35,"Adulto Jovem",IF(Tb_Bank[[#This Row],[age]]&lt;55,"Adulto",IF(Tb_Bank[[#This Row],[age]]&lt;70,"Idoso Jovem","Idoso")))</f>
        <v>Adulto</v>
      </c>
    </row>
    <row r="361" spans="1:14" x14ac:dyDescent="0.25">
      <c r="A361">
        <v>26</v>
      </c>
      <c r="B361" t="s">
        <v>29</v>
      </c>
      <c r="C361" t="s">
        <v>22</v>
      </c>
      <c r="D361" t="s">
        <v>19</v>
      </c>
      <c r="E361" t="s">
        <v>15</v>
      </c>
      <c r="F361">
        <v>2572</v>
      </c>
      <c r="G361" t="s">
        <v>20</v>
      </c>
      <c r="H361" t="s">
        <v>15</v>
      </c>
      <c r="I361" t="s">
        <v>16</v>
      </c>
      <c r="J361">
        <v>5</v>
      </c>
      <c r="K361">
        <v>5</v>
      </c>
      <c r="L361">
        <v>620</v>
      </c>
      <c r="M361">
        <v>0</v>
      </c>
      <c r="N361" t="str">
        <f>IF(Tb_Bank[[#This Row],[age]]&lt;35,"Adulto Jovem",IF(Tb_Bank[[#This Row],[age]]&lt;55,"Adulto",IF(Tb_Bank[[#This Row],[age]]&lt;70,"Idoso Jovem","Idoso")))</f>
        <v>Adulto Jovem</v>
      </c>
    </row>
    <row r="362" spans="1:14" x14ac:dyDescent="0.25">
      <c r="A362">
        <v>36</v>
      </c>
      <c r="B362" t="s">
        <v>21</v>
      </c>
      <c r="C362" t="s">
        <v>22</v>
      </c>
      <c r="D362" t="s">
        <v>23</v>
      </c>
      <c r="E362" t="s">
        <v>15</v>
      </c>
      <c r="F362">
        <v>339</v>
      </c>
      <c r="G362" t="s">
        <v>15</v>
      </c>
      <c r="H362" t="s">
        <v>15</v>
      </c>
      <c r="I362" t="s">
        <v>16</v>
      </c>
      <c r="J362">
        <v>21</v>
      </c>
      <c r="K362">
        <v>11</v>
      </c>
      <c r="L362">
        <v>6</v>
      </c>
      <c r="M362">
        <v>0</v>
      </c>
      <c r="N362" t="str">
        <f>IF(Tb_Bank[[#This Row],[age]]&lt;35,"Adulto Jovem",IF(Tb_Bank[[#This Row],[age]]&lt;55,"Adulto",IF(Tb_Bank[[#This Row],[age]]&lt;70,"Idoso Jovem","Idoso")))</f>
        <v>Adulto</v>
      </c>
    </row>
    <row r="363" spans="1:14" x14ac:dyDescent="0.25">
      <c r="A363">
        <v>42</v>
      </c>
      <c r="B363" t="s">
        <v>24</v>
      </c>
      <c r="C363" t="s">
        <v>13</v>
      </c>
      <c r="D363" t="s">
        <v>14</v>
      </c>
      <c r="E363" t="s">
        <v>15</v>
      </c>
      <c r="F363">
        <v>0</v>
      </c>
      <c r="G363" t="s">
        <v>20</v>
      </c>
      <c r="H363" t="s">
        <v>20</v>
      </c>
      <c r="I363" t="s">
        <v>16</v>
      </c>
      <c r="J363">
        <v>7</v>
      </c>
      <c r="K363">
        <v>5</v>
      </c>
      <c r="L363">
        <v>209</v>
      </c>
      <c r="M363">
        <v>0</v>
      </c>
      <c r="N363" t="str">
        <f>IF(Tb_Bank[[#This Row],[age]]&lt;35,"Adulto Jovem",IF(Tb_Bank[[#This Row],[age]]&lt;55,"Adulto",IF(Tb_Bank[[#This Row],[age]]&lt;70,"Idoso Jovem","Idoso")))</f>
        <v>Adulto</v>
      </c>
    </row>
    <row r="364" spans="1:14" x14ac:dyDescent="0.25">
      <c r="A364">
        <v>50</v>
      </c>
      <c r="B364" t="s">
        <v>31</v>
      </c>
      <c r="C364" t="s">
        <v>13</v>
      </c>
      <c r="D364" t="s">
        <v>14</v>
      </c>
      <c r="E364" t="s">
        <v>15</v>
      </c>
      <c r="F364">
        <v>395</v>
      </c>
      <c r="G364" t="s">
        <v>20</v>
      </c>
      <c r="H364" t="s">
        <v>15</v>
      </c>
      <c r="I364" t="s">
        <v>17</v>
      </c>
      <c r="J364">
        <v>15</v>
      </c>
      <c r="K364">
        <v>5</v>
      </c>
      <c r="L364">
        <v>419</v>
      </c>
      <c r="M364">
        <v>0</v>
      </c>
      <c r="N364" t="str">
        <f>IF(Tb_Bank[[#This Row],[age]]&lt;35,"Adulto Jovem",IF(Tb_Bank[[#This Row],[age]]&lt;55,"Adulto",IF(Tb_Bank[[#This Row],[age]]&lt;70,"Idoso Jovem","Idoso")))</f>
        <v>Adulto</v>
      </c>
    </row>
    <row r="365" spans="1:14" x14ac:dyDescent="0.25">
      <c r="A365">
        <v>49</v>
      </c>
      <c r="B365" t="s">
        <v>24</v>
      </c>
      <c r="C365" t="s">
        <v>13</v>
      </c>
      <c r="D365" t="s">
        <v>19</v>
      </c>
      <c r="E365" t="s">
        <v>15</v>
      </c>
      <c r="F365">
        <v>2039</v>
      </c>
      <c r="G365" t="s">
        <v>20</v>
      </c>
      <c r="H365" t="s">
        <v>15</v>
      </c>
      <c r="I365" t="s">
        <v>16</v>
      </c>
      <c r="J365">
        <v>18</v>
      </c>
      <c r="K365">
        <v>11</v>
      </c>
      <c r="L365">
        <v>283</v>
      </c>
      <c r="M365">
        <v>0</v>
      </c>
      <c r="N365" t="str">
        <f>IF(Tb_Bank[[#This Row],[age]]&lt;35,"Adulto Jovem",IF(Tb_Bank[[#This Row],[age]]&lt;55,"Adulto",IF(Tb_Bank[[#This Row],[age]]&lt;70,"Idoso Jovem","Idoso")))</f>
        <v>Adulto</v>
      </c>
    </row>
    <row r="366" spans="1:14" x14ac:dyDescent="0.25">
      <c r="A366">
        <v>45</v>
      </c>
      <c r="B366" t="s">
        <v>21</v>
      </c>
      <c r="C366" t="s">
        <v>13</v>
      </c>
      <c r="D366" t="s">
        <v>23</v>
      </c>
      <c r="E366" t="s">
        <v>15</v>
      </c>
      <c r="F366">
        <v>5450</v>
      </c>
      <c r="G366" t="s">
        <v>15</v>
      </c>
      <c r="H366" t="s">
        <v>15</v>
      </c>
      <c r="I366" t="s">
        <v>16</v>
      </c>
      <c r="J366">
        <v>8</v>
      </c>
      <c r="K366">
        <v>8</v>
      </c>
      <c r="L366">
        <v>188</v>
      </c>
      <c r="M366">
        <v>0</v>
      </c>
      <c r="N366" t="str">
        <f>IF(Tb_Bank[[#This Row],[age]]&lt;35,"Adulto Jovem",IF(Tb_Bank[[#This Row],[age]]&lt;55,"Adulto",IF(Tb_Bank[[#This Row],[age]]&lt;70,"Idoso Jovem","Idoso")))</f>
        <v>Adulto</v>
      </c>
    </row>
    <row r="367" spans="1:14" x14ac:dyDescent="0.25">
      <c r="A367">
        <v>23</v>
      </c>
      <c r="B367" t="s">
        <v>29</v>
      </c>
      <c r="C367" t="s">
        <v>22</v>
      </c>
      <c r="D367" t="s">
        <v>19</v>
      </c>
      <c r="E367" t="s">
        <v>15</v>
      </c>
      <c r="F367">
        <v>780</v>
      </c>
      <c r="G367" t="s">
        <v>15</v>
      </c>
      <c r="H367" t="s">
        <v>15</v>
      </c>
      <c r="I367" t="s">
        <v>16</v>
      </c>
      <c r="J367">
        <v>16</v>
      </c>
      <c r="K367">
        <v>9</v>
      </c>
      <c r="L367">
        <v>267</v>
      </c>
      <c r="M367">
        <v>0</v>
      </c>
      <c r="N367" t="str">
        <f>IF(Tb_Bank[[#This Row],[age]]&lt;35,"Adulto Jovem",IF(Tb_Bank[[#This Row],[age]]&lt;55,"Adulto",IF(Tb_Bank[[#This Row],[age]]&lt;70,"Idoso Jovem","Idoso")))</f>
        <v>Adulto Jovem</v>
      </c>
    </row>
    <row r="368" spans="1:14" x14ac:dyDescent="0.25">
      <c r="A368">
        <v>38</v>
      </c>
      <c r="B368" t="s">
        <v>26</v>
      </c>
      <c r="C368" t="s">
        <v>22</v>
      </c>
      <c r="D368" t="s">
        <v>19</v>
      </c>
      <c r="E368" t="s">
        <v>15</v>
      </c>
      <c r="F368">
        <v>0</v>
      </c>
      <c r="G368" t="s">
        <v>20</v>
      </c>
      <c r="H368" t="s">
        <v>15</v>
      </c>
      <c r="I368" t="s">
        <v>16</v>
      </c>
      <c r="J368">
        <v>7</v>
      </c>
      <c r="K368">
        <v>4</v>
      </c>
      <c r="L368">
        <v>196</v>
      </c>
      <c r="M368">
        <v>0</v>
      </c>
      <c r="N368" t="str">
        <f>IF(Tb_Bank[[#This Row],[age]]&lt;35,"Adulto Jovem",IF(Tb_Bank[[#This Row],[age]]&lt;55,"Adulto",IF(Tb_Bank[[#This Row],[age]]&lt;70,"Idoso Jovem","Idoso")))</f>
        <v>Adulto</v>
      </c>
    </row>
    <row r="369" spans="1:14" x14ac:dyDescent="0.25">
      <c r="A369">
        <v>32</v>
      </c>
      <c r="B369" t="s">
        <v>21</v>
      </c>
      <c r="C369" t="s">
        <v>22</v>
      </c>
      <c r="D369" t="s">
        <v>23</v>
      </c>
      <c r="E369" t="s">
        <v>15</v>
      </c>
      <c r="F369">
        <v>8436</v>
      </c>
      <c r="G369" t="s">
        <v>20</v>
      </c>
      <c r="H369" t="s">
        <v>15</v>
      </c>
      <c r="I369" t="s">
        <v>16</v>
      </c>
      <c r="J369">
        <v>17</v>
      </c>
      <c r="K369">
        <v>4</v>
      </c>
      <c r="L369">
        <v>245</v>
      </c>
      <c r="M369">
        <v>0</v>
      </c>
      <c r="N369" t="str">
        <f>IF(Tb_Bank[[#This Row],[age]]&lt;35,"Adulto Jovem",IF(Tb_Bank[[#This Row],[age]]&lt;55,"Adulto",IF(Tb_Bank[[#This Row],[age]]&lt;70,"Idoso Jovem","Idoso")))</f>
        <v>Adulto Jovem</v>
      </c>
    </row>
    <row r="370" spans="1:14" x14ac:dyDescent="0.25">
      <c r="A370">
        <v>60</v>
      </c>
      <c r="B370" t="s">
        <v>26</v>
      </c>
      <c r="C370" t="s">
        <v>22</v>
      </c>
      <c r="D370" t="s">
        <v>14</v>
      </c>
      <c r="E370" t="s">
        <v>15</v>
      </c>
      <c r="F370">
        <v>11262</v>
      </c>
      <c r="G370" t="s">
        <v>15</v>
      </c>
      <c r="H370" t="s">
        <v>15</v>
      </c>
      <c r="I370" t="s">
        <v>16</v>
      </c>
      <c r="J370">
        <v>26</v>
      </c>
      <c r="K370">
        <v>8</v>
      </c>
      <c r="L370">
        <v>323</v>
      </c>
      <c r="M370">
        <v>1</v>
      </c>
      <c r="N370" t="str">
        <f>IF(Tb_Bank[[#This Row],[age]]&lt;35,"Adulto Jovem",IF(Tb_Bank[[#This Row],[age]]&lt;55,"Adulto",IF(Tb_Bank[[#This Row],[age]]&lt;70,"Idoso Jovem","Idoso")))</f>
        <v>Idoso Jovem</v>
      </c>
    </row>
    <row r="371" spans="1:14" x14ac:dyDescent="0.25">
      <c r="A371">
        <v>30</v>
      </c>
      <c r="B371" t="s">
        <v>27</v>
      </c>
      <c r="C371" t="s">
        <v>13</v>
      </c>
      <c r="D371" t="s">
        <v>19</v>
      </c>
      <c r="E371" t="s">
        <v>15</v>
      </c>
      <c r="F371">
        <v>946</v>
      </c>
      <c r="G371" t="s">
        <v>20</v>
      </c>
      <c r="H371" t="s">
        <v>15</v>
      </c>
      <c r="I371" t="s">
        <v>16</v>
      </c>
      <c r="J371">
        <v>19</v>
      </c>
      <c r="K371">
        <v>11</v>
      </c>
      <c r="L371">
        <v>1065</v>
      </c>
      <c r="M371">
        <v>0</v>
      </c>
      <c r="N371" t="str">
        <f>IF(Tb_Bank[[#This Row],[age]]&lt;35,"Adulto Jovem",IF(Tb_Bank[[#This Row],[age]]&lt;55,"Adulto",IF(Tb_Bank[[#This Row],[age]]&lt;70,"Idoso Jovem","Idoso")))</f>
        <v>Adulto Jovem</v>
      </c>
    </row>
    <row r="372" spans="1:14" x14ac:dyDescent="0.25">
      <c r="A372">
        <v>58</v>
      </c>
      <c r="B372" t="s">
        <v>31</v>
      </c>
      <c r="C372" t="s">
        <v>13</v>
      </c>
      <c r="D372" t="s">
        <v>23</v>
      </c>
      <c r="E372" t="s">
        <v>15</v>
      </c>
      <c r="F372">
        <v>497</v>
      </c>
      <c r="G372" t="s">
        <v>15</v>
      </c>
      <c r="H372" t="s">
        <v>15</v>
      </c>
      <c r="I372" t="s">
        <v>17</v>
      </c>
      <c r="J372">
        <v>11</v>
      </c>
      <c r="K372">
        <v>6</v>
      </c>
      <c r="L372">
        <v>138</v>
      </c>
      <c r="M372">
        <v>0</v>
      </c>
      <c r="N372" t="str">
        <f>IF(Tb_Bank[[#This Row],[age]]&lt;35,"Adulto Jovem",IF(Tb_Bank[[#This Row],[age]]&lt;55,"Adulto",IF(Tb_Bank[[#This Row],[age]]&lt;70,"Idoso Jovem","Idoso")))</f>
        <v>Idoso Jovem</v>
      </c>
    </row>
    <row r="373" spans="1:14" x14ac:dyDescent="0.25">
      <c r="A373">
        <v>60</v>
      </c>
      <c r="B373" t="s">
        <v>32</v>
      </c>
      <c r="C373" t="s">
        <v>13</v>
      </c>
      <c r="D373" t="s">
        <v>14</v>
      </c>
      <c r="E373" t="s">
        <v>15</v>
      </c>
      <c r="F373">
        <v>55</v>
      </c>
      <c r="G373" t="s">
        <v>15</v>
      </c>
      <c r="H373" t="s">
        <v>15</v>
      </c>
      <c r="I373" t="s">
        <v>16</v>
      </c>
      <c r="J373">
        <v>4</v>
      </c>
      <c r="K373">
        <v>6</v>
      </c>
      <c r="L373">
        <v>207</v>
      </c>
      <c r="M373">
        <v>0</v>
      </c>
      <c r="N373" t="str">
        <f>IF(Tb_Bank[[#This Row],[age]]&lt;35,"Adulto Jovem",IF(Tb_Bank[[#This Row],[age]]&lt;55,"Adulto",IF(Tb_Bank[[#This Row],[age]]&lt;70,"Idoso Jovem","Idoso")))</f>
        <v>Idoso Jovem</v>
      </c>
    </row>
    <row r="374" spans="1:14" x14ac:dyDescent="0.25">
      <c r="A374">
        <v>38</v>
      </c>
      <c r="B374" t="s">
        <v>18</v>
      </c>
      <c r="C374" t="s">
        <v>13</v>
      </c>
      <c r="D374" t="s">
        <v>19</v>
      </c>
      <c r="E374" t="s">
        <v>15</v>
      </c>
      <c r="F374">
        <v>-140</v>
      </c>
      <c r="G374" t="s">
        <v>15</v>
      </c>
      <c r="H374" t="s">
        <v>15</v>
      </c>
      <c r="I374" t="s">
        <v>17</v>
      </c>
      <c r="J374">
        <v>25</v>
      </c>
      <c r="K374">
        <v>6</v>
      </c>
      <c r="L374">
        <v>456</v>
      </c>
      <c r="M374">
        <v>0</v>
      </c>
      <c r="N374" t="str">
        <f>IF(Tb_Bank[[#This Row],[age]]&lt;35,"Adulto Jovem",IF(Tb_Bank[[#This Row],[age]]&lt;55,"Adulto",IF(Tb_Bank[[#This Row],[age]]&lt;70,"Idoso Jovem","Idoso")))</f>
        <v>Adulto</v>
      </c>
    </row>
    <row r="375" spans="1:14" x14ac:dyDescent="0.25">
      <c r="A375">
        <v>51</v>
      </c>
      <c r="B375" t="s">
        <v>26</v>
      </c>
      <c r="C375" t="s">
        <v>13</v>
      </c>
      <c r="D375" t="s">
        <v>19</v>
      </c>
      <c r="E375" t="s">
        <v>15</v>
      </c>
      <c r="F375">
        <v>-379</v>
      </c>
      <c r="G375" t="s">
        <v>20</v>
      </c>
      <c r="H375" t="s">
        <v>15</v>
      </c>
      <c r="I375" t="s">
        <v>16</v>
      </c>
      <c r="J375">
        <v>5</v>
      </c>
      <c r="K375">
        <v>8</v>
      </c>
      <c r="L375">
        <v>261</v>
      </c>
      <c r="M375">
        <v>0</v>
      </c>
      <c r="N375" t="str">
        <f>IF(Tb_Bank[[#This Row],[age]]&lt;35,"Adulto Jovem",IF(Tb_Bank[[#This Row],[age]]&lt;55,"Adulto",IF(Tb_Bank[[#This Row],[age]]&lt;70,"Idoso Jovem","Idoso")))</f>
        <v>Adulto</v>
      </c>
    </row>
    <row r="376" spans="1:14" x14ac:dyDescent="0.25">
      <c r="A376">
        <v>42</v>
      </c>
      <c r="B376" t="s">
        <v>28</v>
      </c>
      <c r="C376" t="s">
        <v>13</v>
      </c>
      <c r="D376" t="s">
        <v>19</v>
      </c>
      <c r="E376" t="s">
        <v>15</v>
      </c>
      <c r="F376">
        <v>-396</v>
      </c>
      <c r="G376" t="s">
        <v>20</v>
      </c>
      <c r="H376" t="s">
        <v>15</v>
      </c>
      <c r="I376" t="s">
        <v>16</v>
      </c>
      <c r="J376">
        <v>11</v>
      </c>
      <c r="K376">
        <v>5</v>
      </c>
      <c r="L376">
        <v>80</v>
      </c>
      <c r="M376">
        <v>0</v>
      </c>
      <c r="N376" t="str">
        <f>IF(Tb_Bank[[#This Row],[age]]&lt;35,"Adulto Jovem",IF(Tb_Bank[[#This Row],[age]]&lt;55,"Adulto",IF(Tb_Bank[[#This Row],[age]]&lt;70,"Idoso Jovem","Idoso")))</f>
        <v>Adulto</v>
      </c>
    </row>
    <row r="377" spans="1:14" x14ac:dyDescent="0.25">
      <c r="A377">
        <v>30</v>
      </c>
      <c r="B377" t="s">
        <v>18</v>
      </c>
      <c r="C377" t="s">
        <v>22</v>
      </c>
      <c r="D377" t="s">
        <v>19</v>
      </c>
      <c r="E377" t="s">
        <v>15</v>
      </c>
      <c r="F377">
        <v>0</v>
      </c>
      <c r="G377" t="s">
        <v>20</v>
      </c>
      <c r="H377" t="s">
        <v>15</v>
      </c>
      <c r="I377" t="s">
        <v>16</v>
      </c>
      <c r="J377">
        <v>18</v>
      </c>
      <c r="K377">
        <v>5</v>
      </c>
      <c r="L377">
        <v>131</v>
      </c>
      <c r="M377">
        <v>0</v>
      </c>
      <c r="N377" t="str">
        <f>IF(Tb_Bank[[#This Row],[age]]&lt;35,"Adulto Jovem",IF(Tb_Bank[[#This Row],[age]]&lt;55,"Adulto",IF(Tb_Bank[[#This Row],[age]]&lt;70,"Idoso Jovem","Idoso")))</f>
        <v>Adulto Jovem</v>
      </c>
    </row>
    <row r="378" spans="1:14" x14ac:dyDescent="0.25">
      <c r="A378">
        <v>40</v>
      </c>
      <c r="B378" t="s">
        <v>21</v>
      </c>
      <c r="C378" t="s">
        <v>13</v>
      </c>
      <c r="D378" t="s">
        <v>14</v>
      </c>
      <c r="E378" t="s">
        <v>15</v>
      </c>
      <c r="F378">
        <v>733</v>
      </c>
      <c r="G378" t="s">
        <v>20</v>
      </c>
      <c r="H378" t="s">
        <v>15</v>
      </c>
      <c r="I378" t="s">
        <v>17</v>
      </c>
      <c r="J378">
        <v>6</v>
      </c>
      <c r="K378">
        <v>6</v>
      </c>
      <c r="L378">
        <v>94</v>
      </c>
      <c r="M378">
        <v>0</v>
      </c>
      <c r="N378" t="str">
        <f>IF(Tb_Bank[[#This Row],[age]]&lt;35,"Adulto Jovem",IF(Tb_Bank[[#This Row],[age]]&lt;55,"Adulto",IF(Tb_Bank[[#This Row],[age]]&lt;70,"Idoso Jovem","Idoso")))</f>
        <v>Adulto</v>
      </c>
    </row>
    <row r="379" spans="1:14" x14ac:dyDescent="0.25">
      <c r="A379">
        <v>37</v>
      </c>
      <c r="B379" t="s">
        <v>21</v>
      </c>
      <c r="C379" t="s">
        <v>13</v>
      </c>
      <c r="D379" t="s">
        <v>23</v>
      </c>
      <c r="E379" t="s">
        <v>15</v>
      </c>
      <c r="F379">
        <v>393</v>
      </c>
      <c r="G379" t="s">
        <v>20</v>
      </c>
      <c r="H379" t="s">
        <v>15</v>
      </c>
      <c r="I379" t="s">
        <v>16</v>
      </c>
      <c r="J379">
        <v>14</v>
      </c>
      <c r="K379">
        <v>5</v>
      </c>
      <c r="L379">
        <v>567</v>
      </c>
      <c r="M379">
        <v>1</v>
      </c>
      <c r="N379" t="str">
        <f>IF(Tb_Bank[[#This Row],[age]]&lt;35,"Adulto Jovem",IF(Tb_Bank[[#This Row],[age]]&lt;55,"Adulto",IF(Tb_Bank[[#This Row],[age]]&lt;70,"Idoso Jovem","Idoso")))</f>
        <v>Adulto</v>
      </c>
    </row>
    <row r="380" spans="1:14" x14ac:dyDescent="0.25">
      <c r="A380">
        <v>53</v>
      </c>
      <c r="B380" t="s">
        <v>26</v>
      </c>
      <c r="C380" t="s">
        <v>30</v>
      </c>
      <c r="D380" t="s">
        <v>14</v>
      </c>
      <c r="E380" t="s">
        <v>15</v>
      </c>
      <c r="F380">
        <v>7290</v>
      </c>
      <c r="G380" t="s">
        <v>20</v>
      </c>
      <c r="H380" t="s">
        <v>15</v>
      </c>
      <c r="I380" t="s">
        <v>17</v>
      </c>
      <c r="J380">
        <v>30</v>
      </c>
      <c r="K380">
        <v>5</v>
      </c>
      <c r="L380">
        <v>153</v>
      </c>
      <c r="M380">
        <v>0</v>
      </c>
      <c r="N380" t="str">
        <f>IF(Tb_Bank[[#This Row],[age]]&lt;35,"Adulto Jovem",IF(Tb_Bank[[#This Row],[age]]&lt;55,"Adulto",IF(Tb_Bank[[#This Row],[age]]&lt;70,"Idoso Jovem","Idoso")))</f>
        <v>Adulto</v>
      </c>
    </row>
    <row r="381" spans="1:14" x14ac:dyDescent="0.25">
      <c r="A381">
        <v>27</v>
      </c>
      <c r="B381" t="s">
        <v>18</v>
      </c>
      <c r="C381" t="s">
        <v>22</v>
      </c>
      <c r="D381" t="s">
        <v>19</v>
      </c>
      <c r="E381" t="s">
        <v>15</v>
      </c>
      <c r="F381">
        <v>468</v>
      </c>
      <c r="G381" t="s">
        <v>20</v>
      </c>
      <c r="H381" t="s">
        <v>15</v>
      </c>
      <c r="I381" t="s">
        <v>16</v>
      </c>
      <c r="J381">
        <v>13</v>
      </c>
      <c r="K381">
        <v>5</v>
      </c>
      <c r="L381">
        <v>109</v>
      </c>
      <c r="M381">
        <v>0</v>
      </c>
      <c r="N381" t="str">
        <f>IF(Tb_Bank[[#This Row],[age]]&lt;35,"Adulto Jovem",IF(Tb_Bank[[#This Row],[age]]&lt;55,"Adulto",IF(Tb_Bank[[#This Row],[age]]&lt;70,"Idoso Jovem","Idoso")))</f>
        <v>Adulto Jovem</v>
      </c>
    </row>
    <row r="382" spans="1:14" x14ac:dyDescent="0.25">
      <c r="A382">
        <v>39</v>
      </c>
      <c r="B382" t="s">
        <v>24</v>
      </c>
      <c r="C382" t="s">
        <v>13</v>
      </c>
      <c r="D382" t="s">
        <v>19</v>
      </c>
      <c r="E382" t="s">
        <v>15</v>
      </c>
      <c r="F382">
        <v>0</v>
      </c>
      <c r="G382" t="s">
        <v>20</v>
      </c>
      <c r="H382" t="s">
        <v>15</v>
      </c>
      <c r="I382" t="s">
        <v>16</v>
      </c>
      <c r="J382">
        <v>30</v>
      </c>
      <c r="K382">
        <v>4</v>
      </c>
      <c r="L382">
        <v>53</v>
      </c>
      <c r="M382">
        <v>0</v>
      </c>
      <c r="N382" t="str">
        <f>IF(Tb_Bank[[#This Row],[age]]&lt;35,"Adulto Jovem",IF(Tb_Bank[[#This Row],[age]]&lt;55,"Adulto",IF(Tb_Bank[[#This Row],[age]]&lt;70,"Idoso Jovem","Idoso")))</f>
        <v>Adulto</v>
      </c>
    </row>
    <row r="383" spans="1:14" x14ac:dyDescent="0.25">
      <c r="A383">
        <v>39</v>
      </c>
      <c r="B383" t="s">
        <v>24</v>
      </c>
      <c r="C383" t="s">
        <v>13</v>
      </c>
      <c r="D383" t="s">
        <v>14</v>
      </c>
      <c r="E383" t="s">
        <v>15</v>
      </c>
      <c r="F383">
        <v>3705</v>
      </c>
      <c r="G383" t="s">
        <v>20</v>
      </c>
      <c r="H383" t="s">
        <v>15</v>
      </c>
      <c r="I383" t="s">
        <v>17</v>
      </c>
      <c r="J383">
        <v>16</v>
      </c>
      <c r="K383">
        <v>6</v>
      </c>
      <c r="L383">
        <v>77</v>
      </c>
      <c r="M383">
        <v>0</v>
      </c>
      <c r="N383" t="str">
        <f>IF(Tb_Bank[[#This Row],[age]]&lt;35,"Adulto Jovem",IF(Tb_Bank[[#This Row],[age]]&lt;55,"Adulto",IF(Tb_Bank[[#This Row],[age]]&lt;70,"Idoso Jovem","Idoso")))</f>
        <v>Adulto</v>
      </c>
    </row>
    <row r="384" spans="1:14" x14ac:dyDescent="0.25">
      <c r="A384">
        <v>59</v>
      </c>
      <c r="B384" t="s">
        <v>32</v>
      </c>
      <c r="C384" t="s">
        <v>13</v>
      </c>
      <c r="D384" t="s">
        <v>23</v>
      </c>
      <c r="E384" t="s">
        <v>15</v>
      </c>
      <c r="F384">
        <v>9676</v>
      </c>
      <c r="G384" t="s">
        <v>15</v>
      </c>
      <c r="H384" t="s">
        <v>15</v>
      </c>
      <c r="I384" t="s">
        <v>33</v>
      </c>
      <c r="J384">
        <v>27</v>
      </c>
      <c r="K384">
        <v>3</v>
      </c>
      <c r="L384">
        <v>234</v>
      </c>
      <c r="M384">
        <v>1</v>
      </c>
      <c r="N384" t="str">
        <f>IF(Tb_Bank[[#This Row],[age]]&lt;35,"Adulto Jovem",IF(Tb_Bank[[#This Row],[age]]&lt;55,"Adulto",IF(Tb_Bank[[#This Row],[age]]&lt;70,"Idoso Jovem","Idoso")))</f>
        <v>Idoso Jovem</v>
      </c>
    </row>
    <row r="385" spans="1:14" x14ac:dyDescent="0.25">
      <c r="A385">
        <v>37</v>
      </c>
      <c r="B385" t="s">
        <v>18</v>
      </c>
      <c r="C385" t="s">
        <v>13</v>
      </c>
      <c r="D385" t="s">
        <v>19</v>
      </c>
      <c r="E385" t="s">
        <v>15</v>
      </c>
      <c r="F385">
        <v>1328</v>
      </c>
      <c r="G385" t="s">
        <v>20</v>
      </c>
      <c r="H385" t="s">
        <v>15</v>
      </c>
      <c r="I385" t="s">
        <v>33</v>
      </c>
      <c r="J385">
        <v>13</v>
      </c>
      <c r="K385">
        <v>5</v>
      </c>
      <c r="L385">
        <v>121</v>
      </c>
      <c r="M385">
        <v>0</v>
      </c>
      <c r="N385" t="str">
        <f>IF(Tb_Bank[[#This Row],[age]]&lt;35,"Adulto Jovem",IF(Tb_Bank[[#This Row],[age]]&lt;55,"Adulto",IF(Tb_Bank[[#This Row],[age]]&lt;70,"Idoso Jovem","Idoso")))</f>
        <v>Adulto</v>
      </c>
    </row>
    <row r="386" spans="1:14" x14ac:dyDescent="0.25">
      <c r="A386">
        <v>41</v>
      </c>
      <c r="B386" t="s">
        <v>24</v>
      </c>
      <c r="C386" t="s">
        <v>13</v>
      </c>
      <c r="D386" t="s">
        <v>14</v>
      </c>
      <c r="E386" t="s">
        <v>15</v>
      </c>
      <c r="F386">
        <v>8</v>
      </c>
      <c r="G386" t="s">
        <v>20</v>
      </c>
      <c r="H386" t="s">
        <v>15</v>
      </c>
      <c r="I386" t="s">
        <v>16</v>
      </c>
      <c r="J386">
        <v>15</v>
      </c>
      <c r="K386">
        <v>7</v>
      </c>
      <c r="L386">
        <v>155</v>
      </c>
      <c r="M386">
        <v>0</v>
      </c>
      <c r="N386" t="str">
        <f>IF(Tb_Bank[[#This Row],[age]]&lt;35,"Adulto Jovem",IF(Tb_Bank[[#This Row],[age]]&lt;55,"Adulto",IF(Tb_Bank[[#This Row],[age]]&lt;70,"Idoso Jovem","Idoso")))</f>
        <v>Adulto</v>
      </c>
    </row>
    <row r="387" spans="1:14" x14ac:dyDescent="0.25">
      <c r="A387">
        <v>45</v>
      </c>
      <c r="B387" t="s">
        <v>24</v>
      </c>
      <c r="C387" t="s">
        <v>13</v>
      </c>
      <c r="D387" t="s">
        <v>14</v>
      </c>
      <c r="E387" t="s">
        <v>15</v>
      </c>
      <c r="F387">
        <v>61</v>
      </c>
      <c r="G387" t="s">
        <v>15</v>
      </c>
      <c r="H387" t="s">
        <v>15</v>
      </c>
      <c r="I387" t="s">
        <v>16</v>
      </c>
      <c r="J387">
        <v>17</v>
      </c>
      <c r="K387">
        <v>4</v>
      </c>
      <c r="L387">
        <v>108</v>
      </c>
      <c r="M387">
        <v>0</v>
      </c>
      <c r="N387" t="str">
        <f>IF(Tb_Bank[[#This Row],[age]]&lt;35,"Adulto Jovem",IF(Tb_Bank[[#This Row],[age]]&lt;55,"Adulto",IF(Tb_Bank[[#This Row],[age]]&lt;70,"Idoso Jovem","Idoso")))</f>
        <v>Adulto</v>
      </c>
    </row>
    <row r="388" spans="1:14" x14ac:dyDescent="0.25">
      <c r="A388">
        <v>48</v>
      </c>
      <c r="B388" t="s">
        <v>21</v>
      </c>
      <c r="C388" t="s">
        <v>13</v>
      </c>
      <c r="D388" t="s">
        <v>23</v>
      </c>
      <c r="E388" t="s">
        <v>15</v>
      </c>
      <c r="F388">
        <v>6613</v>
      </c>
      <c r="G388" t="s">
        <v>15</v>
      </c>
      <c r="H388" t="s">
        <v>15</v>
      </c>
      <c r="I388" t="s">
        <v>17</v>
      </c>
      <c r="J388">
        <v>17</v>
      </c>
      <c r="K388">
        <v>6</v>
      </c>
      <c r="L388">
        <v>159</v>
      </c>
      <c r="M388">
        <v>0</v>
      </c>
      <c r="N388" t="str">
        <f>IF(Tb_Bank[[#This Row],[age]]&lt;35,"Adulto Jovem",IF(Tb_Bank[[#This Row],[age]]&lt;55,"Adulto",IF(Tb_Bank[[#This Row],[age]]&lt;70,"Idoso Jovem","Idoso")))</f>
        <v>Adulto</v>
      </c>
    </row>
    <row r="389" spans="1:14" x14ac:dyDescent="0.25">
      <c r="A389">
        <v>48</v>
      </c>
      <c r="B389" t="s">
        <v>26</v>
      </c>
      <c r="C389" t="s">
        <v>13</v>
      </c>
      <c r="D389" t="s">
        <v>19</v>
      </c>
      <c r="E389" t="s">
        <v>15</v>
      </c>
      <c r="F389">
        <v>302</v>
      </c>
      <c r="G389" t="s">
        <v>20</v>
      </c>
      <c r="H389" t="s">
        <v>15</v>
      </c>
      <c r="I389" t="s">
        <v>17</v>
      </c>
      <c r="J389">
        <v>26</v>
      </c>
      <c r="K389">
        <v>5</v>
      </c>
      <c r="L389">
        <v>208</v>
      </c>
      <c r="M389">
        <v>0</v>
      </c>
      <c r="N389" t="str">
        <f>IF(Tb_Bank[[#This Row],[age]]&lt;35,"Adulto Jovem",IF(Tb_Bank[[#This Row],[age]]&lt;55,"Adulto",IF(Tb_Bank[[#This Row],[age]]&lt;70,"Idoso Jovem","Idoso")))</f>
        <v>Adulto</v>
      </c>
    </row>
    <row r="390" spans="1:14" x14ac:dyDescent="0.25">
      <c r="A390">
        <v>32</v>
      </c>
      <c r="B390" t="s">
        <v>24</v>
      </c>
      <c r="C390" t="s">
        <v>13</v>
      </c>
      <c r="D390" t="s">
        <v>19</v>
      </c>
      <c r="E390" t="s">
        <v>15</v>
      </c>
      <c r="F390">
        <v>1005</v>
      </c>
      <c r="G390" t="s">
        <v>15</v>
      </c>
      <c r="H390" t="s">
        <v>15</v>
      </c>
      <c r="I390" t="s">
        <v>16</v>
      </c>
      <c r="J390">
        <v>12</v>
      </c>
      <c r="K390">
        <v>5</v>
      </c>
      <c r="L390">
        <v>215</v>
      </c>
      <c r="M390">
        <v>0</v>
      </c>
      <c r="N390" t="str">
        <f>IF(Tb_Bank[[#This Row],[age]]&lt;35,"Adulto Jovem",IF(Tb_Bank[[#This Row],[age]]&lt;55,"Adulto",IF(Tb_Bank[[#This Row],[age]]&lt;70,"Idoso Jovem","Idoso")))</f>
        <v>Adulto Jovem</v>
      </c>
    </row>
    <row r="391" spans="1:14" x14ac:dyDescent="0.25">
      <c r="A391">
        <v>35</v>
      </c>
      <c r="B391" t="s">
        <v>18</v>
      </c>
      <c r="C391" t="s">
        <v>13</v>
      </c>
      <c r="D391" t="s">
        <v>19</v>
      </c>
      <c r="E391" t="s">
        <v>15</v>
      </c>
      <c r="F391">
        <v>109</v>
      </c>
      <c r="G391" t="s">
        <v>20</v>
      </c>
      <c r="H391" t="s">
        <v>15</v>
      </c>
      <c r="I391" t="s">
        <v>17</v>
      </c>
      <c r="J391">
        <v>6</v>
      </c>
      <c r="K391">
        <v>5</v>
      </c>
      <c r="L391">
        <v>597</v>
      </c>
      <c r="M391">
        <v>0</v>
      </c>
      <c r="N391" t="str">
        <f>IF(Tb_Bank[[#This Row],[age]]&lt;35,"Adulto Jovem",IF(Tb_Bank[[#This Row],[age]]&lt;55,"Adulto",IF(Tb_Bank[[#This Row],[age]]&lt;70,"Idoso Jovem","Idoso")))</f>
        <v>Adulto</v>
      </c>
    </row>
    <row r="392" spans="1:14" x14ac:dyDescent="0.25">
      <c r="A392">
        <v>33</v>
      </c>
      <c r="B392" t="s">
        <v>21</v>
      </c>
      <c r="C392" t="s">
        <v>22</v>
      </c>
      <c r="D392" t="s">
        <v>23</v>
      </c>
      <c r="E392" t="s">
        <v>15</v>
      </c>
      <c r="F392">
        <v>1240</v>
      </c>
      <c r="G392" t="s">
        <v>20</v>
      </c>
      <c r="H392" t="s">
        <v>15</v>
      </c>
      <c r="I392" t="s">
        <v>16</v>
      </c>
      <c r="J392">
        <v>4</v>
      </c>
      <c r="K392">
        <v>2</v>
      </c>
      <c r="L392">
        <v>505</v>
      </c>
      <c r="M392">
        <v>0</v>
      </c>
      <c r="N392" t="str">
        <f>IF(Tb_Bank[[#This Row],[age]]&lt;35,"Adulto Jovem",IF(Tb_Bank[[#This Row],[age]]&lt;55,"Adulto",IF(Tb_Bank[[#This Row],[age]]&lt;70,"Idoso Jovem","Idoso")))</f>
        <v>Adulto Jovem</v>
      </c>
    </row>
    <row r="393" spans="1:14" x14ac:dyDescent="0.25">
      <c r="A393">
        <v>28</v>
      </c>
      <c r="B393" t="s">
        <v>24</v>
      </c>
      <c r="C393" t="s">
        <v>22</v>
      </c>
      <c r="D393" t="s">
        <v>14</v>
      </c>
      <c r="E393" t="s">
        <v>15</v>
      </c>
      <c r="F393">
        <v>0</v>
      </c>
      <c r="G393" t="s">
        <v>20</v>
      </c>
      <c r="H393" t="s">
        <v>20</v>
      </c>
      <c r="I393" t="s">
        <v>17</v>
      </c>
      <c r="J393">
        <v>3</v>
      </c>
      <c r="K393">
        <v>6</v>
      </c>
      <c r="L393">
        <v>380</v>
      </c>
      <c r="M393">
        <v>0</v>
      </c>
      <c r="N393" t="str">
        <f>IF(Tb_Bank[[#This Row],[age]]&lt;35,"Adulto Jovem",IF(Tb_Bank[[#This Row],[age]]&lt;55,"Adulto",IF(Tb_Bank[[#This Row],[age]]&lt;70,"Idoso Jovem","Idoso")))</f>
        <v>Adulto Jovem</v>
      </c>
    </row>
    <row r="394" spans="1:14" x14ac:dyDescent="0.25">
      <c r="A394">
        <v>64</v>
      </c>
      <c r="B394" t="s">
        <v>32</v>
      </c>
      <c r="C394" t="s">
        <v>13</v>
      </c>
      <c r="D394" t="s">
        <v>17</v>
      </c>
      <c r="E394" t="s">
        <v>15</v>
      </c>
      <c r="F394">
        <v>2923</v>
      </c>
      <c r="G394" t="s">
        <v>15</v>
      </c>
      <c r="H394" t="s">
        <v>15</v>
      </c>
      <c r="I394" t="s">
        <v>16</v>
      </c>
      <c r="J394">
        <v>12</v>
      </c>
      <c r="K394">
        <v>3</v>
      </c>
      <c r="L394">
        <v>120</v>
      </c>
      <c r="M394">
        <v>0</v>
      </c>
      <c r="N394" t="str">
        <f>IF(Tb_Bank[[#This Row],[age]]&lt;35,"Adulto Jovem",IF(Tb_Bank[[#This Row],[age]]&lt;55,"Adulto",IF(Tb_Bank[[#This Row],[age]]&lt;70,"Idoso Jovem","Idoso")))</f>
        <v>Idoso Jovem</v>
      </c>
    </row>
    <row r="395" spans="1:14" x14ac:dyDescent="0.25">
      <c r="A395">
        <v>35</v>
      </c>
      <c r="B395" t="s">
        <v>26</v>
      </c>
      <c r="C395" t="s">
        <v>13</v>
      </c>
      <c r="D395" t="s">
        <v>19</v>
      </c>
      <c r="E395" t="s">
        <v>15</v>
      </c>
      <c r="F395">
        <v>0</v>
      </c>
      <c r="G395" t="s">
        <v>15</v>
      </c>
      <c r="H395" t="s">
        <v>15</v>
      </c>
      <c r="I395" t="s">
        <v>16</v>
      </c>
      <c r="J395">
        <v>27</v>
      </c>
      <c r="K395">
        <v>8</v>
      </c>
      <c r="L395">
        <v>106</v>
      </c>
      <c r="M395">
        <v>0</v>
      </c>
      <c r="N395" t="str">
        <f>IF(Tb_Bank[[#This Row],[age]]&lt;35,"Adulto Jovem",IF(Tb_Bank[[#This Row],[age]]&lt;55,"Adulto",IF(Tb_Bank[[#This Row],[age]]&lt;70,"Idoso Jovem","Idoso")))</f>
        <v>Adulto</v>
      </c>
    </row>
    <row r="396" spans="1:14" x14ac:dyDescent="0.25">
      <c r="A396">
        <v>33</v>
      </c>
      <c r="B396" t="s">
        <v>24</v>
      </c>
      <c r="C396" t="s">
        <v>13</v>
      </c>
      <c r="D396" t="s">
        <v>19</v>
      </c>
      <c r="E396" t="s">
        <v>15</v>
      </c>
      <c r="F396">
        <v>43</v>
      </c>
      <c r="G396" t="s">
        <v>20</v>
      </c>
      <c r="H396" t="s">
        <v>15</v>
      </c>
      <c r="I396" t="s">
        <v>16</v>
      </c>
      <c r="J396">
        <v>14</v>
      </c>
      <c r="K396">
        <v>5</v>
      </c>
      <c r="L396">
        <v>332</v>
      </c>
      <c r="M396">
        <v>0</v>
      </c>
      <c r="N396" t="str">
        <f>IF(Tb_Bank[[#This Row],[age]]&lt;35,"Adulto Jovem",IF(Tb_Bank[[#This Row],[age]]&lt;55,"Adulto",IF(Tb_Bank[[#This Row],[age]]&lt;70,"Idoso Jovem","Idoso")))</f>
        <v>Adulto Jovem</v>
      </c>
    </row>
    <row r="397" spans="1:14" x14ac:dyDescent="0.25">
      <c r="A397">
        <v>41</v>
      </c>
      <c r="B397" t="s">
        <v>26</v>
      </c>
      <c r="C397" t="s">
        <v>13</v>
      </c>
      <c r="D397" t="s">
        <v>19</v>
      </c>
      <c r="E397" t="s">
        <v>15</v>
      </c>
      <c r="F397">
        <v>288</v>
      </c>
      <c r="G397" t="s">
        <v>20</v>
      </c>
      <c r="H397" t="s">
        <v>15</v>
      </c>
      <c r="I397" t="s">
        <v>17</v>
      </c>
      <c r="J397">
        <v>15</v>
      </c>
      <c r="K397">
        <v>5</v>
      </c>
      <c r="L397">
        <v>221</v>
      </c>
      <c r="M397">
        <v>0</v>
      </c>
      <c r="N397" t="str">
        <f>IF(Tb_Bank[[#This Row],[age]]&lt;35,"Adulto Jovem",IF(Tb_Bank[[#This Row],[age]]&lt;55,"Adulto",IF(Tb_Bank[[#This Row],[age]]&lt;70,"Idoso Jovem","Idoso")))</f>
        <v>Adulto</v>
      </c>
    </row>
    <row r="398" spans="1:14" x14ac:dyDescent="0.25">
      <c r="A398">
        <v>34</v>
      </c>
      <c r="B398" t="s">
        <v>28</v>
      </c>
      <c r="C398" t="s">
        <v>13</v>
      </c>
      <c r="D398" t="s">
        <v>19</v>
      </c>
      <c r="E398" t="s">
        <v>15</v>
      </c>
      <c r="F398">
        <v>613</v>
      </c>
      <c r="G398" t="s">
        <v>20</v>
      </c>
      <c r="H398" t="s">
        <v>15</v>
      </c>
      <c r="I398" t="s">
        <v>16</v>
      </c>
      <c r="J398">
        <v>4</v>
      </c>
      <c r="K398">
        <v>6</v>
      </c>
      <c r="L398">
        <v>80</v>
      </c>
      <c r="M398">
        <v>0</v>
      </c>
      <c r="N398" t="str">
        <f>IF(Tb_Bank[[#This Row],[age]]&lt;35,"Adulto Jovem",IF(Tb_Bank[[#This Row],[age]]&lt;55,"Adulto",IF(Tb_Bank[[#This Row],[age]]&lt;70,"Idoso Jovem","Idoso")))</f>
        <v>Adulto Jovem</v>
      </c>
    </row>
    <row r="399" spans="1:14" x14ac:dyDescent="0.25">
      <c r="A399">
        <v>37</v>
      </c>
      <c r="B399" t="s">
        <v>26</v>
      </c>
      <c r="C399" t="s">
        <v>22</v>
      </c>
      <c r="D399" t="s">
        <v>23</v>
      </c>
      <c r="E399" t="s">
        <v>15</v>
      </c>
      <c r="F399">
        <v>6101</v>
      </c>
      <c r="G399" t="s">
        <v>15</v>
      </c>
      <c r="H399" t="s">
        <v>15</v>
      </c>
      <c r="I399" t="s">
        <v>16</v>
      </c>
      <c r="J399">
        <v>4</v>
      </c>
      <c r="K399">
        <v>5</v>
      </c>
      <c r="L399">
        <v>60</v>
      </c>
      <c r="M399">
        <v>0</v>
      </c>
      <c r="N399" t="str">
        <f>IF(Tb_Bank[[#This Row],[age]]&lt;35,"Adulto Jovem",IF(Tb_Bank[[#This Row],[age]]&lt;55,"Adulto",IF(Tb_Bank[[#This Row],[age]]&lt;70,"Idoso Jovem","Idoso")))</f>
        <v>Adulto</v>
      </c>
    </row>
    <row r="400" spans="1:14" x14ac:dyDescent="0.25">
      <c r="A400">
        <v>38</v>
      </c>
      <c r="B400" t="s">
        <v>24</v>
      </c>
      <c r="C400" t="s">
        <v>13</v>
      </c>
      <c r="D400" t="s">
        <v>14</v>
      </c>
      <c r="E400" t="s">
        <v>15</v>
      </c>
      <c r="F400">
        <v>168</v>
      </c>
      <c r="G400" t="s">
        <v>20</v>
      </c>
      <c r="H400" t="s">
        <v>20</v>
      </c>
      <c r="I400" t="s">
        <v>33</v>
      </c>
      <c r="J400">
        <v>13</v>
      </c>
      <c r="K400">
        <v>5</v>
      </c>
      <c r="L400">
        <v>212</v>
      </c>
      <c r="M400">
        <v>0</v>
      </c>
      <c r="N400" t="str">
        <f>IF(Tb_Bank[[#This Row],[age]]&lt;35,"Adulto Jovem",IF(Tb_Bank[[#This Row],[age]]&lt;55,"Adulto",IF(Tb_Bank[[#This Row],[age]]&lt;70,"Idoso Jovem","Idoso")))</f>
        <v>Adulto</v>
      </c>
    </row>
    <row r="401" spans="1:14" x14ac:dyDescent="0.25">
      <c r="A401">
        <v>39</v>
      </c>
      <c r="B401" t="s">
        <v>24</v>
      </c>
      <c r="C401" t="s">
        <v>13</v>
      </c>
      <c r="D401" t="s">
        <v>14</v>
      </c>
      <c r="E401" t="s">
        <v>15</v>
      </c>
      <c r="F401">
        <v>7685</v>
      </c>
      <c r="G401" t="s">
        <v>20</v>
      </c>
      <c r="H401" t="s">
        <v>15</v>
      </c>
      <c r="I401" t="s">
        <v>16</v>
      </c>
      <c r="J401">
        <v>14</v>
      </c>
      <c r="K401">
        <v>4</v>
      </c>
      <c r="L401">
        <v>493</v>
      </c>
      <c r="M401">
        <v>0</v>
      </c>
      <c r="N401" t="str">
        <f>IF(Tb_Bank[[#This Row],[age]]&lt;35,"Adulto Jovem",IF(Tb_Bank[[#This Row],[age]]&lt;55,"Adulto",IF(Tb_Bank[[#This Row],[age]]&lt;70,"Idoso Jovem","Idoso")))</f>
        <v>Adulto</v>
      </c>
    </row>
    <row r="402" spans="1:14" x14ac:dyDescent="0.25">
      <c r="A402">
        <v>35</v>
      </c>
      <c r="B402" t="s">
        <v>26</v>
      </c>
      <c r="C402" t="s">
        <v>30</v>
      </c>
      <c r="D402" t="s">
        <v>23</v>
      </c>
      <c r="E402" t="s">
        <v>15</v>
      </c>
      <c r="F402">
        <v>4515</v>
      </c>
      <c r="G402" t="s">
        <v>20</v>
      </c>
      <c r="H402" t="s">
        <v>15</v>
      </c>
      <c r="I402" t="s">
        <v>16</v>
      </c>
      <c r="J402">
        <v>19</v>
      </c>
      <c r="K402">
        <v>11</v>
      </c>
      <c r="L402">
        <v>98</v>
      </c>
      <c r="M402">
        <v>0</v>
      </c>
      <c r="N402" t="str">
        <f>IF(Tb_Bank[[#This Row],[age]]&lt;35,"Adulto Jovem",IF(Tb_Bank[[#This Row],[age]]&lt;55,"Adulto",IF(Tb_Bank[[#This Row],[age]]&lt;70,"Idoso Jovem","Idoso")))</f>
        <v>Adulto</v>
      </c>
    </row>
    <row r="403" spans="1:14" x14ac:dyDescent="0.25">
      <c r="A403">
        <v>28</v>
      </c>
      <c r="B403" t="s">
        <v>24</v>
      </c>
      <c r="C403" t="s">
        <v>22</v>
      </c>
      <c r="D403" t="s">
        <v>19</v>
      </c>
      <c r="E403" t="s">
        <v>15</v>
      </c>
      <c r="F403">
        <v>517</v>
      </c>
      <c r="G403" t="s">
        <v>15</v>
      </c>
      <c r="H403" t="s">
        <v>20</v>
      </c>
      <c r="I403" t="s">
        <v>16</v>
      </c>
      <c r="J403">
        <v>8</v>
      </c>
      <c r="K403">
        <v>7</v>
      </c>
      <c r="L403">
        <v>681</v>
      </c>
      <c r="M403">
        <v>1</v>
      </c>
      <c r="N403" t="str">
        <f>IF(Tb_Bank[[#This Row],[age]]&lt;35,"Adulto Jovem",IF(Tb_Bank[[#This Row],[age]]&lt;55,"Adulto",IF(Tb_Bank[[#This Row],[age]]&lt;70,"Idoso Jovem","Idoso")))</f>
        <v>Adulto Jovem</v>
      </c>
    </row>
    <row r="404" spans="1:14" x14ac:dyDescent="0.25">
      <c r="A404">
        <v>27</v>
      </c>
      <c r="B404" t="s">
        <v>24</v>
      </c>
      <c r="C404" t="s">
        <v>22</v>
      </c>
      <c r="D404" t="s">
        <v>19</v>
      </c>
      <c r="E404" t="s">
        <v>15</v>
      </c>
      <c r="F404">
        <v>148</v>
      </c>
      <c r="G404" t="s">
        <v>15</v>
      </c>
      <c r="H404" t="s">
        <v>15</v>
      </c>
      <c r="I404" t="s">
        <v>16</v>
      </c>
      <c r="J404">
        <v>22</v>
      </c>
      <c r="K404">
        <v>7</v>
      </c>
      <c r="L404">
        <v>203</v>
      </c>
      <c r="M404">
        <v>0</v>
      </c>
      <c r="N404" t="str">
        <f>IF(Tb_Bank[[#This Row],[age]]&lt;35,"Adulto Jovem",IF(Tb_Bank[[#This Row],[age]]&lt;55,"Adulto",IF(Tb_Bank[[#This Row],[age]]&lt;70,"Idoso Jovem","Idoso")))</f>
        <v>Adulto Jovem</v>
      </c>
    </row>
    <row r="405" spans="1:14" x14ac:dyDescent="0.25">
      <c r="A405">
        <v>48</v>
      </c>
      <c r="B405" t="s">
        <v>32</v>
      </c>
      <c r="C405" t="s">
        <v>13</v>
      </c>
      <c r="D405" t="s">
        <v>14</v>
      </c>
      <c r="E405" t="s">
        <v>20</v>
      </c>
      <c r="F405">
        <v>-285</v>
      </c>
      <c r="G405" t="s">
        <v>15</v>
      </c>
      <c r="H405" t="s">
        <v>20</v>
      </c>
      <c r="I405" t="s">
        <v>16</v>
      </c>
      <c r="J405">
        <v>19</v>
      </c>
      <c r="K405">
        <v>11</v>
      </c>
      <c r="L405">
        <v>157</v>
      </c>
      <c r="M405">
        <v>0</v>
      </c>
      <c r="N405" t="str">
        <f>IF(Tb_Bank[[#This Row],[age]]&lt;35,"Adulto Jovem",IF(Tb_Bank[[#This Row],[age]]&lt;55,"Adulto",IF(Tb_Bank[[#This Row],[age]]&lt;70,"Idoso Jovem","Idoso")))</f>
        <v>Adulto</v>
      </c>
    </row>
    <row r="406" spans="1:14" x14ac:dyDescent="0.25">
      <c r="A406">
        <v>50</v>
      </c>
      <c r="B406" t="s">
        <v>24</v>
      </c>
      <c r="C406" t="s">
        <v>13</v>
      </c>
      <c r="D406" t="s">
        <v>19</v>
      </c>
      <c r="E406" t="s">
        <v>15</v>
      </c>
      <c r="F406">
        <v>887</v>
      </c>
      <c r="G406" t="s">
        <v>15</v>
      </c>
      <c r="H406" t="s">
        <v>15</v>
      </c>
      <c r="I406" t="s">
        <v>17</v>
      </c>
      <c r="J406">
        <v>16</v>
      </c>
      <c r="K406">
        <v>6</v>
      </c>
      <c r="L406">
        <v>287</v>
      </c>
      <c r="M406">
        <v>0</v>
      </c>
      <c r="N406" t="str">
        <f>IF(Tb_Bank[[#This Row],[age]]&lt;35,"Adulto Jovem",IF(Tb_Bank[[#This Row],[age]]&lt;55,"Adulto",IF(Tb_Bank[[#This Row],[age]]&lt;70,"Idoso Jovem","Idoso")))</f>
        <v>Adulto</v>
      </c>
    </row>
    <row r="407" spans="1:14" x14ac:dyDescent="0.25">
      <c r="A407">
        <v>45</v>
      </c>
      <c r="B407" t="s">
        <v>25</v>
      </c>
      <c r="C407" t="s">
        <v>13</v>
      </c>
      <c r="D407" t="s">
        <v>19</v>
      </c>
      <c r="E407" t="s">
        <v>15</v>
      </c>
      <c r="F407">
        <v>3098</v>
      </c>
      <c r="G407" t="s">
        <v>20</v>
      </c>
      <c r="H407" t="s">
        <v>15</v>
      </c>
      <c r="I407" t="s">
        <v>16</v>
      </c>
      <c r="J407">
        <v>7</v>
      </c>
      <c r="K407">
        <v>8</v>
      </c>
      <c r="L407">
        <v>159</v>
      </c>
      <c r="M407">
        <v>0</v>
      </c>
      <c r="N407" t="str">
        <f>IF(Tb_Bank[[#This Row],[age]]&lt;35,"Adulto Jovem",IF(Tb_Bank[[#This Row],[age]]&lt;55,"Adulto",IF(Tb_Bank[[#This Row],[age]]&lt;70,"Idoso Jovem","Idoso")))</f>
        <v>Adulto</v>
      </c>
    </row>
    <row r="408" spans="1:14" x14ac:dyDescent="0.25">
      <c r="A408">
        <v>41</v>
      </c>
      <c r="B408" t="s">
        <v>26</v>
      </c>
      <c r="C408" t="s">
        <v>13</v>
      </c>
      <c r="D408" t="s">
        <v>23</v>
      </c>
      <c r="E408" t="s">
        <v>15</v>
      </c>
      <c r="F408">
        <v>744</v>
      </c>
      <c r="G408" t="s">
        <v>20</v>
      </c>
      <c r="H408" t="s">
        <v>15</v>
      </c>
      <c r="I408" t="s">
        <v>17</v>
      </c>
      <c r="J408">
        <v>14</v>
      </c>
      <c r="K408">
        <v>5</v>
      </c>
      <c r="L408">
        <v>125</v>
      </c>
      <c r="M408">
        <v>0</v>
      </c>
      <c r="N408" t="str">
        <f>IF(Tb_Bank[[#This Row],[age]]&lt;35,"Adulto Jovem",IF(Tb_Bank[[#This Row],[age]]&lt;55,"Adulto",IF(Tb_Bank[[#This Row],[age]]&lt;70,"Idoso Jovem","Idoso")))</f>
        <v>Adulto</v>
      </c>
    </row>
    <row r="409" spans="1:14" x14ac:dyDescent="0.25">
      <c r="A409">
        <v>39</v>
      </c>
      <c r="B409" t="s">
        <v>26</v>
      </c>
      <c r="C409" t="s">
        <v>13</v>
      </c>
      <c r="D409" t="s">
        <v>19</v>
      </c>
      <c r="E409" t="s">
        <v>15</v>
      </c>
      <c r="F409">
        <v>130</v>
      </c>
      <c r="G409" t="s">
        <v>15</v>
      </c>
      <c r="H409" t="s">
        <v>15</v>
      </c>
      <c r="I409" t="s">
        <v>16</v>
      </c>
      <c r="J409">
        <v>8</v>
      </c>
      <c r="K409">
        <v>7</v>
      </c>
      <c r="L409">
        <v>202</v>
      </c>
      <c r="M409">
        <v>0</v>
      </c>
      <c r="N409" t="str">
        <f>IF(Tb_Bank[[#This Row],[age]]&lt;35,"Adulto Jovem",IF(Tb_Bank[[#This Row],[age]]&lt;55,"Adulto",IF(Tb_Bank[[#This Row],[age]]&lt;70,"Idoso Jovem","Idoso")))</f>
        <v>Adulto</v>
      </c>
    </row>
    <row r="410" spans="1:14" x14ac:dyDescent="0.25">
      <c r="A410">
        <v>44</v>
      </c>
      <c r="B410" t="s">
        <v>21</v>
      </c>
      <c r="C410" t="s">
        <v>13</v>
      </c>
      <c r="D410" t="s">
        <v>19</v>
      </c>
      <c r="E410" t="s">
        <v>15</v>
      </c>
      <c r="F410">
        <v>438</v>
      </c>
      <c r="G410" t="s">
        <v>20</v>
      </c>
      <c r="H410" t="s">
        <v>15</v>
      </c>
      <c r="I410" t="s">
        <v>33</v>
      </c>
      <c r="J410">
        <v>8</v>
      </c>
      <c r="K410">
        <v>5</v>
      </c>
      <c r="L410">
        <v>37</v>
      </c>
      <c r="M410">
        <v>0</v>
      </c>
      <c r="N410" t="str">
        <f>IF(Tb_Bank[[#This Row],[age]]&lt;35,"Adulto Jovem",IF(Tb_Bank[[#This Row],[age]]&lt;55,"Adulto",IF(Tb_Bank[[#This Row],[age]]&lt;70,"Idoso Jovem","Idoso")))</f>
        <v>Adulto</v>
      </c>
    </row>
    <row r="411" spans="1:14" x14ac:dyDescent="0.25">
      <c r="A411">
        <v>54</v>
      </c>
      <c r="B411" t="s">
        <v>28</v>
      </c>
      <c r="C411" t="s">
        <v>13</v>
      </c>
      <c r="D411" t="s">
        <v>19</v>
      </c>
      <c r="E411" t="s">
        <v>15</v>
      </c>
      <c r="F411">
        <v>0</v>
      </c>
      <c r="G411" t="s">
        <v>15</v>
      </c>
      <c r="H411" t="s">
        <v>15</v>
      </c>
      <c r="I411" t="s">
        <v>16</v>
      </c>
      <c r="J411">
        <v>28</v>
      </c>
      <c r="K411">
        <v>1</v>
      </c>
      <c r="L411">
        <v>161</v>
      </c>
      <c r="M411">
        <v>1</v>
      </c>
      <c r="N411" t="str">
        <f>IF(Tb_Bank[[#This Row],[age]]&lt;35,"Adulto Jovem",IF(Tb_Bank[[#This Row],[age]]&lt;55,"Adulto",IF(Tb_Bank[[#This Row],[age]]&lt;70,"Idoso Jovem","Idoso")))</f>
        <v>Adulto</v>
      </c>
    </row>
    <row r="412" spans="1:14" x14ac:dyDescent="0.25">
      <c r="A412">
        <v>49</v>
      </c>
      <c r="B412" t="s">
        <v>21</v>
      </c>
      <c r="C412" t="s">
        <v>13</v>
      </c>
      <c r="D412" t="s">
        <v>23</v>
      </c>
      <c r="E412" t="s">
        <v>15</v>
      </c>
      <c r="F412">
        <v>322</v>
      </c>
      <c r="G412" t="s">
        <v>15</v>
      </c>
      <c r="H412" t="s">
        <v>15</v>
      </c>
      <c r="I412" t="s">
        <v>16</v>
      </c>
      <c r="J412">
        <v>6</v>
      </c>
      <c r="K412">
        <v>8</v>
      </c>
      <c r="L412">
        <v>72</v>
      </c>
      <c r="M412">
        <v>0</v>
      </c>
      <c r="N412" t="str">
        <f>IF(Tb_Bank[[#This Row],[age]]&lt;35,"Adulto Jovem",IF(Tb_Bank[[#This Row],[age]]&lt;55,"Adulto",IF(Tb_Bank[[#This Row],[age]]&lt;70,"Idoso Jovem","Idoso")))</f>
        <v>Adulto</v>
      </c>
    </row>
    <row r="413" spans="1:14" x14ac:dyDescent="0.25">
      <c r="A413">
        <v>34</v>
      </c>
      <c r="B413" t="s">
        <v>24</v>
      </c>
      <c r="C413" t="s">
        <v>22</v>
      </c>
      <c r="D413" t="s">
        <v>19</v>
      </c>
      <c r="E413" t="s">
        <v>15</v>
      </c>
      <c r="F413">
        <v>186</v>
      </c>
      <c r="G413" t="s">
        <v>15</v>
      </c>
      <c r="H413" t="s">
        <v>15</v>
      </c>
      <c r="I413" t="s">
        <v>16</v>
      </c>
      <c r="J413">
        <v>2</v>
      </c>
      <c r="K413">
        <v>2</v>
      </c>
      <c r="L413">
        <v>342</v>
      </c>
      <c r="M413">
        <v>0</v>
      </c>
      <c r="N413" t="str">
        <f>IF(Tb_Bank[[#This Row],[age]]&lt;35,"Adulto Jovem",IF(Tb_Bank[[#This Row],[age]]&lt;55,"Adulto",IF(Tb_Bank[[#This Row],[age]]&lt;70,"Idoso Jovem","Idoso")))</f>
        <v>Adulto Jovem</v>
      </c>
    </row>
    <row r="414" spans="1:14" x14ac:dyDescent="0.25">
      <c r="A414">
        <v>75</v>
      </c>
      <c r="B414" t="s">
        <v>32</v>
      </c>
      <c r="C414" t="s">
        <v>30</v>
      </c>
      <c r="D414" t="s">
        <v>23</v>
      </c>
      <c r="E414" t="s">
        <v>15</v>
      </c>
      <c r="F414">
        <v>3810</v>
      </c>
      <c r="G414" t="s">
        <v>20</v>
      </c>
      <c r="H414" t="s">
        <v>15</v>
      </c>
      <c r="I414" t="s">
        <v>16</v>
      </c>
      <c r="J414">
        <v>16</v>
      </c>
      <c r="K414">
        <v>11</v>
      </c>
      <c r="L414">
        <v>262</v>
      </c>
      <c r="M414">
        <v>1</v>
      </c>
      <c r="N414" t="str">
        <f>IF(Tb_Bank[[#This Row],[age]]&lt;35,"Adulto Jovem",IF(Tb_Bank[[#This Row],[age]]&lt;55,"Adulto",IF(Tb_Bank[[#This Row],[age]]&lt;70,"Idoso Jovem","Idoso")))</f>
        <v>Idoso</v>
      </c>
    </row>
    <row r="415" spans="1:14" x14ac:dyDescent="0.25">
      <c r="A415">
        <v>42</v>
      </c>
      <c r="B415" t="s">
        <v>21</v>
      </c>
      <c r="C415" t="s">
        <v>13</v>
      </c>
      <c r="D415" t="s">
        <v>23</v>
      </c>
      <c r="E415" t="s">
        <v>15</v>
      </c>
      <c r="F415">
        <v>0</v>
      </c>
      <c r="G415" t="s">
        <v>15</v>
      </c>
      <c r="H415" t="s">
        <v>15</v>
      </c>
      <c r="I415" t="s">
        <v>16</v>
      </c>
      <c r="J415">
        <v>13</v>
      </c>
      <c r="K415">
        <v>8</v>
      </c>
      <c r="L415">
        <v>325</v>
      </c>
      <c r="M415">
        <v>0</v>
      </c>
      <c r="N415" t="str">
        <f>IF(Tb_Bank[[#This Row],[age]]&lt;35,"Adulto Jovem",IF(Tb_Bank[[#This Row],[age]]&lt;55,"Adulto",IF(Tb_Bank[[#This Row],[age]]&lt;70,"Idoso Jovem","Idoso")))</f>
        <v>Adulto</v>
      </c>
    </row>
    <row r="416" spans="1:14" x14ac:dyDescent="0.25">
      <c r="A416">
        <v>53</v>
      </c>
      <c r="B416" t="s">
        <v>24</v>
      </c>
      <c r="C416" t="s">
        <v>13</v>
      </c>
      <c r="D416" t="s">
        <v>19</v>
      </c>
      <c r="E416" t="s">
        <v>15</v>
      </c>
      <c r="F416">
        <v>4380</v>
      </c>
      <c r="G416" t="s">
        <v>15</v>
      </c>
      <c r="H416" t="s">
        <v>15</v>
      </c>
      <c r="I416" t="s">
        <v>33</v>
      </c>
      <c r="J416">
        <v>19</v>
      </c>
      <c r="K416">
        <v>8</v>
      </c>
      <c r="L416">
        <v>223</v>
      </c>
      <c r="M416">
        <v>0</v>
      </c>
      <c r="N416" t="str">
        <f>IF(Tb_Bank[[#This Row],[age]]&lt;35,"Adulto Jovem",IF(Tb_Bank[[#This Row],[age]]&lt;55,"Adulto",IF(Tb_Bank[[#This Row],[age]]&lt;70,"Idoso Jovem","Idoso")))</f>
        <v>Adulto</v>
      </c>
    </row>
    <row r="417" spans="1:14" x14ac:dyDescent="0.25">
      <c r="A417">
        <v>49</v>
      </c>
      <c r="B417" t="s">
        <v>21</v>
      </c>
      <c r="C417" t="s">
        <v>30</v>
      </c>
      <c r="D417" t="s">
        <v>23</v>
      </c>
      <c r="E417" t="s">
        <v>15</v>
      </c>
      <c r="F417">
        <v>755</v>
      </c>
      <c r="G417" t="s">
        <v>15</v>
      </c>
      <c r="H417" t="s">
        <v>15</v>
      </c>
      <c r="I417" t="s">
        <v>16</v>
      </c>
      <c r="J417">
        <v>31</v>
      </c>
      <c r="K417">
        <v>7</v>
      </c>
      <c r="L417">
        <v>1212</v>
      </c>
      <c r="M417">
        <v>1</v>
      </c>
      <c r="N417" t="str">
        <f>IF(Tb_Bank[[#This Row],[age]]&lt;35,"Adulto Jovem",IF(Tb_Bank[[#This Row],[age]]&lt;55,"Adulto",IF(Tb_Bank[[#This Row],[age]]&lt;70,"Idoso Jovem","Idoso")))</f>
        <v>Adulto</v>
      </c>
    </row>
    <row r="418" spans="1:14" x14ac:dyDescent="0.25">
      <c r="A418">
        <v>31</v>
      </c>
      <c r="B418" t="s">
        <v>18</v>
      </c>
      <c r="C418" t="s">
        <v>22</v>
      </c>
      <c r="D418" t="s">
        <v>19</v>
      </c>
      <c r="E418" t="s">
        <v>15</v>
      </c>
      <c r="F418">
        <v>2070</v>
      </c>
      <c r="G418" t="s">
        <v>15</v>
      </c>
      <c r="H418" t="s">
        <v>15</v>
      </c>
      <c r="I418" t="s">
        <v>16</v>
      </c>
      <c r="J418">
        <v>29</v>
      </c>
      <c r="K418">
        <v>8</v>
      </c>
      <c r="L418">
        <v>319</v>
      </c>
      <c r="M418">
        <v>0</v>
      </c>
      <c r="N418" t="str">
        <f>IF(Tb_Bank[[#This Row],[age]]&lt;35,"Adulto Jovem",IF(Tb_Bank[[#This Row],[age]]&lt;55,"Adulto",IF(Tb_Bank[[#This Row],[age]]&lt;70,"Idoso Jovem","Idoso")))</f>
        <v>Adulto Jovem</v>
      </c>
    </row>
    <row r="419" spans="1:14" x14ac:dyDescent="0.25">
      <c r="A419">
        <v>45</v>
      </c>
      <c r="B419" t="s">
        <v>24</v>
      </c>
      <c r="C419" t="s">
        <v>22</v>
      </c>
      <c r="D419" t="s">
        <v>14</v>
      </c>
      <c r="E419" t="s">
        <v>15</v>
      </c>
      <c r="F419">
        <v>999</v>
      </c>
      <c r="G419" t="s">
        <v>15</v>
      </c>
      <c r="H419" t="s">
        <v>15</v>
      </c>
      <c r="I419" t="s">
        <v>16</v>
      </c>
      <c r="J419">
        <v>29</v>
      </c>
      <c r="K419">
        <v>1</v>
      </c>
      <c r="L419">
        <v>182</v>
      </c>
      <c r="M419">
        <v>0</v>
      </c>
      <c r="N419" t="str">
        <f>IF(Tb_Bank[[#This Row],[age]]&lt;35,"Adulto Jovem",IF(Tb_Bank[[#This Row],[age]]&lt;55,"Adulto",IF(Tb_Bank[[#This Row],[age]]&lt;70,"Idoso Jovem","Idoso")))</f>
        <v>Adulto</v>
      </c>
    </row>
    <row r="420" spans="1:14" x14ac:dyDescent="0.25">
      <c r="A420">
        <v>39</v>
      </c>
      <c r="B420" t="s">
        <v>25</v>
      </c>
      <c r="C420" t="s">
        <v>13</v>
      </c>
      <c r="D420" t="s">
        <v>19</v>
      </c>
      <c r="E420" t="s">
        <v>15</v>
      </c>
      <c r="F420">
        <v>167</v>
      </c>
      <c r="G420" t="s">
        <v>20</v>
      </c>
      <c r="H420" t="s">
        <v>20</v>
      </c>
      <c r="I420" t="s">
        <v>16</v>
      </c>
      <c r="J420">
        <v>17</v>
      </c>
      <c r="K420">
        <v>7</v>
      </c>
      <c r="L420">
        <v>330</v>
      </c>
      <c r="M420">
        <v>0</v>
      </c>
      <c r="N420" t="str">
        <f>IF(Tb_Bank[[#This Row],[age]]&lt;35,"Adulto Jovem",IF(Tb_Bank[[#This Row],[age]]&lt;55,"Adulto",IF(Tb_Bank[[#This Row],[age]]&lt;70,"Idoso Jovem","Idoso")))</f>
        <v>Adulto</v>
      </c>
    </row>
    <row r="421" spans="1:14" x14ac:dyDescent="0.25">
      <c r="A421">
        <v>46</v>
      </c>
      <c r="B421" t="s">
        <v>26</v>
      </c>
      <c r="C421" t="s">
        <v>13</v>
      </c>
      <c r="D421" t="s">
        <v>19</v>
      </c>
      <c r="E421" t="s">
        <v>15</v>
      </c>
      <c r="F421">
        <v>1322</v>
      </c>
      <c r="G421" t="s">
        <v>20</v>
      </c>
      <c r="H421" t="s">
        <v>20</v>
      </c>
      <c r="I421" t="s">
        <v>16</v>
      </c>
      <c r="J421">
        <v>19</v>
      </c>
      <c r="K421">
        <v>11</v>
      </c>
      <c r="L421">
        <v>514</v>
      </c>
      <c r="M421">
        <v>0</v>
      </c>
      <c r="N421" t="str">
        <f>IF(Tb_Bank[[#This Row],[age]]&lt;35,"Adulto Jovem",IF(Tb_Bank[[#This Row],[age]]&lt;55,"Adulto",IF(Tb_Bank[[#This Row],[age]]&lt;70,"Idoso Jovem","Idoso")))</f>
        <v>Adulto</v>
      </c>
    </row>
    <row r="422" spans="1:14" x14ac:dyDescent="0.25">
      <c r="A422">
        <v>42</v>
      </c>
      <c r="B422" t="s">
        <v>28</v>
      </c>
      <c r="C422" t="s">
        <v>30</v>
      </c>
      <c r="D422" t="s">
        <v>19</v>
      </c>
      <c r="E422" t="s">
        <v>15</v>
      </c>
      <c r="F422">
        <v>1076</v>
      </c>
      <c r="G422" t="s">
        <v>20</v>
      </c>
      <c r="H422" t="s">
        <v>15</v>
      </c>
      <c r="I422" t="s">
        <v>17</v>
      </c>
      <c r="J422">
        <v>14</v>
      </c>
      <c r="K422">
        <v>5</v>
      </c>
      <c r="L422">
        <v>213</v>
      </c>
      <c r="M422">
        <v>0</v>
      </c>
      <c r="N422" t="str">
        <f>IF(Tb_Bank[[#This Row],[age]]&lt;35,"Adulto Jovem",IF(Tb_Bank[[#This Row],[age]]&lt;55,"Adulto",IF(Tb_Bank[[#This Row],[age]]&lt;70,"Idoso Jovem","Idoso")))</f>
        <v>Adulto</v>
      </c>
    </row>
    <row r="423" spans="1:14" x14ac:dyDescent="0.25">
      <c r="A423">
        <v>37</v>
      </c>
      <c r="B423" t="s">
        <v>21</v>
      </c>
      <c r="C423" t="s">
        <v>13</v>
      </c>
      <c r="D423" t="s">
        <v>23</v>
      </c>
      <c r="E423" t="s">
        <v>15</v>
      </c>
      <c r="F423">
        <v>502</v>
      </c>
      <c r="G423" t="s">
        <v>20</v>
      </c>
      <c r="H423" t="s">
        <v>15</v>
      </c>
      <c r="I423" t="s">
        <v>16</v>
      </c>
      <c r="J423">
        <v>7</v>
      </c>
      <c r="K423">
        <v>5</v>
      </c>
      <c r="L423">
        <v>551</v>
      </c>
      <c r="M423">
        <v>0</v>
      </c>
      <c r="N423" t="str">
        <f>IF(Tb_Bank[[#This Row],[age]]&lt;35,"Adulto Jovem",IF(Tb_Bank[[#This Row],[age]]&lt;55,"Adulto",IF(Tb_Bank[[#This Row],[age]]&lt;70,"Idoso Jovem","Idoso")))</f>
        <v>Adulto</v>
      </c>
    </row>
    <row r="424" spans="1:14" x14ac:dyDescent="0.25">
      <c r="A424">
        <v>26</v>
      </c>
      <c r="B424" t="s">
        <v>26</v>
      </c>
      <c r="C424" t="s">
        <v>22</v>
      </c>
      <c r="D424" t="s">
        <v>23</v>
      </c>
      <c r="E424" t="s">
        <v>15</v>
      </c>
      <c r="F424">
        <v>1216</v>
      </c>
      <c r="G424" t="s">
        <v>20</v>
      </c>
      <c r="H424" t="s">
        <v>15</v>
      </c>
      <c r="I424" t="s">
        <v>16</v>
      </c>
      <c r="J424">
        <v>16</v>
      </c>
      <c r="K424">
        <v>4</v>
      </c>
      <c r="L424">
        <v>472</v>
      </c>
      <c r="M424">
        <v>0</v>
      </c>
      <c r="N424" t="str">
        <f>IF(Tb_Bank[[#This Row],[age]]&lt;35,"Adulto Jovem",IF(Tb_Bank[[#This Row],[age]]&lt;55,"Adulto",IF(Tb_Bank[[#This Row],[age]]&lt;70,"Idoso Jovem","Idoso")))</f>
        <v>Adulto Jovem</v>
      </c>
    </row>
    <row r="425" spans="1:14" x14ac:dyDescent="0.25">
      <c r="A425">
        <v>37</v>
      </c>
      <c r="B425" t="s">
        <v>21</v>
      </c>
      <c r="C425" t="s">
        <v>22</v>
      </c>
      <c r="D425" t="s">
        <v>23</v>
      </c>
      <c r="E425" t="s">
        <v>15</v>
      </c>
      <c r="F425">
        <v>876</v>
      </c>
      <c r="G425" t="s">
        <v>20</v>
      </c>
      <c r="H425" t="s">
        <v>15</v>
      </c>
      <c r="I425" t="s">
        <v>16</v>
      </c>
      <c r="J425">
        <v>15</v>
      </c>
      <c r="K425">
        <v>4</v>
      </c>
      <c r="L425">
        <v>140</v>
      </c>
      <c r="M425">
        <v>0</v>
      </c>
      <c r="N425" t="str">
        <f>IF(Tb_Bank[[#This Row],[age]]&lt;35,"Adulto Jovem",IF(Tb_Bank[[#This Row],[age]]&lt;55,"Adulto",IF(Tb_Bank[[#This Row],[age]]&lt;70,"Idoso Jovem","Idoso")))</f>
        <v>Adulto</v>
      </c>
    </row>
    <row r="426" spans="1:14" x14ac:dyDescent="0.25">
      <c r="A426">
        <v>36</v>
      </c>
      <c r="B426" t="s">
        <v>18</v>
      </c>
      <c r="C426" t="s">
        <v>22</v>
      </c>
      <c r="D426" t="s">
        <v>19</v>
      </c>
      <c r="E426" t="s">
        <v>15</v>
      </c>
      <c r="F426">
        <v>342</v>
      </c>
      <c r="G426" t="s">
        <v>20</v>
      </c>
      <c r="H426" t="s">
        <v>15</v>
      </c>
      <c r="I426" t="s">
        <v>17</v>
      </c>
      <c r="J426">
        <v>7</v>
      </c>
      <c r="K426">
        <v>5</v>
      </c>
      <c r="L426">
        <v>142</v>
      </c>
      <c r="M426">
        <v>0</v>
      </c>
      <c r="N426" t="str">
        <f>IF(Tb_Bank[[#This Row],[age]]&lt;35,"Adulto Jovem",IF(Tb_Bank[[#This Row],[age]]&lt;55,"Adulto",IF(Tb_Bank[[#This Row],[age]]&lt;70,"Idoso Jovem","Idoso")))</f>
        <v>Adulto</v>
      </c>
    </row>
    <row r="427" spans="1:14" x14ac:dyDescent="0.25">
      <c r="A427">
        <v>29</v>
      </c>
      <c r="B427" t="s">
        <v>24</v>
      </c>
      <c r="C427" t="s">
        <v>22</v>
      </c>
      <c r="D427" t="s">
        <v>14</v>
      </c>
      <c r="E427" t="s">
        <v>15</v>
      </c>
      <c r="F427">
        <v>950</v>
      </c>
      <c r="G427" t="s">
        <v>20</v>
      </c>
      <c r="H427" t="s">
        <v>15</v>
      </c>
      <c r="I427" t="s">
        <v>17</v>
      </c>
      <c r="J427">
        <v>4</v>
      </c>
      <c r="K427">
        <v>6</v>
      </c>
      <c r="L427">
        <v>135</v>
      </c>
      <c r="M427">
        <v>0</v>
      </c>
      <c r="N427" t="str">
        <f>IF(Tb_Bank[[#This Row],[age]]&lt;35,"Adulto Jovem",IF(Tb_Bank[[#This Row],[age]]&lt;55,"Adulto",IF(Tb_Bank[[#This Row],[age]]&lt;70,"Idoso Jovem","Idoso")))</f>
        <v>Adulto Jovem</v>
      </c>
    </row>
    <row r="428" spans="1:14" x14ac:dyDescent="0.25">
      <c r="A428">
        <v>36</v>
      </c>
      <c r="B428" t="s">
        <v>24</v>
      </c>
      <c r="C428" t="s">
        <v>13</v>
      </c>
      <c r="D428" t="s">
        <v>14</v>
      </c>
      <c r="E428" t="s">
        <v>15</v>
      </c>
      <c r="F428">
        <v>973</v>
      </c>
      <c r="G428" t="s">
        <v>20</v>
      </c>
      <c r="H428" t="s">
        <v>20</v>
      </c>
      <c r="I428" t="s">
        <v>17</v>
      </c>
      <c r="J428">
        <v>23</v>
      </c>
      <c r="K428">
        <v>5</v>
      </c>
      <c r="L428">
        <v>293</v>
      </c>
      <c r="M428">
        <v>0</v>
      </c>
      <c r="N428" t="str">
        <f>IF(Tb_Bank[[#This Row],[age]]&lt;35,"Adulto Jovem",IF(Tb_Bank[[#This Row],[age]]&lt;55,"Adulto",IF(Tb_Bank[[#This Row],[age]]&lt;70,"Idoso Jovem","Idoso")))</f>
        <v>Adulto</v>
      </c>
    </row>
    <row r="429" spans="1:14" x14ac:dyDescent="0.25">
      <c r="A429">
        <v>26</v>
      </c>
      <c r="B429" t="s">
        <v>26</v>
      </c>
      <c r="C429" t="s">
        <v>13</v>
      </c>
      <c r="D429" t="s">
        <v>23</v>
      </c>
      <c r="E429" t="s">
        <v>15</v>
      </c>
      <c r="F429">
        <v>3825</v>
      </c>
      <c r="G429" t="s">
        <v>20</v>
      </c>
      <c r="H429" t="s">
        <v>15</v>
      </c>
      <c r="I429" t="s">
        <v>17</v>
      </c>
      <c r="J429">
        <v>13</v>
      </c>
      <c r="K429">
        <v>5</v>
      </c>
      <c r="L429">
        <v>107</v>
      </c>
      <c r="M429">
        <v>0</v>
      </c>
      <c r="N429" t="str">
        <f>IF(Tb_Bank[[#This Row],[age]]&lt;35,"Adulto Jovem",IF(Tb_Bank[[#This Row],[age]]&lt;55,"Adulto",IF(Tb_Bank[[#This Row],[age]]&lt;70,"Idoso Jovem","Idoso")))</f>
        <v>Adulto Jovem</v>
      </c>
    </row>
    <row r="430" spans="1:14" x14ac:dyDescent="0.25">
      <c r="A430">
        <v>32</v>
      </c>
      <c r="B430" t="s">
        <v>24</v>
      </c>
      <c r="C430" t="s">
        <v>13</v>
      </c>
      <c r="D430" t="s">
        <v>19</v>
      </c>
      <c r="E430" t="s">
        <v>15</v>
      </c>
      <c r="F430">
        <v>2366</v>
      </c>
      <c r="G430" t="s">
        <v>20</v>
      </c>
      <c r="H430" t="s">
        <v>15</v>
      </c>
      <c r="I430" t="s">
        <v>17</v>
      </c>
      <c r="J430">
        <v>20</v>
      </c>
      <c r="K430">
        <v>5</v>
      </c>
      <c r="L430">
        <v>127</v>
      </c>
      <c r="M430">
        <v>0</v>
      </c>
      <c r="N430" t="str">
        <f>IF(Tb_Bank[[#This Row],[age]]&lt;35,"Adulto Jovem",IF(Tb_Bank[[#This Row],[age]]&lt;55,"Adulto",IF(Tb_Bank[[#This Row],[age]]&lt;70,"Idoso Jovem","Idoso")))</f>
        <v>Adulto Jovem</v>
      </c>
    </row>
    <row r="431" spans="1:14" x14ac:dyDescent="0.25">
      <c r="A431">
        <v>40</v>
      </c>
      <c r="B431" t="s">
        <v>21</v>
      </c>
      <c r="C431" t="s">
        <v>13</v>
      </c>
      <c r="D431" t="s">
        <v>23</v>
      </c>
      <c r="E431" t="s">
        <v>15</v>
      </c>
      <c r="F431">
        <v>542</v>
      </c>
      <c r="G431" t="s">
        <v>20</v>
      </c>
      <c r="H431" t="s">
        <v>15</v>
      </c>
      <c r="I431" t="s">
        <v>16</v>
      </c>
      <c r="J431">
        <v>20</v>
      </c>
      <c r="K431">
        <v>11</v>
      </c>
      <c r="L431">
        <v>1816</v>
      </c>
      <c r="M431">
        <v>0</v>
      </c>
      <c r="N431" t="str">
        <f>IF(Tb_Bank[[#This Row],[age]]&lt;35,"Adulto Jovem",IF(Tb_Bank[[#This Row],[age]]&lt;55,"Adulto",IF(Tb_Bank[[#This Row],[age]]&lt;70,"Idoso Jovem","Idoso")))</f>
        <v>Adulto</v>
      </c>
    </row>
    <row r="432" spans="1:14" x14ac:dyDescent="0.25">
      <c r="A432">
        <v>53</v>
      </c>
      <c r="B432" t="s">
        <v>21</v>
      </c>
      <c r="C432" t="s">
        <v>13</v>
      </c>
      <c r="D432" t="s">
        <v>14</v>
      </c>
      <c r="E432" t="s">
        <v>15</v>
      </c>
      <c r="F432">
        <v>995</v>
      </c>
      <c r="G432" t="s">
        <v>15</v>
      </c>
      <c r="H432" t="s">
        <v>15</v>
      </c>
      <c r="I432" t="s">
        <v>16</v>
      </c>
      <c r="J432">
        <v>4</v>
      </c>
      <c r="K432">
        <v>2</v>
      </c>
      <c r="L432">
        <v>200</v>
      </c>
      <c r="M432">
        <v>0</v>
      </c>
      <c r="N432" t="str">
        <f>IF(Tb_Bank[[#This Row],[age]]&lt;35,"Adulto Jovem",IF(Tb_Bank[[#This Row],[age]]&lt;55,"Adulto",IF(Tb_Bank[[#This Row],[age]]&lt;70,"Idoso Jovem","Idoso")))</f>
        <v>Adulto</v>
      </c>
    </row>
    <row r="433" spans="1:14" x14ac:dyDescent="0.25">
      <c r="A433">
        <v>29</v>
      </c>
      <c r="B433" t="s">
        <v>21</v>
      </c>
      <c r="C433" t="s">
        <v>13</v>
      </c>
      <c r="D433" t="s">
        <v>23</v>
      </c>
      <c r="E433" t="s">
        <v>15</v>
      </c>
      <c r="F433">
        <v>20</v>
      </c>
      <c r="G433" t="s">
        <v>20</v>
      </c>
      <c r="H433" t="s">
        <v>15</v>
      </c>
      <c r="I433" t="s">
        <v>16</v>
      </c>
      <c r="J433">
        <v>12</v>
      </c>
      <c r="K433">
        <v>5</v>
      </c>
      <c r="L433">
        <v>418</v>
      </c>
      <c r="M433">
        <v>0</v>
      </c>
      <c r="N433" t="str">
        <f>IF(Tb_Bank[[#This Row],[age]]&lt;35,"Adulto Jovem",IF(Tb_Bank[[#This Row],[age]]&lt;55,"Adulto",IF(Tb_Bank[[#This Row],[age]]&lt;70,"Idoso Jovem","Idoso")))</f>
        <v>Adulto Jovem</v>
      </c>
    </row>
    <row r="434" spans="1:14" x14ac:dyDescent="0.25">
      <c r="A434">
        <v>34</v>
      </c>
      <c r="B434" t="s">
        <v>26</v>
      </c>
      <c r="C434" t="s">
        <v>22</v>
      </c>
      <c r="D434" t="s">
        <v>23</v>
      </c>
      <c r="E434" t="s">
        <v>15</v>
      </c>
      <c r="F434">
        <v>228</v>
      </c>
      <c r="G434" t="s">
        <v>20</v>
      </c>
      <c r="H434" t="s">
        <v>15</v>
      </c>
      <c r="I434" t="s">
        <v>16</v>
      </c>
      <c r="J434">
        <v>22</v>
      </c>
      <c r="K434">
        <v>7</v>
      </c>
      <c r="L434">
        <v>387</v>
      </c>
      <c r="M434">
        <v>0</v>
      </c>
      <c r="N434" t="str">
        <f>IF(Tb_Bank[[#This Row],[age]]&lt;35,"Adulto Jovem",IF(Tb_Bank[[#This Row],[age]]&lt;55,"Adulto",IF(Tb_Bank[[#This Row],[age]]&lt;70,"Idoso Jovem","Idoso")))</f>
        <v>Adulto Jovem</v>
      </c>
    </row>
    <row r="435" spans="1:14" x14ac:dyDescent="0.25">
      <c r="A435">
        <v>43</v>
      </c>
      <c r="B435" t="s">
        <v>24</v>
      </c>
      <c r="C435" t="s">
        <v>13</v>
      </c>
      <c r="D435" t="s">
        <v>19</v>
      </c>
      <c r="E435" t="s">
        <v>15</v>
      </c>
      <c r="F435">
        <v>130</v>
      </c>
      <c r="G435" t="s">
        <v>15</v>
      </c>
      <c r="H435" t="s">
        <v>15</v>
      </c>
      <c r="I435" t="s">
        <v>16</v>
      </c>
      <c r="J435">
        <v>5</v>
      </c>
      <c r="K435">
        <v>5</v>
      </c>
      <c r="L435">
        <v>156</v>
      </c>
      <c r="M435">
        <v>0</v>
      </c>
      <c r="N435" t="str">
        <f>IF(Tb_Bank[[#This Row],[age]]&lt;35,"Adulto Jovem",IF(Tb_Bank[[#This Row],[age]]&lt;55,"Adulto",IF(Tb_Bank[[#This Row],[age]]&lt;70,"Idoso Jovem","Idoso")))</f>
        <v>Adulto</v>
      </c>
    </row>
    <row r="436" spans="1:14" x14ac:dyDescent="0.25">
      <c r="A436">
        <v>56</v>
      </c>
      <c r="B436" t="s">
        <v>21</v>
      </c>
      <c r="C436" t="s">
        <v>13</v>
      </c>
      <c r="D436" t="s">
        <v>23</v>
      </c>
      <c r="E436" t="s">
        <v>15</v>
      </c>
      <c r="F436">
        <v>217</v>
      </c>
      <c r="G436" t="s">
        <v>15</v>
      </c>
      <c r="H436" t="s">
        <v>20</v>
      </c>
      <c r="I436" t="s">
        <v>16</v>
      </c>
      <c r="J436">
        <v>21</v>
      </c>
      <c r="K436">
        <v>7</v>
      </c>
      <c r="L436">
        <v>121</v>
      </c>
      <c r="M436">
        <v>0</v>
      </c>
      <c r="N436" t="str">
        <f>IF(Tb_Bank[[#This Row],[age]]&lt;35,"Adulto Jovem",IF(Tb_Bank[[#This Row],[age]]&lt;55,"Adulto",IF(Tb_Bank[[#This Row],[age]]&lt;70,"Idoso Jovem","Idoso")))</f>
        <v>Idoso Jovem</v>
      </c>
    </row>
    <row r="437" spans="1:14" x14ac:dyDescent="0.25">
      <c r="A437">
        <v>55</v>
      </c>
      <c r="B437" t="s">
        <v>27</v>
      </c>
      <c r="C437" t="s">
        <v>30</v>
      </c>
      <c r="D437" t="s">
        <v>23</v>
      </c>
      <c r="E437" t="s">
        <v>15</v>
      </c>
      <c r="F437">
        <v>0</v>
      </c>
      <c r="G437" t="s">
        <v>15</v>
      </c>
      <c r="H437" t="s">
        <v>15</v>
      </c>
      <c r="I437" t="s">
        <v>17</v>
      </c>
      <c r="J437">
        <v>6</v>
      </c>
      <c r="K437">
        <v>6</v>
      </c>
      <c r="L437">
        <v>108</v>
      </c>
      <c r="M437">
        <v>0</v>
      </c>
      <c r="N437" t="str">
        <f>IF(Tb_Bank[[#This Row],[age]]&lt;35,"Adulto Jovem",IF(Tb_Bank[[#This Row],[age]]&lt;55,"Adulto",IF(Tb_Bank[[#This Row],[age]]&lt;70,"Idoso Jovem","Idoso")))</f>
        <v>Idoso Jovem</v>
      </c>
    </row>
    <row r="438" spans="1:14" x14ac:dyDescent="0.25">
      <c r="A438">
        <v>31</v>
      </c>
      <c r="B438" t="s">
        <v>25</v>
      </c>
      <c r="C438" t="s">
        <v>13</v>
      </c>
      <c r="D438" t="s">
        <v>23</v>
      </c>
      <c r="E438" t="s">
        <v>15</v>
      </c>
      <c r="F438">
        <v>259</v>
      </c>
      <c r="G438" t="s">
        <v>20</v>
      </c>
      <c r="H438" t="s">
        <v>15</v>
      </c>
      <c r="I438" t="s">
        <v>16</v>
      </c>
      <c r="J438">
        <v>7</v>
      </c>
      <c r="K438">
        <v>5</v>
      </c>
      <c r="L438">
        <v>47</v>
      </c>
      <c r="M438">
        <v>0</v>
      </c>
      <c r="N438" t="str">
        <f>IF(Tb_Bank[[#This Row],[age]]&lt;35,"Adulto Jovem",IF(Tb_Bank[[#This Row],[age]]&lt;55,"Adulto",IF(Tb_Bank[[#This Row],[age]]&lt;70,"Idoso Jovem","Idoso")))</f>
        <v>Adulto Jovem</v>
      </c>
    </row>
    <row r="439" spans="1:14" x14ac:dyDescent="0.25">
      <c r="A439">
        <v>27</v>
      </c>
      <c r="B439" t="s">
        <v>28</v>
      </c>
      <c r="C439" t="s">
        <v>22</v>
      </c>
      <c r="D439" t="s">
        <v>19</v>
      </c>
      <c r="E439" t="s">
        <v>15</v>
      </c>
      <c r="F439">
        <v>619</v>
      </c>
      <c r="G439" t="s">
        <v>20</v>
      </c>
      <c r="H439" t="s">
        <v>15</v>
      </c>
      <c r="I439" t="s">
        <v>16</v>
      </c>
      <c r="J439">
        <v>20</v>
      </c>
      <c r="K439">
        <v>4</v>
      </c>
      <c r="L439">
        <v>16</v>
      </c>
      <c r="M439">
        <v>0</v>
      </c>
      <c r="N439" t="str">
        <f>IF(Tb_Bank[[#This Row],[age]]&lt;35,"Adulto Jovem",IF(Tb_Bank[[#This Row],[age]]&lt;55,"Adulto",IF(Tb_Bank[[#This Row],[age]]&lt;70,"Idoso Jovem","Idoso")))</f>
        <v>Adulto Jovem</v>
      </c>
    </row>
    <row r="440" spans="1:14" x14ac:dyDescent="0.25">
      <c r="A440">
        <v>36</v>
      </c>
      <c r="B440" t="s">
        <v>21</v>
      </c>
      <c r="C440" t="s">
        <v>13</v>
      </c>
      <c r="D440" t="s">
        <v>19</v>
      </c>
      <c r="E440" t="s">
        <v>15</v>
      </c>
      <c r="F440">
        <v>644</v>
      </c>
      <c r="G440" t="s">
        <v>20</v>
      </c>
      <c r="H440" t="s">
        <v>15</v>
      </c>
      <c r="I440" t="s">
        <v>16</v>
      </c>
      <c r="J440">
        <v>18</v>
      </c>
      <c r="K440">
        <v>11</v>
      </c>
      <c r="L440">
        <v>54</v>
      </c>
      <c r="M440">
        <v>0</v>
      </c>
      <c r="N440" t="str">
        <f>IF(Tb_Bank[[#This Row],[age]]&lt;35,"Adulto Jovem",IF(Tb_Bank[[#This Row],[age]]&lt;55,"Adulto",IF(Tb_Bank[[#This Row],[age]]&lt;70,"Idoso Jovem","Idoso")))</f>
        <v>Adulto</v>
      </c>
    </row>
    <row r="441" spans="1:14" x14ac:dyDescent="0.25">
      <c r="A441">
        <v>44</v>
      </c>
      <c r="B441" t="s">
        <v>21</v>
      </c>
      <c r="C441" t="s">
        <v>13</v>
      </c>
      <c r="D441" t="s">
        <v>23</v>
      </c>
      <c r="E441" t="s">
        <v>15</v>
      </c>
      <c r="F441">
        <v>22</v>
      </c>
      <c r="G441" t="s">
        <v>20</v>
      </c>
      <c r="H441" t="s">
        <v>15</v>
      </c>
      <c r="I441" t="s">
        <v>16</v>
      </c>
      <c r="J441">
        <v>6</v>
      </c>
      <c r="K441">
        <v>8</v>
      </c>
      <c r="L441">
        <v>265</v>
      </c>
      <c r="M441">
        <v>0</v>
      </c>
      <c r="N441" t="str">
        <f>IF(Tb_Bank[[#This Row],[age]]&lt;35,"Adulto Jovem",IF(Tb_Bank[[#This Row],[age]]&lt;55,"Adulto",IF(Tb_Bank[[#This Row],[age]]&lt;70,"Idoso Jovem","Idoso")))</f>
        <v>Adulto</v>
      </c>
    </row>
    <row r="442" spans="1:14" x14ac:dyDescent="0.25">
      <c r="A442">
        <v>37</v>
      </c>
      <c r="B442" t="s">
        <v>28</v>
      </c>
      <c r="C442" t="s">
        <v>30</v>
      </c>
      <c r="D442" t="s">
        <v>23</v>
      </c>
      <c r="E442" t="s">
        <v>15</v>
      </c>
      <c r="F442">
        <v>4303</v>
      </c>
      <c r="G442" t="s">
        <v>20</v>
      </c>
      <c r="H442" t="s">
        <v>15</v>
      </c>
      <c r="I442" t="s">
        <v>17</v>
      </c>
      <c r="J442">
        <v>23</v>
      </c>
      <c r="K442">
        <v>5</v>
      </c>
      <c r="L442">
        <v>168</v>
      </c>
      <c r="M442">
        <v>0</v>
      </c>
      <c r="N442" t="str">
        <f>IF(Tb_Bank[[#This Row],[age]]&lt;35,"Adulto Jovem",IF(Tb_Bank[[#This Row],[age]]&lt;55,"Adulto",IF(Tb_Bank[[#This Row],[age]]&lt;70,"Idoso Jovem","Idoso")))</f>
        <v>Adulto</v>
      </c>
    </row>
    <row r="443" spans="1:14" x14ac:dyDescent="0.25">
      <c r="A443">
        <v>30</v>
      </c>
      <c r="B443" t="s">
        <v>28</v>
      </c>
      <c r="C443" t="s">
        <v>22</v>
      </c>
      <c r="D443" t="s">
        <v>19</v>
      </c>
      <c r="E443" t="s">
        <v>15</v>
      </c>
      <c r="F443">
        <v>239</v>
      </c>
      <c r="G443" t="s">
        <v>20</v>
      </c>
      <c r="H443" t="s">
        <v>15</v>
      </c>
      <c r="I443" t="s">
        <v>16</v>
      </c>
      <c r="J443">
        <v>7</v>
      </c>
      <c r="K443">
        <v>5</v>
      </c>
      <c r="L443">
        <v>115</v>
      </c>
      <c r="M443">
        <v>0</v>
      </c>
      <c r="N443" t="str">
        <f>IF(Tb_Bank[[#This Row],[age]]&lt;35,"Adulto Jovem",IF(Tb_Bank[[#This Row],[age]]&lt;55,"Adulto",IF(Tb_Bank[[#This Row],[age]]&lt;70,"Idoso Jovem","Idoso")))</f>
        <v>Adulto Jovem</v>
      </c>
    </row>
    <row r="444" spans="1:14" x14ac:dyDescent="0.25">
      <c r="A444">
        <v>42</v>
      </c>
      <c r="B444" t="s">
        <v>26</v>
      </c>
      <c r="C444" t="s">
        <v>22</v>
      </c>
      <c r="D444" t="s">
        <v>19</v>
      </c>
      <c r="E444" t="s">
        <v>15</v>
      </c>
      <c r="F444">
        <v>275</v>
      </c>
      <c r="G444" t="s">
        <v>15</v>
      </c>
      <c r="H444" t="s">
        <v>15</v>
      </c>
      <c r="I444" t="s">
        <v>16</v>
      </c>
      <c r="J444">
        <v>26</v>
      </c>
      <c r="K444">
        <v>8</v>
      </c>
      <c r="L444">
        <v>31</v>
      </c>
      <c r="M444">
        <v>0</v>
      </c>
      <c r="N444" t="str">
        <f>IF(Tb_Bank[[#This Row],[age]]&lt;35,"Adulto Jovem",IF(Tb_Bank[[#This Row],[age]]&lt;55,"Adulto",IF(Tb_Bank[[#This Row],[age]]&lt;70,"Idoso Jovem","Idoso")))</f>
        <v>Adulto</v>
      </c>
    </row>
    <row r="445" spans="1:14" x14ac:dyDescent="0.25">
      <c r="A445">
        <v>30</v>
      </c>
      <c r="B445" t="s">
        <v>21</v>
      </c>
      <c r="C445" t="s">
        <v>13</v>
      </c>
      <c r="D445" t="s">
        <v>23</v>
      </c>
      <c r="E445" t="s">
        <v>15</v>
      </c>
      <c r="F445">
        <v>1221</v>
      </c>
      <c r="G445" t="s">
        <v>20</v>
      </c>
      <c r="H445" t="s">
        <v>15</v>
      </c>
      <c r="I445" t="s">
        <v>33</v>
      </c>
      <c r="J445">
        <v>25</v>
      </c>
      <c r="K445">
        <v>7</v>
      </c>
      <c r="L445">
        <v>279</v>
      </c>
      <c r="M445">
        <v>1</v>
      </c>
      <c r="N445" t="str">
        <f>IF(Tb_Bank[[#This Row],[age]]&lt;35,"Adulto Jovem",IF(Tb_Bank[[#This Row],[age]]&lt;55,"Adulto",IF(Tb_Bank[[#This Row],[age]]&lt;70,"Idoso Jovem","Idoso")))</f>
        <v>Adulto Jovem</v>
      </c>
    </row>
    <row r="446" spans="1:14" x14ac:dyDescent="0.25">
      <c r="A446">
        <v>62</v>
      </c>
      <c r="B446" t="s">
        <v>32</v>
      </c>
      <c r="C446" t="s">
        <v>13</v>
      </c>
      <c r="D446" t="s">
        <v>19</v>
      </c>
      <c r="E446" t="s">
        <v>15</v>
      </c>
      <c r="F446">
        <v>816</v>
      </c>
      <c r="G446" t="s">
        <v>15</v>
      </c>
      <c r="H446" t="s">
        <v>15</v>
      </c>
      <c r="I446" t="s">
        <v>16</v>
      </c>
      <c r="J446">
        <v>1</v>
      </c>
      <c r="K446">
        <v>9</v>
      </c>
      <c r="L446">
        <v>28</v>
      </c>
      <c r="M446">
        <v>0</v>
      </c>
      <c r="N446" t="str">
        <f>IF(Tb_Bank[[#This Row],[age]]&lt;35,"Adulto Jovem",IF(Tb_Bank[[#This Row],[age]]&lt;55,"Adulto",IF(Tb_Bank[[#This Row],[age]]&lt;70,"Idoso Jovem","Idoso")))</f>
        <v>Idoso Jovem</v>
      </c>
    </row>
    <row r="447" spans="1:14" x14ac:dyDescent="0.25">
      <c r="A447">
        <v>24</v>
      </c>
      <c r="B447" t="s">
        <v>24</v>
      </c>
      <c r="C447" t="s">
        <v>13</v>
      </c>
      <c r="D447" t="s">
        <v>19</v>
      </c>
      <c r="E447" t="s">
        <v>15</v>
      </c>
      <c r="F447">
        <v>1222</v>
      </c>
      <c r="G447" t="s">
        <v>20</v>
      </c>
      <c r="H447" t="s">
        <v>15</v>
      </c>
      <c r="I447" t="s">
        <v>16</v>
      </c>
      <c r="J447">
        <v>20</v>
      </c>
      <c r="K447">
        <v>4</v>
      </c>
      <c r="L447">
        <v>369</v>
      </c>
      <c r="M447">
        <v>0</v>
      </c>
      <c r="N447" t="str">
        <f>IF(Tb_Bank[[#This Row],[age]]&lt;35,"Adulto Jovem",IF(Tb_Bank[[#This Row],[age]]&lt;55,"Adulto",IF(Tb_Bank[[#This Row],[age]]&lt;70,"Idoso Jovem","Idoso")))</f>
        <v>Adulto Jovem</v>
      </c>
    </row>
    <row r="448" spans="1:14" x14ac:dyDescent="0.25">
      <c r="A448">
        <v>31</v>
      </c>
      <c r="B448" t="s">
        <v>26</v>
      </c>
      <c r="C448" t="s">
        <v>13</v>
      </c>
      <c r="D448" t="s">
        <v>19</v>
      </c>
      <c r="E448" t="s">
        <v>15</v>
      </c>
      <c r="F448">
        <v>2363</v>
      </c>
      <c r="G448" t="s">
        <v>20</v>
      </c>
      <c r="H448" t="s">
        <v>15</v>
      </c>
      <c r="I448" t="s">
        <v>17</v>
      </c>
      <c r="J448">
        <v>13</v>
      </c>
      <c r="K448">
        <v>5</v>
      </c>
      <c r="L448">
        <v>247</v>
      </c>
      <c r="M448">
        <v>0</v>
      </c>
      <c r="N448" t="str">
        <f>IF(Tb_Bank[[#This Row],[age]]&lt;35,"Adulto Jovem",IF(Tb_Bank[[#This Row],[age]]&lt;55,"Adulto",IF(Tb_Bank[[#This Row],[age]]&lt;70,"Idoso Jovem","Idoso")))</f>
        <v>Adulto Jovem</v>
      </c>
    </row>
    <row r="449" spans="1:14" x14ac:dyDescent="0.25">
      <c r="A449">
        <v>66</v>
      </c>
      <c r="B449" t="s">
        <v>32</v>
      </c>
      <c r="C449" t="s">
        <v>13</v>
      </c>
      <c r="D449" t="s">
        <v>23</v>
      </c>
      <c r="E449" t="s">
        <v>15</v>
      </c>
      <c r="F449">
        <v>2262</v>
      </c>
      <c r="G449" t="s">
        <v>15</v>
      </c>
      <c r="H449" t="s">
        <v>15</v>
      </c>
      <c r="I449" t="s">
        <v>16</v>
      </c>
      <c r="J449">
        <v>22</v>
      </c>
      <c r="K449">
        <v>4</v>
      </c>
      <c r="L449">
        <v>155</v>
      </c>
      <c r="M449">
        <v>0</v>
      </c>
      <c r="N449" t="str">
        <f>IF(Tb_Bank[[#This Row],[age]]&lt;35,"Adulto Jovem",IF(Tb_Bank[[#This Row],[age]]&lt;55,"Adulto",IF(Tb_Bank[[#This Row],[age]]&lt;70,"Idoso Jovem","Idoso")))</f>
        <v>Idoso Jovem</v>
      </c>
    </row>
    <row r="450" spans="1:14" x14ac:dyDescent="0.25">
      <c r="A450">
        <v>47</v>
      </c>
      <c r="B450" t="s">
        <v>28</v>
      </c>
      <c r="C450" t="s">
        <v>13</v>
      </c>
      <c r="D450" t="s">
        <v>19</v>
      </c>
      <c r="E450" t="s">
        <v>15</v>
      </c>
      <c r="F450">
        <v>2</v>
      </c>
      <c r="G450" t="s">
        <v>15</v>
      </c>
      <c r="H450" t="s">
        <v>15</v>
      </c>
      <c r="I450" t="s">
        <v>16</v>
      </c>
      <c r="J450">
        <v>10</v>
      </c>
      <c r="K450">
        <v>7</v>
      </c>
      <c r="L450">
        <v>89</v>
      </c>
      <c r="M450">
        <v>0</v>
      </c>
      <c r="N450" t="str">
        <f>IF(Tb_Bank[[#This Row],[age]]&lt;35,"Adulto Jovem",IF(Tb_Bank[[#This Row],[age]]&lt;55,"Adulto",IF(Tb_Bank[[#This Row],[age]]&lt;70,"Idoso Jovem","Idoso")))</f>
        <v>Adulto</v>
      </c>
    </row>
    <row r="451" spans="1:14" x14ac:dyDescent="0.25">
      <c r="A451">
        <v>39</v>
      </c>
      <c r="B451" t="s">
        <v>27</v>
      </c>
      <c r="C451" t="s">
        <v>13</v>
      </c>
      <c r="D451" t="s">
        <v>23</v>
      </c>
      <c r="E451" t="s">
        <v>15</v>
      </c>
      <c r="F451">
        <v>2</v>
      </c>
      <c r="G451" t="s">
        <v>20</v>
      </c>
      <c r="H451" t="s">
        <v>15</v>
      </c>
      <c r="I451" t="s">
        <v>16</v>
      </c>
      <c r="J451">
        <v>17</v>
      </c>
      <c r="K451">
        <v>11</v>
      </c>
      <c r="L451">
        <v>180</v>
      </c>
      <c r="M451">
        <v>0</v>
      </c>
      <c r="N451" t="str">
        <f>IF(Tb_Bank[[#This Row],[age]]&lt;35,"Adulto Jovem",IF(Tb_Bank[[#This Row],[age]]&lt;55,"Adulto",IF(Tb_Bank[[#This Row],[age]]&lt;70,"Idoso Jovem","Idoso")))</f>
        <v>Adulto</v>
      </c>
    </row>
    <row r="452" spans="1:14" x14ac:dyDescent="0.25">
      <c r="A452">
        <v>35</v>
      </c>
      <c r="B452" t="s">
        <v>26</v>
      </c>
      <c r="C452" t="s">
        <v>13</v>
      </c>
      <c r="D452" t="s">
        <v>19</v>
      </c>
      <c r="E452" t="s">
        <v>15</v>
      </c>
      <c r="F452">
        <v>4508</v>
      </c>
      <c r="G452" t="s">
        <v>20</v>
      </c>
      <c r="H452" t="s">
        <v>15</v>
      </c>
      <c r="I452" t="s">
        <v>16</v>
      </c>
      <c r="J452">
        <v>18</v>
      </c>
      <c r="K452">
        <v>11</v>
      </c>
      <c r="L452">
        <v>854</v>
      </c>
      <c r="M452">
        <v>1</v>
      </c>
      <c r="N452" t="str">
        <f>IF(Tb_Bank[[#This Row],[age]]&lt;35,"Adulto Jovem",IF(Tb_Bank[[#This Row],[age]]&lt;55,"Adulto",IF(Tb_Bank[[#This Row],[age]]&lt;70,"Idoso Jovem","Idoso")))</f>
        <v>Adulto</v>
      </c>
    </row>
    <row r="453" spans="1:14" x14ac:dyDescent="0.25">
      <c r="A453">
        <v>35</v>
      </c>
      <c r="B453" t="s">
        <v>28</v>
      </c>
      <c r="C453" t="s">
        <v>30</v>
      </c>
      <c r="D453" t="s">
        <v>19</v>
      </c>
      <c r="E453" t="s">
        <v>15</v>
      </c>
      <c r="F453">
        <v>-402</v>
      </c>
      <c r="G453" t="s">
        <v>20</v>
      </c>
      <c r="H453" t="s">
        <v>15</v>
      </c>
      <c r="I453" t="s">
        <v>16</v>
      </c>
      <c r="J453">
        <v>17</v>
      </c>
      <c r="K453">
        <v>4</v>
      </c>
      <c r="L453">
        <v>46</v>
      </c>
      <c r="M453">
        <v>0</v>
      </c>
      <c r="N453" t="str">
        <f>IF(Tb_Bank[[#This Row],[age]]&lt;35,"Adulto Jovem",IF(Tb_Bank[[#This Row],[age]]&lt;55,"Adulto",IF(Tb_Bank[[#This Row],[age]]&lt;70,"Idoso Jovem","Idoso")))</f>
        <v>Adulto</v>
      </c>
    </row>
    <row r="454" spans="1:14" x14ac:dyDescent="0.25">
      <c r="A454">
        <v>27</v>
      </c>
      <c r="B454" t="s">
        <v>26</v>
      </c>
      <c r="C454" t="s">
        <v>13</v>
      </c>
      <c r="D454" t="s">
        <v>19</v>
      </c>
      <c r="E454" t="s">
        <v>15</v>
      </c>
      <c r="F454">
        <v>1577</v>
      </c>
      <c r="G454" t="s">
        <v>20</v>
      </c>
      <c r="H454" t="s">
        <v>20</v>
      </c>
      <c r="I454" t="s">
        <v>17</v>
      </c>
      <c r="J454">
        <v>28</v>
      </c>
      <c r="K454">
        <v>5</v>
      </c>
      <c r="L454">
        <v>266</v>
      </c>
      <c r="M454">
        <v>0</v>
      </c>
      <c r="N454" t="str">
        <f>IF(Tb_Bank[[#This Row],[age]]&lt;35,"Adulto Jovem",IF(Tb_Bank[[#This Row],[age]]&lt;55,"Adulto",IF(Tb_Bank[[#This Row],[age]]&lt;70,"Idoso Jovem","Idoso")))</f>
        <v>Adulto Jovem</v>
      </c>
    </row>
    <row r="455" spans="1:14" x14ac:dyDescent="0.25">
      <c r="A455">
        <v>32</v>
      </c>
      <c r="B455" t="s">
        <v>24</v>
      </c>
      <c r="C455" t="s">
        <v>13</v>
      </c>
      <c r="D455" t="s">
        <v>19</v>
      </c>
      <c r="E455" t="s">
        <v>15</v>
      </c>
      <c r="F455">
        <v>34</v>
      </c>
      <c r="G455" t="s">
        <v>20</v>
      </c>
      <c r="H455" t="s">
        <v>15</v>
      </c>
      <c r="I455" t="s">
        <v>16</v>
      </c>
      <c r="J455">
        <v>5</v>
      </c>
      <c r="K455">
        <v>5</v>
      </c>
      <c r="L455">
        <v>321</v>
      </c>
      <c r="M455">
        <v>0</v>
      </c>
      <c r="N455" t="str">
        <f>IF(Tb_Bank[[#This Row],[age]]&lt;35,"Adulto Jovem",IF(Tb_Bank[[#This Row],[age]]&lt;55,"Adulto",IF(Tb_Bank[[#This Row],[age]]&lt;70,"Idoso Jovem","Idoso")))</f>
        <v>Adulto Jovem</v>
      </c>
    </row>
    <row r="456" spans="1:14" x14ac:dyDescent="0.25">
      <c r="A456">
        <v>44</v>
      </c>
      <c r="B456" t="s">
        <v>21</v>
      </c>
      <c r="C456" t="s">
        <v>13</v>
      </c>
      <c r="D456" t="s">
        <v>23</v>
      </c>
      <c r="E456" t="s">
        <v>15</v>
      </c>
      <c r="F456">
        <v>795</v>
      </c>
      <c r="G456" t="s">
        <v>15</v>
      </c>
      <c r="H456" t="s">
        <v>15</v>
      </c>
      <c r="I456" t="s">
        <v>16</v>
      </c>
      <c r="J456">
        <v>28</v>
      </c>
      <c r="K456">
        <v>8</v>
      </c>
      <c r="L456">
        <v>99</v>
      </c>
      <c r="M456">
        <v>0</v>
      </c>
      <c r="N456" t="str">
        <f>IF(Tb_Bank[[#This Row],[age]]&lt;35,"Adulto Jovem",IF(Tb_Bank[[#This Row],[age]]&lt;55,"Adulto",IF(Tb_Bank[[#This Row],[age]]&lt;70,"Idoso Jovem","Idoso")))</f>
        <v>Adulto</v>
      </c>
    </row>
    <row r="457" spans="1:14" x14ac:dyDescent="0.25">
      <c r="A457">
        <v>42</v>
      </c>
      <c r="B457" t="s">
        <v>24</v>
      </c>
      <c r="C457" t="s">
        <v>13</v>
      </c>
      <c r="D457" t="s">
        <v>19</v>
      </c>
      <c r="E457" t="s">
        <v>15</v>
      </c>
      <c r="F457">
        <v>117</v>
      </c>
      <c r="G457" t="s">
        <v>20</v>
      </c>
      <c r="H457" t="s">
        <v>15</v>
      </c>
      <c r="I457" t="s">
        <v>17</v>
      </c>
      <c r="J457">
        <v>9</v>
      </c>
      <c r="K457">
        <v>5</v>
      </c>
      <c r="L457">
        <v>147</v>
      </c>
      <c r="M457">
        <v>0</v>
      </c>
      <c r="N457" t="str">
        <f>IF(Tb_Bank[[#This Row],[age]]&lt;35,"Adulto Jovem",IF(Tb_Bank[[#This Row],[age]]&lt;55,"Adulto",IF(Tb_Bank[[#This Row],[age]]&lt;70,"Idoso Jovem","Idoso")))</f>
        <v>Adulto</v>
      </c>
    </row>
    <row r="458" spans="1:14" x14ac:dyDescent="0.25">
      <c r="A458">
        <v>34</v>
      </c>
      <c r="B458" t="s">
        <v>25</v>
      </c>
      <c r="C458" t="s">
        <v>22</v>
      </c>
      <c r="D458" t="s">
        <v>23</v>
      </c>
      <c r="E458" t="s">
        <v>15</v>
      </c>
      <c r="F458">
        <v>5462</v>
      </c>
      <c r="G458" t="s">
        <v>15</v>
      </c>
      <c r="H458" t="s">
        <v>15</v>
      </c>
      <c r="I458" t="s">
        <v>16</v>
      </c>
      <c r="J458">
        <v>30</v>
      </c>
      <c r="K458">
        <v>4</v>
      </c>
      <c r="L458">
        <v>430</v>
      </c>
      <c r="M458">
        <v>1</v>
      </c>
      <c r="N458" t="str">
        <f>IF(Tb_Bank[[#This Row],[age]]&lt;35,"Adulto Jovem",IF(Tb_Bank[[#This Row],[age]]&lt;55,"Adulto",IF(Tb_Bank[[#This Row],[age]]&lt;70,"Idoso Jovem","Idoso")))</f>
        <v>Adulto Jovem</v>
      </c>
    </row>
    <row r="459" spans="1:14" x14ac:dyDescent="0.25">
      <c r="A459">
        <v>25</v>
      </c>
      <c r="B459" t="s">
        <v>18</v>
      </c>
      <c r="C459" t="s">
        <v>22</v>
      </c>
      <c r="D459" t="s">
        <v>19</v>
      </c>
      <c r="E459" t="s">
        <v>15</v>
      </c>
      <c r="F459">
        <v>402</v>
      </c>
      <c r="G459" t="s">
        <v>15</v>
      </c>
      <c r="H459" t="s">
        <v>20</v>
      </c>
      <c r="I459" t="s">
        <v>16</v>
      </c>
      <c r="J459">
        <v>7</v>
      </c>
      <c r="K459">
        <v>7</v>
      </c>
      <c r="L459">
        <v>264</v>
      </c>
      <c r="M459">
        <v>0</v>
      </c>
      <c r="N459" t="str">
        <f>IF(Tb_Bank[[#This Row],[age]]&lt;35,"Adulto Jovem",IF(Tb_Bank[[#This Row],[age]]&lt;55,"Adulto",IF(Tb_Bank[[#This Row],[age]]&lt;70,"Idoso Jovem","Idoso")))</f>
        <v>Adulto Jovem</v>
      </c>
    </row>
    <row r="460" spans="1:14" x14ac:dyDescent="0.25">
      <c r="A460">
        <v>40</v>
      </c>
      <c r="B460" t="s">
        <v>26</v>
      </c>
      <c r="C460" t="s">
        <v>22</v>
      </c>
      <c r="D460" t="s">
        <v>19</v>
      </c>
      <c r="E460" t="s">
        <v>15</v>
      </c>
      <c r="F460">
        <v>641</v>
      </c>
      <c r="G460" t="s">
        <v>15</v>
      </c>
      <c r="H460" t="s">
        <v>15</v>
      </c>
      <c r="I460" t="s">
        <v>16</v>
      </c>
      <c r="J460">
        <v>16</v>
      </c>
      <c r="K460">
        <v>7</v>
      </c>
      <c r="L460">
        <v>156</v>
      </c>
      <c r="M460">
        <v>0</v>
      </c>
      <c r="N460" t="str">
        <f>IF(Tb_Bank[[#This Row],[age]]&lt;35,"Adulto Jovem",IF(Tb_Bank[[#This Row],[age]]&lt;55,"Adulto",IF(Tb_Bank[[#This Row],[age]]&lt;70,"Idoso Jovem","Idoso")))</f>
        <v>Adulto</v>
      </c>
    </row>
    <row r="461" spans="1:14" x14ac:dyDescent="0.25">
      <c r="A461">
        <v>43</v>
      </c>
      <c r="B461" t="s">
        <v>21</v>
      </c>
      <c r="C461" t="s">
        <v>30</v>
      </c>
      <c r="D461" t="s">
        <v>23</v>
      </c>
      <c r="E461" t="s">
        <v>15</v>
      </c>
      <c r="F461">
        <v>36</v>
      </c>
      <c r="G461" t="s">
        <v>15</v>
      </c>
      <c r="H461" t="s">
        <v>15</v>
      </c>
      <c r="I461" t="s">
        <v>16</v>
      </c>
      <c r="J461">
        <v>26</v>
      </c>
      <c r="K461">
        <v>5</v>
      </c>
      <c r="L461">
        <v>118</v>
      </c>
      <c r="M461">
        <v>0</v>
      </c>
      <c r="N461" t="str">
        <f>IF(Tb_Bank[[#This Row],[age]]&lt;35,"Adulto Jovem",IF(Tb_Bank[[#This Row],[age]]&lt;55,"Adulto",IF(Tb_Bank[[#This Row],[age]]&lt;70,"Idoso Jovem","Idoso")))</f>
        <v>Adulto</v>
      </c>
    </row>
    <row r="462" spans="1:14" x14ac:dyDescent="0.25">
      <c r="A462">
        <v>55</v>
      </c>
      <c r="B462" t="s">
        <v>12</v>
      </c>
      <c r="C462" t="s">
        <v>13</v>
      </c>
      <c r="D462" t="s">
        <v>23</v>
      </c>
      <c r="E462" t="s">
        <v>15</v>
      </c>
      <c r="F462">
        <v>383</v>
      </c>
      <c r="G462" t="s">
        <v>15</v>
      </c>
      <c r="H462" t="s">
        <v>15</v>
      </c>
      <c r="I462" t="s">
        <v>17</v>
      </c>
      <c r="J462">
        <v>6</v>
      </c>
      <c r="K462">
        <v>5</v>
      </c>
      <c r="L462">
        <v>343</v>
      </c>
      <c r="M462">
        <v>0</v>
      </c>
      <c r="N462" t="str">
        <f>IF(Tb_Bank[[#This Row],[age]]&lt;35,"Adulto Jovem",IF(Tb_Bank[[#This Row],[age]]&lt;55,"Adulto",IF(Tb_Bank[[#This Row],[age]]&lt;70,"Idoso Jovem","Idoso")))</f>
        <v>Idoso Jovem</v>
      </c>
    </row>
    <row r="463" spans="1:14" x14ac:dyDescent="0.25">
      <c r="A463">
        <v>50</v>
      </c>
      <c r="B463" t="s">
        <v>24</v>
      </c>
      <c r="C463" t="s">
        <v>13</v>
      </c>
      <c r="D463" t="s">
        <v>19</v>
      </c>
      <c r="E463" t="s">
        <v>15</v>
      </c>
      <c r="F463">
        <v>283</v>
      </c>
      <c r="G463" t="s">
        <v>20</v>
      </c>
      <c r="H463" t="s">
        <v>15</v>
      </c>
      <c r="I463" t="s">
        <v>16</v>
      </c>
      <c r="J463">
        <v>7</v>
      </c>
      <c r="K463">
        <v>8</v>
      </c>
      <c r="L463">
        <v>226</v>
      </c>
      <c r="M463">
        <v>0</v>
      </c>
      <c r="N463" t="str">
        <f>IF(Tb_Bank[[#This Row],[age]]&lt;35,"Adulto Jovem",IF(Tb_Bank[[#This Row],[age]]&lt;55,"Adulto",IF(Tb_Bank[[#This Row],[age]]&lt;70,"Idoso Jovem","Idoso")))</f>
        <v>Adulto</v>
      </c>
    </row>
    <row r="464" spans="1:14" x14ac:dyDescent="0.25">
      <c r="A464">
        <v>45</v>
      </c>
      <c r="B464" t="s">
        <v>21</v>
      </c>
      <c r="C464" t="s">
        <v>30</v>
      </c>
      <c r="D464" t="s">
        <v>23</v>
      </c>
      <c r="E464" t="s">
        <v>15</v>
      </c>
      <c r="F464">
        <v>0</v>
      </c>
      <c r="G464" t="s">
        <v>15</v>
      </c>
      <c r="H464" t="s">
        <v>15</v>
      </c>
      <c r="I464" t="s">
        <v>17</v>
      </c>
      <c r="J464">
        <v>1</v>
      </c>
      <c r="K464">
        <v>6</v>
      </c>
      <c r="L464">
        <v>5</v>
      </c>
      <c r="M464">
        <v>0</v>
      </c>
      <c r="N464" t="str">
        <f>IF(Tb_Bank[[#This Row],[age]]&lt;35,"Adulto Jovem",IF(Tb_Bank[[#This Row],[age]]&lt;55,"Adulto",IF(Tb_Bank[[#This Row],[age]]&lt;70,"Idoso Jovem","Idoso")))</f>
        <v>Adulto</v>
      </c>
    </row>
    <row r="465" spans="1:14" x14ac:dyDescent="0.25">
      <c r="A465">
        <v>35</v>
      </c>
      <c r="B465" t="s">
        <v>24</v>
      </c>
      <c r="C465" t="s">
        <v>30</v>
      </c>
      <c r="D465" t="s">
        <v>19</v>
      </c>
      <c r="E465" t="s">
        <v>15</v>
      </c>
      <c r="F465">
        <v>3102</v>
      </c>
      <c r="G465" t="s">
        <v>20</v>
      </c>
      <c r="H465" t="s">
        <v>15</v>
      </c>
      <c r="I465" t="s">
        <v>16</v>
      </c>
      <c r="J465">
        <v>20</v>
      </c>
      <c r="K465">
        <v>11</v>
      </c>
      <c r="L465">
        <v>138</v>
      </c>
      <c r="M465">
        <v>0</v>
      </c>
      <c r="N465" t="str">
        <f>IF(Tb_Bank[[#This Row],[age]]&lt;35,"Adulto Jovem",IF(Tb_Bank[[#This Row],[age]]&lt;55,"Adulto",IF(Tb_Bank[[#This Row],[age]]&lt;70,"Idoso Jovem","Idoso")))</f>
        <v>Adulto</v>
      </c>
    </row>
    <row r="466" spans="1:14" x14ac:dyDescent="0.25">
      <c r="A466">
        <v>32</v>
      </c>
      <c r="B466" t="s">
        <v>24</v>
      </c>
      <c r="C466" t="s">
        <v>13</v>
      </c>
      <c r="D466" t="s">
        <v>19</v>
      </c>
      <c r="E466" t="s">
        <v>15</v>
      </c>
      <c r="F466">
        <v>889</v>
      </c>
      <c r="G466" t="s">
        <v>20</v>
      </c>
      <c r="H466" t="s">
        <v>15</v>
      </c>
      <c r="I466" t="s">
        <v>16</v>
      </c>
      <c r="J466">
        <v>10</v>
      </c>
      <c r="K466">
        <v>9</v>
      </c>
      <c r="L466">
        <v>185</v>
      </c>
      <c r="M466">
        <v>1</v>
      </c>
      <c r="N466" t="str">
        <f>IF(Tb_Bank[[#This Row],[age]]&lt;35,"Adulto Jovem",IF(Tb_Bank[[#This Row],[age]]&lt;55,"Adulto",IF(Tb_Bank[[#This Row],[age]]&lt;70,"Idoso Jovem","Idoso")))</f>
        <v>Adulto Jovem</v>
      </c>
    </row>
    <row r="467" spans="1:14" x14ac:dyDescent="0.25">
      <c r="A467">
        <v>59</v>
      </c>
      <c r="B467" t="s">
        <v>31</v>
      </c>
      <c r="C467" t="s">
        <v>13</v>
      </c>
      <c r="D467" t="s">
        <v>19</v>
      </c>
      <c r="E467" t="s">
        <v>15</v>
      </c>
      <c r="F467">
        <v>0</v>
      </c>
      <c r="G467" t="s">
        <v>15</v>
      </c>
      <c r="H467" t="s">
        <v>15</v>
      </c>
      <c r="I467" t="s">
        <v>33</v>
      </c>
      <c r="J467">
        <v>3</v>
      </c>
      <c r="K467">
        <v>2</v>
      </c>
      <c r="L467">
        <v>722</v>
      </c>
      <c r="M467">
        <v>0</v>
      </c>
      <c r="N467" t="str">
        <f>IF(Tb_Bank[[#This Row],[age]]&lt;35,"Adulto Jovem",IF(Tb_Bank[[#This Row],[age]]&lt;55,"Adulto",IF(Tb_Bank[[#This Row],[age]]&lt;70,"Idoso Jovem","Idoso")))</f>
        <v>Idoso Jovem</v>
      </c>
    </row>
    <row r="468" spans="1:14" x14ac:dyDescent="0.25">
      <c r="A468">
        <v>34</v>
      </c>
      <c r="B468" t="s">
        <v>25</v>
      </c>
      <c r="C468" t="s">
        <v>13</v>
      </c>
      <c r="D468" t="s">
        <v>19</v>
      </c>
      <c r="E468" t="s">
        <v>15</v>
      </c>
      <c r="F468">
        <v>-370</v>
      </c>
      <c r="G468" t="s">
        <v>20</v>
      </c>
      <c r="H468" t="s">
        <v>15</v>
      </c>
      <c r="I468" t="s">
        <v>17</v>
      </c>
      <c r="J468">
        <v>21</v>
      </c>
      <c r="K468">
        <v>5</v>
      </c>
      <c r="L468">
        <v>748</v>
      </c>
      <c r="M468">
        <v>0</v>
      </c>
      <c r="N468" t="str">
        <f>IF(Tb_Bank[[#This Row],[age]]&lt;35,"Adulto Jovem",IF(Tb_Bank[[#This Row],[age]]&lt;55,"Adulto",IF(Tb_Bank[[#This Row],[age]]&lt;70,"Idoso Jovem","Idoso")))</f>
        <v>Adulto Jovem</v>
      </c>
    </row>
    <row r="469" spans="1:14" x14ac:dyDescent="0.25">
      <c r="A469">
        <v>39</v>
      </c>
      <c r="B469" t="s">
        <v>21</v>
      </c>
      <c r="C469" t="s">
        <v>13</v>
      </c>
      <c r="D469" t="s">
        <v>23</v>
      </c>
      <c r="E469" t="s">
        <v>15</v>
      </c>
      <c r="F469">
        <v>-606</v>
      </c>
      <c r="G469" t="s">
        <v>20</v>
      </c>
      <c r="H469" t="s">
        <v>15</v>
      </c>
      <c r="I469" t="s">
        <v>17</v>
      </c>
      <c r="J469">
        <v>26</v>
      </c>
      <c r="K469">
        <v>5</v>
      </c>
      <c r="L469">
        <v>142</v>
      </c>
      <c r="M469">
        <v>0</v>
      </c>
      <c r="N469" t="str">
        <f>IF(Tb_Bank[[#This Row],[age]]&lt;35,"Adulto Jovem",IF(Tb_Bank[[#This Row],[age]]&lt;55,"Adulto",IF(Tb_Bank[[#This Row],[age]]&lt;70,"Idoso Jovem","Idoso")))</f>
        <v>Adulto</v>
      </c>
    </row>
    <row r="470" spans="1:14" x14ac:dyDescent="0.25">
      <c r="A470">
        <v>40</v>
      </c>
      <c r="B470" t="s">
        <v>21</v>
      </c>
      <c r="C470" t="s">
        <v>22</v>
      </c>
      <c r="D470" t="s">
        <v>19</v>
      </c>
      <c r="E470" t="s">
        <v>15</v>
      </c>
      <c r="F470">
        <v>10378</v>
      </c>
      <c r="G470" t="s">
        <v>20</v>
      </c>
      <c r="H470" t="s">
        <v>15</v>
      </c>
      <c r="I470" t="s">
        <v>16</v>
      </c>
      <c r="J470">
        <v>17</v>
      </c>
      <c r="K470">
        <v>11</v>
      </c>
      <c r="L470">
        <v>523</v>
      </c>
      <c r="M470">
        <v>0</v>
      </c>
      <c r="N470" t="str">
        <f>IF(Tb_Bank[[#This Row],[age]]&lt;35,"Adulto Jovem",IF(Tb_Bank[[#This Row],[age]]&lt;55,"Adulto",IF(Tb_Bank[[#This Row],[age]]&lt;70,"Idoso Jovem","Idoso")))</f>
        <v>Adulto</v>
      </c>
    </row>
    <row r="471" spans="1:14" x14ac:dyDescent="0.25">
      <c r="A471">
        <v>36</v>
      </c>
      <c r="B471" t="s">
        <v>24</v>
      </c>
      <c r="C471" t="s">
        <v>22</v>
      </c>
      <c r="D471" t="s">
        <v>14</v>
      </c>
      <c r="E471" t="s">
        <v>15</v>
      </c>
      <c r="F471">
        <v>1313</v>
      </c>
      <c r="G471" t="s">
        <v>20</v>
      </c>
      <c r="H471" t="s">
        <v>15</v>
      </c>
      <c r="I471" t="s">
        <v>17</v>
      </c>
      <c r="J471">
        <v>20</v>
      </c>
      <c r="K471">
        <v>6</v>
      </c>
      <c r="L471">
        <v>8</v>
      </c>
      <c r="M471">
        <v>0</v>
      </c>
      <c r="N471" t="str">
        <f>IF(Tb_Bank[[#This Row],[age]]&lt;35,"Adulto Jovem",IF(Tb_Bank[[#This Row],[age]]&lt;55,"Adulto",IF(Tb_Bank[[#This Row],[age]]&lt;70,"Idoso Jovem","Idoso")))</f>
        <v>Adulto</v>
      </c>
    </row>
    <row r="472" spans="1:14" x14ac:dyDescent="0.25">
      <c r="A472">
        <v>40</v>
      </c>
      <c r="B472" t="s">
        <v>21</v>
      </c>
      <c r="C472" t="s">
        <v>13</v>
      </c>
      <c r="D472" t="s">
        <v>23</v>
      </c>
      <c r="E472" t="s">
        <v>15</v>
      </c>
      <c r="F472">
        <v>8969</v>
      </c>
      <c r="G472" t="s">
        <v>20</v>
      </c>
      <c r="H472" t="s">
        <v>15</v>
      </c>
      <c r="I472" t="s">
        <v>16</v>
      </c>
      <c r="J472">
        <v>17</v>
      </c>
      <c r="K472">
        <v>11</v>
      </c>
      <c r="L472">
        <v>153</v>
      </c>
      <c r="M472">
        <v>0</v>
      </c>
      <c r="N472" t="str">
        <f>IF(Tb_Bank[[#This Row],[age]]&lt;35,"Adulto Jovem",IF(Tb_Bank[[#This Row],[age]]&lt;55,"Adulto",IF(Tb_Bank[[#This Row],[age]]&lt;70,"Idoso Jovem","Idoso")))</f>
        <v>Adulto</v>
      </c>
    </row>
    <row r="473" spans="1:14" x14ac:dyDescent="0.25">
      <c r="A473">
        <v>55</v>
      </c>
      <c r="B473" t="s">
        <v>25</v>
      </c>
      <c r="C473" t="s">
        <v>13</v>
      </c>
      <c r="D473" t="s">
        <v>19</v>
      </c>
      <c r="E473" t="s">
        <v>15</v>
      </c>
      <c r="F473">
        <v>-196</v>
      </c>
      <c r="G473" t="s">
        <v>20</v>
      </c>
      <c r="H473" t="s">
        <v>15</v>
      </c>
      <c r="I473" t="s">
        <v>17</v>
      </c>
      <c r="J473">
        <v>20</v>
      </c>
      <c r="K473">
        <v>5</v>
      </c>
      <c r="L473">
        <v>210</v>
      </c>
      <c r="M473">
        <v>0</v>
      </c>
      <c r="N473" t="str">
        <f>IF(Tb_Bank[[#This Row],[age]]&lt;35,"Adulto Jovem",IF(Tb_Bank[[#This Row],[age]]&lt;55,"Adulto",IF(Tb_Bank[[#This Row],[age]]&lt;70,"Idoso Jovem","Idoso")))</f>
        <v>Idoso Jovem</v>
      </c>
    </row>
    <row r="474" spans="1:14" x14ac:dyDescent="0.25">
      <c r="A474">
        <v>38</v>
      </c>
      <c r="B474" t="s">
        <v>27</v>
      </c>
      <c r="C474" t="s">
        <v>13</v>
      </c>
      <c r="D474" t="s">
        <v>19</v>
      </c>
      <c r="E474" t="s">
        <v>20</v>
      </c>
      <c r="F474">
        <v>15</v>
      </c>
      <c r="G474" t="s">
        <v>20</v>
      </c>
      <c r="H474" t="s">
        <v>15</v>
      </c>
      <c r="I474" t="s">
        <v>16</v>
      </c>
      <c r="J474">
        <v>10</v>
      </c>
      <c r="K474">
        <v>7</v>
      </c>
      <c r="L474">
        <v>121</v>
      </c>
      <c r="M474">
        <v>0</v>
      </c>
      <c r="N474" t="str">
        <f>IF(Tb_Bank[[#This Row],[age]]&lt;35,"Adulto Jovem",IF(Tb_Bank[[#This Row],[age]]&lt;55,"Adulto",IF(Tb_Bank[[#This Row],[age]]&lt;70,"Idoso Jovem","Idoso")))</f>
        <v>Adulto</v>
      </c>
    </row>
    <row r="475" spans="1:14" x14ac:dyDescent="0.25">
      <c r="A475">
        <v>61</v>
      </c>
      <c r="B475" t="s">
        <v>28</v>
      </c>
      <c r="C475" t="s">
        <v>13</v>
      </c>
      <c r="D475" t="s">
        <v>19</v>
      </c>
      <c r="E475" t="s">
        <v>15</v>
      </c>
      <c r="F475">
        <v>4608</v>
      </c>
      <c r="G475" t="s">
        <v>15</v>
      </c>
      <c r="H475" t="s">
        <v>15</v>
      </c>
      <c r="I475" t="s">
        <v>16</v>
      </c>
      <c r="J475">
        <v>12</v>
      </c>
      <c r="K475">
        <v>3</v>
      </c>
      <c r="L475">
        <v>212</v>
      </c>
      <c r="M475">
        <v>1</v>
      </c>
      <c r="N475" t="str">
        <f>IF(Tb_Bank[[#This Row],[age]]&lt;35,"Adulto Jovem",IF(Tb_Bank[[#This Row],[age]]&lt;55,"Adulto",IF(Tb_Bank[[#This Row],[age]]&lt;70,"Idoso Jovem","Idoso")))</f>
        <v>Idoso Jovem</v>
      </c>
    </row>
    <row r="476" spans="1:14" x14ac:dyDescent="0.25">
      <c r="A476">
        <v>41</v>
      </c>
      <c r="B476" t="s">
        <v>21</v>
      </c>
      <c r="C476" t="s">
        <v>13</v>
      </c>
      <c r="D476" t="s">
        <v>23</v>
      </c>
      <c r="E476" t="s">
        <v>15</v>
      </c>
      <c r="F476">
        <v>666</v>
      </c>
      <c r="G476" t="s">
        <v>20</v>
      </c>
      <c r="H476" t="s">
        <v>15</v>
      </c>
      <c r="I476" t="s">
        <v>17</v>
      </c>
      <c r="J476">
        <v>21</v>
      </c>
      <c r="K476">
        <v>5</v>
      </c>
      <c r="L476">
        <v>253</v>
      </c>
      <c r="M476">
        <v>0</v>
      </c>
      <c r="N476" t="str">
        <f>IF(Tb_Bank[[#This Row],[age]]&lt;35,"Adulto Jovem",IF(Tb_Bank[[#This Row],[age]]&lt;55,"Adulto",IF(Tb_Bank[[#This Row],[age]]&lt;70,"Idoso Jovem","Idoso")))</f>
        <v>Adulto</v>
      </c>
    </row>
    <row r="477" spans="1:14" x14ac:dyDescent="0.25">
      <c r="A477">
        <v>57</v>
      </c>
      <c r="B477" t="s">
        <v>24</v>
      </c>
      <c r="C477" t="s">
        <v>13</v>
      </c>
      <c r="D477" t="s">
        <v>14</v>
      </c>
      <c r="E477" t="s">
        <v>15</v>
      </c>
      <c r="F477">
        <v>452</v>
      </c>
      <c r="G477" t="s">
        <v>20</v>
      </c>
      <c r="H477" t="s">
        <v>15</v>
      </c>
      <c r="I477" t="s">
        <v>17</v>
      </c>
      <c r="J477">
        <v>13</v>
      </c>
      <c r="K477">
        <v>5</v>
      </c>
      <c r="L477">
        <v>139</v>
      </c>
      <c r="M477">
        <v>0</v>
      </c>
      <c r="N477" t="str">
        <f>IF(Tb_Bank[[#This Row],[age]]&lt;35,"Adulto Jovem",IF(Tb_Bank[[#This Row],[age]]&lt;55,"Adulto",IF(Tb_Bank[[#This Row],[age]]&lt;70,"Idoso Jovem","Idoso")))</f>
        <v>Idoso Jovem</v>
      </c>
    </row>
    <row r="478" spans="1:14" x14ac:dyDescent="0.25">
      <c r="A478">
        <v>48</v>
      </c>
      <c r="B478" t="s">
        <v>24</v>
      </c>
      <c r="C478" t="s">
        <v>13</v>
      </c>
      <c r="D478" t="s">
        <v>19</v>
      </c>
      <c r="E478" t="s">
        <v>15</v>
      </c>
      <c r="F478">
        <v>149</v>
      </c>
      <c r="G478" t="s">
        <v>20</v>
      </c>
      <c r="H478" t="s">
        <v>15</v>
      </c>
      <c r="I478" t="s">
        <v>17</v>
      </c>
      <c r="J478">
        <v>9</v>
      </c>
      <c r="K478">
        <v>5</v>
      </c>
      <c r="L478">
        <v>71</v>
      </c>
      <c r="M478">
        <v>0</v>
      </c>
      <c r="N478" t="str">
        <f>IF(Tb_Bank[[#This Row],[age]]&lt;35,"Adulto Jovem",IF(Tb_Bank[[#This Row],[age]]&lt;55,"Adulto",IF(Tb_Bank[[#This Row],[age]]&lt;70,"Idoso Jovem","Idoso")))</f>
        <v>Adulto</v>
      </c>
    </row>
    <row r="479" spans="1:14" x14ac:dyDescent="0.25">
      <c r="A479">
        <v>77</v>
      </c>
      <c r="B479" t="s">
        <v>32</v>
      </c>
      <c r="C479" t="s">
        <v>13</v>
      </c>
      <c r="D479" t="s">
        <v>23</v>
      </c>
      <c r="E479" t="s">
        <v>15</v>
      </c>
      <c r="F479">
        <v>7802</v>
      </c>
      <c r="G479" t="s">
        <v>15</v>
      </c>
      <c r="H479" t="s">
        <v>15</v>
      </c>
      <c r="I479" t="s">
        <v>33</v>
      </c>
      <c r="J479">
        <v>4</v>
      </c>
      <c r="K479">
        <v>5</v>
      </c>
      <c r="L479">
        <v>421</v>
      </c>
      <c r="M479">
        <v>1</v>
      </c>
      <c r="N479" t="str">
        <f>IF(Tb_Bank[[#This Row],[age]]&lt;35,"Adulto Jovem",IF(Tb_Bank[[#This Row],[age]]&lt;55,"Adulto",IF(Tb_Bank[[#This Row],[age]]&lt;70,"Idoso Jovem","Idoso")))</f>
        <v>Idoso</v>
      </c>
    </row>
    <row r="480" spans="1:14" x14ac:dyDescent="0.25">
      <c r="A480">
        <v>35</v>
      </c>
      <c r="B480" t="s">
        <v>18</v>
      </c>
      <c r="C480" t="s">
        <v>13</v>
      </c>
      <c r="D480" t="s">
        <v>19</v>
      </c>
      <c r="E480" t="s">
        <v>15</v>
      </c>
      <c r="F480">
        <v>1453</v>
      </c>
      <c r="G480" t="s">
        <v>20</v>
      </c>
      <c r="H480" t="s">
        <v>15</v>
      </c>
      <c r="I480" t="s">
        <v>17</v>
      </c>
      <c r="J480">
        <v>28</v>
      </c>
      <c r="K480">
        <v>5</v>
      </c>
      <c r="L480">
        <v>199</v>
      </c>
      <c r="M480">
        <v>0</v>
      </c>
      <c r="N480" t="str">
        <f>IF(Tb_Bank[[#This Row],[age]]&lt;35,"Adulto Jovem",IF(Tb_Bank[[#This Row],[age]]&lt;55,"Adulto",IF(Tb_Bank[[#This Row],[age]]&lt;70,"Idoso Jovem","Idoso")))</f>
        <v>Adulto</v>
      </c>
    </row>
    <row r="481" spans="1:14" x14ac:dyDescent="0.25">
      <c r="A481">
        <v>54</v>
      </c>
      <c r="B481" t="s">
        <v>24</v>
      </c>
      <c r="C481" t="s">
        <v>13</v>
      </c>
      <c r="D481" t="s">
        <v>19</v>
      </c>
      <c r="E481" t="s">
        <v>15</v>
      </c>
      <c r="F481">
        <v>1480</v>
      </c>
      <c r="G481" t="s">
        <v>20</v>
      </c>
      <c r="H481" t="s">
        <v>15</v>
      </c>
      <c r="I481" t="s">
        <v>17</v>
      </c>
      <c r="J481">
        <v>14</v>
      </c>
      <c r="K481">
        <v>5</v>
      </c>
      <c r="L481">
        <v>108</v>
      </c>
      <c r="M481">
        <v>0</v>
      </c>
      <c r="N481" t="str">
        <f>IF(Tb_Bank[[#This Row],[age]]&lt;35,"Adulto Jovem",IF(Tb_Bank[[#This Row],[age]]&lt;55,"Adulto",IF(Tb_Bank[[#This Row],[age]]&lt;70,"Idoso Jovem","Idoso")))</f>
        <v>Adulto</v>
      </c>
    </row>
    <row r="482" spans="1:14" x14ac:dyDescent="0.25">
      <c r="A482">
        <v>37</v>
      </c>
      <c r="B482" t="s">
        <v>21</v>
      </c>
      <c r="C482" t="s">
        <v>22</v>
      </c>
      <c r="D482" t="s">
        <v>17</v>
      </c>
      <c r="E482" t="s">
        <v>15</v>
      </c>
      <c r="F482">
        <v>715</v>
      </c>
      <c r="G482" t="s">
        <v>20</v>
      </c>
      <c r="H482" t="s">
        <v>15</v>
      </c>
      <c r="I482" t="s">
        <v>17</v>
      </c>
      <c r="J482">
        <v>20</v>
      </c>
      <c r="K482">
        <v>5</v>
      </c>
      <c r="L482">
        <v>247</v>
      </c>
      <c r="M482">
        <v>0</v>
      </c>
      <c r="N482" t="str">
        <f>IF(Tb_Bank[[#This Row],[age]]&lt;35,"Adulto Jovem",IF(Tb_Bank[[#This Row],[age]]&lt;55,"Adulto",IF(Tb_Bank[[#This Row],[age]]&lt;70,"Idoso Jovem","Idoso")))</f>
        <v>Adulto</v>
      </c>
    </row>
    <row r="483" spans="1:14" x14ac:dyDescent="0.25">
      <c r="A483">
        <v>56</v>
      </c>
      <c r="B483" t="s">
        <v>21</v>
      </c>
      <c r="C483" t="s">
        <v>22</v>
      </c>
      <c r="D483" t="s">
        <v>19</v>
      </c>
      <c r="E483" t="s">
        <v>15</v>
      </c>
      <c r="F483">
        <v>237</v>
      </c>
      <c r="G483" t="s">
        <v>20</v>
      </c>
      <c r="H483" t="s">
        <v>15</v>
      </c>
      <c r="I483" t="s">
        <v>33</v>
      </c>
      <c r="J483">
        <v>9</v>
      </c>
      <c r="K483">
        <v>7</v>
      </c>
      <c r="L483">
        <v>236</v>
      </c>
      <c r="M483">
        <v>0</v>
      </c>
      <c r="N483" t="str">
        <f>IF(Tb_Bank[[#This Row],[age]]&lt;35,"Adulto Jovem",IF(Tb_Bank[[#This Row],[age]]&lt;55,"Adulto",IF(Tb_Bank[[#This Row],[age]]&lt;70,"Idoso Jovem","Idoso")))</f>
        <v>Idoso Jovem</v>
      </c>
    </row>
    <row r="484" spans="1:14" x14ac:dyDescent="0.25">
      <c r="A484">
        <v>40</v>
      </c>
      <c r="B484" t="s">
        <v>26</v>
      </c>
      <c r="C484" t="s">
        <v>13</v>
      </c>
      <c r="D484" t="s">
        <v>19</v>
      </c>
      <c r="E484" t="s">
        <v>15</v>
      </c>
      <c r="F484">
        <v>694</v>
      </c>
      <c r="G484" t="s">
        <v>20</v>
      </c>
      <c r="H484" t="s">
        <v>15</v>
      </c>
      <c r="I484" t="s">
        <v>16</v>
      </c>
      <c r="J484">
        <v>4</v>
      </c>
      <c r="K484">
        <v>2</v>
      </c>
      <c r="L484">
        <v>97</v>
      </c>
      <c r="M484">
        <v>0</v>
      </c>
      <c r="N484" t="str">
        <f>IF(Tb_Bank[[#This Row],[age]]&lt;35,"Adulto Jovem",IF(Tb_Bank[[#This Row],[age]]&lt;55,"Adulto",IF(Tb_Bank[[#This Row],[age]]&lt;70,"Idoso Jovem","Idoso")))</f>
        <v>Adulto</v>
      </c>
    </row>
    <row r="485" spans="1:14" x14ac:dyDescent="0.25">
      <c r="A485">
        <v>40</v>
      </c>
      <c r="B485" t="s">
        <v>21</v>
      </c>
      <c r="C485" t="s">
        <v>13</v>
      </c>
      <c r="D485" t="s">
        <v>23</v>
      </c>
      <c r="E485" t="s">
        <v>15</v>
      </c>
      <c r="F485">
        <v>0</v>
      </c>
      <c r="G485" t="s">
        <v>15</v>
      </c>
      <c r="H485" t="s">
        <v>15</v>
      </c>
      <c r="I485" t="s">
        <v>16</v>
      </c>
      <c r="J485">
        <v>14</v>
      </c>
      <c r="K485">
        <v>7</v>
      </c>
      <c r="L485">
        <v>109</v>
      </c>
      <c r="M485">
        <v>0</v>
      </c>
      <c r="N485" t="str">
        <f>IF(Tb_Bank[[#This Row],[age]]&lt;35,"Adulto Jovem",IF(Tb_Bank[[#This Row],[age]]&lt;55,"Adulto",IF(Tb_Bank[[#This Row],[age]]&lt;70,"Idoso Jovem","Idoso")))</f>
        <v>Adulto</v>
      </c>
    </row>
    <row r="486" spans="1:14" x14ac:dyDescent="0.25">
      <c r="A486">
        <v>54</v>
      </c>
      <c r="B486" t="s">
        <v>21</v>
      </c>
      <c r="C486" t="s">
        <v>13</v>
      </c>
      <c r="D486" t="s">
        <v>23</v>
      </c>
      <c r="E486" t="s">
        <v>15</v>
      </c>
      <c r="F486">
        <v>55</v>
      </c>
      <c r="G486" t="s">
        <v>20</v>
      </c>
      <c r="H486" t="s">
        <v>15</v>
      </c>
      <c r="I486" t="s">
        <v>16</v>
      </c>
      <c r="J486">
        <v>2</v>
      </c>
      <c r="K486">
        <v>6</v>
      </c>
      <c r="L486">
        <v>112</v>
      </c>
      <c r="M486">
        <v>0</v>
      </c>
      <c r="N486" t="str">
        <f>IF(Tb_Bank[[#This Row],[age]]&lt;35,"Adulto Jovem",IF(Tb_Bank[[#This Row],[age]]&lt;55,"Adulto",IF(Tb_Bank[[#This Row],[age]]&lt;70,"Idoso Jovem","Idoso")))</f>
        <v>Adulto</v>
      </c>
    </row>
    <row r="487" spans="1:14" x14ac:dyDescent="0.25">
      <c r="A487">
        <v>55</v>
      </c>
      <c r="B487" t="s">
        <v>31</v>
      </c>
      <c r="C487" t="s">
        <v>13</v>
      </c>
      <c r="D487" t="s">
        <v>14</v>
      </c>
      <c r="E487" t="s">
        <v>15</v>
      </c>
      <c r="F487">
        <v>136</v>
      </c>
      <c r="G487" t="s">
        <v>20</v>
      </c>
      <c r="H487" t="s">
        <v>15</v>
      </c>
      <c r="I487" t="s">
        <v>17</v>
      </c>
      <c r="J487">
        <v>19</v>
      </c>
      <c r="K487">
        <v>6</v>
      </c>
      <c r="L487">
        <v>15</v>
      </c>
      <c r="M487">
        <v>0</v>
      </c>
      <c r="N487" t="str">
        <f>IF(Tb_Bank[[#This Row],[age]]&lt;35,"Adulto Jovem",IF(Tb_Bank[[#This Row],[age]]&lt;55,"Adulto",IF(Tb_Bank[[#This Row],[age]]&lt;70,"Idoso Jovem","Idoso")))</f>
        <v>Idoso Jovem</v>
      </c>
    </row>
    <row r="488" spans="1:14" x14ac:dyDescent="0.25">
      <c r="A488">
        <v>55</v>
      </c>
      <c r="B488" t="s">
        <v>18</v>
      </c>
      <c r="C488" t="s">
        <v>30</v>
      </c>
      <c r="D488" t="s">
        <v>19</v>
      </c>
      <c r="E488" t="s">
        <v>20</v>
      </c>
      <c r="F488">
        <v>-404</v>
      </c>
      <c r="G488" t="s">
        <v>20</v>
      </c>
      <c r="H488" t="s">
        <v>15</v>
      </c>
      <c r="I488" t="s">
        <v>16</v>
      </c>
      <c r="J488">
        <v>22</v>
      </c>
      <c r="K488">
        <v>7</v>
      </c>
      <c r="L488">
        <v>502</v>
      </c>
      <c r="M488">
        <v>0</v>
      </c>
      <c r="N488" t="str">
        <f>IF(Tb_Bank[[#This Row],[age]]&lt;35,"Adulto Jovem",IF(Tb_Bank[[#This Row],[age]]&lt;55,"Adulto",IF(Tb_Bank[[#This Row],[age]]&lt;70,"Idoso Jovem","Idoso")))</f>
        <v>Idoso Jovem</v>
      </c>
    </row>
    <row r="489" spans="1:14" x14ac:dyDescent="0.25">
      <c r="A489">
        <v>52</v>
      </c>
      <c r="B489" t="s">
        <v>24</v>
      </c>
      <c r="C489" t="s">
        <v>13</v>
      </c>
      <c r="D489" t="s">
        <v>14</v>
      </c>
      <c r="E489" t="s">
        <v>15</v>
      </c>
      <c r="F489">
        <v>779</v>
      </c>
      <c r="G489" t="s">
        <v>20</v>
      </c>
      <c r="H489" t="s">
        <v>15</v>
      </c>
      <c r="I489" t="s">
        <v>17</v>
      </c>
      <c r="J489">
        <v>16</v>
      </c>
      <c r="K489">
        <v>5</v>
      </c>
      <c r="L489">
        <v>30</v>
      </c>
      <c r="M489">
        <v>0</v>
      </c>
      <c r="N489" t="str">
        <f>IF(Tb_Bank[[#This Row],[age]]&lt;35,"Adulto Jovem",IF(Tb_Bank[[#This Row],[age]]&lt;55,"Adulto",IF(Tb_Bank[[#This Row],[age]]&lt;70,"Idoso Jovem","Idoso")))</f>
        <v>Adulto</v>
      </c>
    </row>
    <row r="490" spans="1:14" x14ac:dyDescent="0.25">
      <c r="A490">
        <v>55</v>
      </c>
      <c r="B490" t="s">
        <v>24</v>
      </c>
      <c r="C490" t="s">
        <v>22</v>
      </c>
      <c r="D490" t="s">
        <v>14</v>
      </c>
      <c r="E490" t="s">
        <v>15</v>
      </c>
      <c r="F490">
        <v>1187</v>
      </c>
      <c r="G490" t="s">
        <v>20</v>
      </c>
      <c r="H490" t="s">
        <v>15</v>
      </c>
      <c r="I490" t="s">
        <v>17</v>
      </c>
      <c r="J490">
        <v>2</v>
      </c>
      <c r="K490">
        <v>6</v>
      </c>
      <c r="L490">
        <v>193</v>
      </c>
      <c r="M490">
        <v>0</v>
      </c>
      <c r="N490" t="str">
        <f>IF(Tb_Bank[[#This Row],[age]]&lt;35,"Adulto Jovem",IF(Tb_Bank[[#This Row],[age]]&lt;55,"Adulto",IF(Tb_Bank[[#This Row],[age]]&lt;70,"Idoso Jovem","Idoso")))</f>
        <v>Idoso Jovem</v>
      </c>
    </row>
    <row r="491" spans="1:14" x14ac:dyDescent="0.25">
      <c r="A491">
        <v>33</v>
      </c>
      <c r="B491" t="s">
        <v>21</v>
      </c>
      <c r="C491" t="s">
        <v>13</v>
      </c>
      <c r="D491" t="s">
        <v>23</v>
      </c>
      <c r="E491" t="s">
        <v>15</v>
      </c>
      <c r="F491">
        <v>641</v>
      </c>
      <c r="G491" t="s">
        <v>20</v>
      </c>
      <c r="H491" t="s">
        <v>15</v>
      </c>
      <c r="I491" t="s">
        <v>16</v>
      </c>
      <c r="J491">
        <v>13</v>
      </c>
      <c r="K491">
        <v>8</v>
      </c>
      <c r="L491">
        <v>347</v>
      </c>
      <c r="M491">
        <v>0</v>
      </c>
      <c r="N491" t="str">
        <f>IF(Tb_Bank[[#This Row],[age]]&lt;35,"Adulto Jovem",IF(Tb_Bank[[#This Row],[age]]&lt;55,"Adulto",IF(Tb_Bank[[#This Row],[age]]&lt;70,"Idoso Jovem","Idoso")))</f>
        <v>Adulto Jovem</v>
      </c>
    </row>
    <row r="492" spans="1:14" x14ac:dyDescent="0.25">
      <c r="A492">
        <v>52</v>
      </c>
      <c r="B492" t="s">
        <v>24</v>
      </c>
      <c r="C492" t="s">
        <v>13</v>
      </c>
      <c r="D492" t="s">
        <v>17</v>
      </c>
      <c r="E492" t="s">
        <v>15</v>
      </c>
      <c r="F492">
        <v>826</v>
      </c>
      <c r="G492" t="s">
        <v>20</v>
      </c>
      <c r="H492" t="s">
        <v>15</v>
      </c>
      <c r="I492" t="s">
        <v>17</v>
      </c>
      <c r="J492">
        <v>15</v>
      </c>
      <c r="K492">
        <v>5</v>
      </c>
      <c r="L492">
        <v>468</v>
      </c>
      <c r="M492">
        <v>0</v>
      </c>
      <c r="N492" t="str">
        <f>IF(Tb_Bank[[#This Row],[age]]&lt;35,"Adulto Jovem",IF(Tb_Bank[[#This Row],[age]]&lt;55,"Adulto",IF(Tb_Bank[[#This Row],[age]]&lt;70,"Idoso Jovem","Idoso")))</f>
        <v>Adulto</v>
      </c>
    </row>
    <row r="493" spans="1:14" x14ac:dyDescent="0.25">
      <c r="A493">
        <v>33</v>
      </c>
      <c r="B493" t="s">
        <v>18</v>
      </c>
      <c r="C493" t="s">
        <v>30</v>
      </c>
      <c r="D493" t="s">
        <v>19</v>
      </c>
      <c r="E493" t="s">
        <v>15</v>
      </c>
      <c r="F493">
        <v>991</v>
      </c>
      <c r="G493" t="s">
        <v>20</v>
      </c>
      <c r="H493" t="s">
        <v>15</v>
      </c>
      <c r="I493" t="s">
        <v>17</v>
      </c>
      <c r="J493">
        <v>27</v>
      </c>
      <c r="K493">
        <v>5</v>
      </c>
      <c r="L493">
        <v>148</v>
      </c>
      <c r="M493">
        <v>0</v>
      </c>
      <c r="N493" t="str">
        <f>IF(Tb_Bank[[#This Row],[age]]&lt;35,"Adulto Jovem",IF(Tb_Bank[[#This Row],[age]]&lt;55,"Adulto",IF(Tb_Bank[[#This Row],[age]]&lt;70,"Idoso Jovem","Idoso")))</f>
        <v>Adulto Jovem</v>
      </c>
    </row>
    <row r="494" spans="1:14" x14ac:dyDescent="0.25">
      <c r="A494">
        <v>53</v>
      </c>
      <c r="B494" t="s">
        <v>28</v>
      </c>
      <c r="C494" t="s">
        <v>13</v>
      </c>
      <c r="D494" t="s">
        <v>19</v>
      </c>
      <c r="E494" t="s">
        <v>15</v>
      </c>
      <c r="F494">
        <v>1796</v>
      </c>
      <c r="G494" t="s">
        <v>15</v>
      </c>
      <c r="H494" t="s">
        <v>15</v>
      </c>
      <c r="I494" t="s">
        <v>33</v>
      </c>
      <c r="J494">
        <v>16</v>
      </c>
      <c r="K494">
        <v>3</v>
      </c>
      <c r="L494">
        <v>295</v>
      </c>
      <c r="M494">
        <v>1</v>
      </c>
      <c r="N494" t="str">
        <f>IF(Tb_Bank[[#This Row],[age]]&lt;35,"Adulto Jovem",IF(Tb_Bank[[#This Row],[age]]&lt;55,"Adulto",IF(Tb_Bank[[#This Row],[age]]&lt;70,"Idoso Jovem","Idoso")))</f>
        <v>Adulto</v>
      </c>
    </row>
    <row r="495" spans="1:14" x14ac:dyDescent="0.25">
      <c r="A495">
        <v>46</v>
      </c>
      <c r="B495" t="s">
        <v>28</v>
      </c>
      <c r="C495" t="s">
        <v>13</v>
      </c>
      <c r="D495" t="s">
        <v>19</v>
      </c>
      <c r="E495" t="s">
        <v>15</v>
      </c>
      <c r="F495">
        <v>22</v>
      </c>
      <c r="G495" t="s">
        <v>15</v>
      </c>
      <c r="H495" t="s">
        <v>15</v>
      </c>
      <c r="I495" t="s">
        <v>16</v>
      </c>
      <c r="J495">
        <v>26</v>
      </c>
      <c r="K495">
        <v>8</v>
      </c>
      <c r="L495">
        <v>388</v>
      </c>
      <c r="M495">
        <v>1</v>
      </c>
      <c r="N495" t="str">
        <f>IF(Tb_Bank[[#This Row],[age]]&lt;35,"Adulto Jovem",IF(Tb_Bank[[#This Row],[age]]&lt;55,"Adulto",IF(Tb_Bank[[#This Row],[age]]&lt;70,"Idoso Jovem","Idoso")))</f>
        <v>Adulto</v>
      </c>
    </row>
    <row r="496" spans="1:14" x14ac:dyDescent="0.25">
      <c r="A496">
        <v>44</v>
      </c>
      <c r="B496" t="s">
        <v>26</v>
      </c>
      <c r="C496" t="s">
        <v>22</v>
      </c>
      <c r="D496" t="s">
        <v>19</v>
      </c>
      <c r="E496" t="s">
        <v>15</v>
      </c>
      <c r="F496">
        <v>244</v>
      </c>
      <c r="G496" t="s">
        <v>20</v>
      </c>
      <c r="H496" t="s">
        <v>15</v>
      </c>
      <c r="I496" t="s">
        <v>16</v>
      </c>
      <c r="J496">
        <v>12</v>
      </c>
      <c r="K496">
        <v>8</v>
      </c>
      <c r="L496">
        <v>1735</v>
      </c>
      <c r="M496">
        <v>1</v>
      </c>
      <c r="N496" t="str">
        <f>IF(Tb_Bank[[#This Row],[age]]&lt;35,"Adulto Jovem",IF(Tb_Bank[[#This Row],[age]]&lt;55,"Adulto",IF(Tb_Bank[[#This Row],[age]]&lt;70,"Idoso Jovem","Idoso")))</f>
        <v>Adulto</v>
      </c>
    </row>
    <row r="497" spans="1:14" x14ac:dyDescent="0.25">
      <c r="A497">
        <v>48</v>
      </c>
      <c r="B497" t="s">
        <v>21</v>
      </c>
      <c r="C497" t="s">
        <v>30</v>
      </c>
      <c r="D497" t="s">
        <v>23</v>
      </c>
      <c r="E497" t="s">
        <v>15</v>
      </c>
      <c r="F497">
        <v>1328</v>
      </c>
      <c r="G497" t="s">
        <v>20</v>
      </c>
      <c r="H497" t="s">
        <v>15</v>
      </c>
      <c r="I497" t="s">
        <v>17</v>
      </c>
      <c r="J497">
        <v>6</v>
      </c>
      <c r="K497">
        <v>5</v>
      </c>
      <c r="L497">
        <v>339</v>
      </c>
      <c r="M497">
        <v>0</v>
      </c>
      <c r="N497" t="str">
        <f>IF(Tb_Bank[[#This Row],[age]]&lt;35,"Adulto Jovem",IF(Tb_Bank[[#This Row],[age]]&lt;55,"Adulto",IF(Tb_Bank[[#This Row],[age]]&lt;70,"Idoso Jovem","Idoso")))</f>
        <v>Adulto</v>
      </c>
    </row>
    <row r="498" spans="1:14" x14ac:dyDescent="0.25">
      <c r="A498">
        <v>50</v>
      </c>
      <c r="B498" t="s">
        <v>31</v>
      </c>
      <c r="C498" t="s">
        <v>13</v>
      </c>
      <c r="D498" t="s">
        <v>19</v>
      </c>
      <c r="E498" t="s">
        <v>15</v>
      </c>
      <c r="F498">
        <v>7317</v>
      </c>
      <c r="G498" t="s">
        <v>20</v>
      </c>
      <c r="H498" t="s">
        <v>15</v>
      </c>
      <c r="I498" t="s">
        <v>16</v>
      </c>
      <c r="J498">
        <v>13</v>
      </c>
      <c r="K498">
        <v>5</v>
      </c>
      <c r="L498">
        <v>172</v>
      </c>
      <c r="M498">
        <v>0</v>
      </c>
      <c r="N498" t="str">
        <f>IF(Tb_Bank[[#This Row],[age]]&lt;35,"Adulto Jovem",IF(Tb_Bank[[#This Row],[age]]&lt;55,"Adulto",IF(Tb_Bank[[#This Row],[age]]&lt;70,"Idoso Jovem","Idoso")))</f>
        <v>Adulto</v>
      </c>
    </row>
    <row r="499" spans="1:14" x14ac:dyDescent="0.25">
      <c r="A499">
        <v>34</v>
      </c>
      <c r="B499" t="s">
        <v>26</v>
      </c>
      <c r="C499" t="s">
        <v>22</v>
      </c>
      <c r="D499" t="s">
        <v>19</v>
      </c>
      <c r="E499" t="s">
        <v>15</v>
      </c>
      <c r="F499">
        <v>4943</v>
      </c>
      <c r="G499" t="s">
        <v>20</v>
      </c>
      <c r="H499" t="s">
        <v>20</v>
      </c>
      <c r="I499" t="s">
        <v>16</v>
      </c>
      <c r="J499">
        <v>19</v>
      </c>
      <c r="K499">
        <v>11</v>
      </c>
      <c r="L499">
        <v>117</v>
      </c>
      <c r="M499">
        <v>0</v>
      </c>
      <c r="N499" t="str">
        <f>IF(Tb_Bank[[#This Row],[age]]&lt;35,"Adulto Jovem",IF(Tb_Bank[[#This Row],[age]]&lt;55,"Adulto",IF(Tb_Bank[[#This Row],[age]]&lt;70,"Idoso Jovem","Idoso")))</f>
        <v>Adulto Jovem</v>
      </c>
    </row>
    <row r="500" spans="1:14" x14ac:dyDescent="0.25">
      <c r="A500">
        <v>38</v>
      </c>
      <c r="B500" t="s">
        <v>26</v>
      </c>
      <c r="C500" t="s">
        <v>22</v>
      </c>
      <c r="D500" t="s">
        <v>19</v>
      </c>
      <c r="E500" t="s">
        <v>15</v>
      </c>
      <c r="F500">
        <v>258</v>
      </c>
      <c r="G500" t="s">
        <v>15</v>
      </c>
      <c r="H500" t="s">
        <v>20</v>
      </c>
      <c r="I500" t="s">
        <v>17</v>
      </c>
      <c r="J500">
        <v>20</v>
      </c>
      <c r="K500">
        <v>6</v>
      </c>
      <c r="L500">
        <v>587</v>
      </c>
      <c r="M500">
        <v>0</v>
      </c>
      <c r="N500" t="str">
        <f>IF(Tb_Bank[[#This Row],[age]]&lt;35,"Adulto Jovem",IF(Tb_Bank[[#This Row],[age]]&lt;55,"Adulto",IF(Tb_Bank[[#This Row],[age]]&lt;70,"Idoso Jovem","Idoso")))</f>
        <v>Adulto</v>
      </c>
    </row>
    <row r="501" spans="1:14" x14ac:dyDescent="0.25">
      <c r="A501">
        <v>42</v>
      </c>
      <c r="B501" t="s">
        <v>21</v>
      </c>
      <c r="C501" t="s">
        <v>22</v>
      </c>
      <c r="D501" t="s">
        <v>23</v>
      </c>
      <c r="E501" t="s">
        <v>15</v>
      </c>
      <c r="F501">
        <v>515</v>
      </c>
      <c r="G501" t="s">
        <v>20</v>
      </c>
      <c r="H501" t="s">
        <v>15</v>
      </c>
      <c r="I501" t="s">
        <v>16</v>
      </c>
      <c r="J501">
        <v>19</v>
      </c>
      <c r="K501">
        <v>11</v>
      </c>
      <c r="L501">
        <v>501</v>
      </c>
      <c r="M501">
        <v>0</v>
      </c>
      <c r="N501" t="str">
        <f>IF(Tb_Bank[[#This Row],[age]]&lt;35,"Adulto Jovem",IF(Tb_Bank[[#This Row],[age]]&lt;55,"Adulto",IF(Tb_Bank[[#This Row],[age]]&lt;70,"Idoso Jovem","Idoso")))</f>
        <v>Adulto</v>
      </c>
    </row>
    <row r="502" spans="1:14" x14ac:dyDescent="0.25">
      <c r="A502">
        <v>32</v>
      </c>
      <c r="B502" t="s">
        <v>21</v>
      </c>
      <c r="C502" t="s">
        <v>22</v>
      </c>
      <c r="D502" t="s">
        <v>23</v>
      </c>
      <c r="E502" t="s">
        <v>15</v>
      </c>
      <c r="F502">
        <v>12607</v>
      </c>
      <c r="G502" t="s">
        <v>15</v>
      </c>
      <c r="H502" t="s">
        <v>15</v>
      </c>
      <c r="I502" t="s">
        <v>16</v>
      </c>
      <c r="J502">
        <v>14</v>
      </c>
      <c r="K502">
        <v>8</v>
      </c>
      <c r="L502">
        <v>203</v>
      </c>
      <c r="M502">
        <v>0</v>
      </c>
      <c r="N502" t="str">
        <f>IF(Tb_Bank[[#This Row],[age]]&lt;35,"Adulto Jovem",IF(Tb_Bank[[#This Row],[age]]&lt;55,"Adulto",IF(Tb_Bank[[#This Row],[age]]&lt;70,"Idoso Jovem","Idoso")))</f>
        <v>Adulto Jovem</v>
      </c>
    </row>
    <row r="503" spans="1:14" x14ac:dyDescent="0.25">
      <c r="A503">
        <v>58</v>
      </c>
      <c r="B503" t="s">
        <v>28</v>
      </c>
      <c r="C503" t="s">
        <v>13</v>
      </c>
      <c r="D503" t="s">
        <v>19</v>
      </c>
      <c r="E503" t="s">
        <v>15</v>
      </c>
      <c r="F503">
        <v>2</v>
      </c>
      <c r="G503" t="s">
        <v>20</v>
      </c>
      <c r="H503" t="s">
        <v>20</v>
      </c>
      <c r="I503" t="s">
        <v>33</v>
      </c>
      <c r="J503">
        <v>25</v>
      </c>
      <c r="K503">
        <v>7</v>
      </c>
      <c r="L503">
        <v>282</v>
      </c>
      <c r="M503">
        <v>0</v>
      </c>
      <c r="N503" t="str">
        <f>IF(Tb_Bank[[#This Row],[age]]&lt;35,"Adulto Jovem",IF(Tb_Bank[[#This Row],[age]]&lt;55,"Adulto",IF(Tb_Bank[[#This Row],[age]]&lt;70,"Idoso Jovem","Idoso")))</f>
        <v>Idoso Jovem</v>
      </c>
    </row>
    <row r="504" spans="1:14" x14ac:dyDescent="0.25">
      <c r="A504">
        <v>31</v>
      </c>
      <c r="B504" t="s">
        <v>21</v>
      </c>
      <c r="C504" t="s">
        <v>13</v>
      </c>
      <c r="D504" t="s">
        <v>23</v>
      </c>
      <c r="E504" t="s">
        <v>15</v>
      </c>
      <c r="F504">
        <v>13</v>
      </c>
      <c r="G504" t="s">
        <v>15</v>
      </c>
      <c r="H504" t="s">
        <v>15</v>
      </c>
      <c r="I504" t="s">
        <v>16</v>
      </c>
      <c r="J504">
        <v>28</v>
      </c>
      <c r="K504">
        <v>8</v>
      </c>
      <c r="L504">
        <v>110</v>
      </c>
      <c r="M504">
        <v>0</v>
      </c>
      <c r="N504" t="str">
        <f>IF(Tb_Bank[[#This Row],[age]]&lt;35,"Adulto Jovem",IF(Tb_Bank[[#This Row],[age]]&lt;55,"Adulto",IF(Tb_Bank[[#This Row],[age]]&lt;70,"Idoso Jovem","Idoso")))</f>
        <v>Adulto Jovem</v>
      </c>
    </row>
    <row r="505" spans="1:14" x14ac:dyDescent="0.25">
      <c r="A505">
        <v>19</v>
      </c>
      <c r="B505" t="s">
        <v>29</v>
      </c>
      <c r="C505" t="s">
        <v>22</v>
      </c>
      <c r="D505" t="s">
        <v>14</v>
      </c>
      <c r="E505" t="s">
        <v>15</v>
      </c>
      <c r="F505">
        <v>103</v>
      </c>
      <c r="G505" t="s">
        <v>15</v>
      </c>
      <c r="H505" t="s">
        <v>15</v>
      </c>
      <c r="I505" t="s">
        <v>16</v>
      </c>
      <c r="J505">
        <v>10</v>
      </c>
      <c r="K505">
        <v>7</v>
      </c>
      <c r="L505">
        <v>104</v>
      </c>
      <c r="M505">
        <v>1</v>
      </c>
      <c r="N505" t="str">
        <f>IF(Tb_Bank[[#This Row],[age]]&lt;35,"Adulto Jovem",IF(Tb_Bank[[#This Row],[age]]&lt;55,"Adulto",IF(Tb_Bank[[#This Row],[age]]&lt;70,"Idoso Jovem","Idoso")))</f>
        <v>Adulto Jovem</v>
      </c>
    </row>
    <row r="506" spans="1:14" x14ac:dyDescent="0.25">
      <c r="A506">
        <v>41</v>
      </c>
      <c r="B506" t="s">
        <v>21</v>
      </c>
      <c r="C506" t="s">
        <v>13</v>
      </c>
      <c r="D506" t="s">
        <v>23</v>
      </c>
      <c r="E506" t="s">
        <v>15</v>
      </c>
      <c r="F506">
        <v>3872</v>
      </c>
      <c r="G506" t="s">
        <v>15</v>
      </c>
      <c r="H506" t="s">
        <v>15</v>
      </c>
      <c r="I506" t="s">
        <v>16</v>
      </c>
      <c r="J506">
        <v>15</v>
      </c>
      <c r="K506">
        <v>10</v>
      </c>
      <c r="L506">
        <v>231</v>
      </c>
      <c r="M506">
        <v>0</v>
      </c>
      <c r="N506" t="str">
        <f>IF(Tb_Bank[[#This Row],[age]]&lt;35,"Adulto Jovem",IF(Tb_Bank[[#This Row],[age]]&lt;55,"Adulto",IF(Tb_Bank[[#This Row],[age]]&lt;70,"Idoso Jovem","Idoso")))</f>
        <v>Adulto</v>
      </c>
    </row>
    <row r="507" spans="1:14" x14ac:dyDescent="0.25">
      <c r="A507">
        <v>31</v>
      </c>
      <c r="B507" t="s">
        <v>12</v>
      </c>
      <c r="C507" t="s">
        <v>13</v>
      </c>
      <c r="D507" t="s">
        <v>19</v>
      </c>
      <c r="E507" t="s">
        <v>15</v>
      </c>
      <c r="F507">
        <v>296</v>
      </c>
      <c r="G507" t="s">
        <v>20</v>
      </c>
      <c r="H507" t="s">
        <v>15</v>
      </c>
      <c r="I507" t="s">
        <v>17</v>
      </c>
      <c r="J507">
        <v>20</v>
      </c>
      <c r="K507">
        <v>5</v>
      </c>
      <c r="L507">
        <v>378</v>
      </c>
      <c r="M507">
        <v>0</v>
      </c>
      <c r="N507" t="str">
        <f>IF(Tb_Bank[[#This Row],[age]]&lt;35,"Adulto Jovem",IF(Tb_Bank[[#This Row],[age]]&lt;55,"Adulto",IF(Tb_Bank[[#This Row],[age]]&lt;70,"Idoso Jovem","Idoso")))</f>
        <v>Adulto Jovem</v>
      </c>
    </row>
    <row r="508" spans="1:14" x14ac:dyDescent="0.25">
      <c r="A508">
        <v>52</v>
      </c>
      <c r="B508" t="s">
        <v>25</v>
      </c>
      <c r="C508" t="s">
        <v>22</v>
      </c>
      <c r="D508" t="s">
        <v>14</v>
      </c>
      <c r="E508" t="s">
        <v>15</v>
      </c>
      <c r="F508">
        <v>217</v>
      </c>
      <c r="G508" t="s">
        <v>15</v>
      </c>
      <c r="H508" t="s">
        <v>20</v>
      </c>
      <c r="I508" t="s">
        <v>16</v>
      </c>
      <c r="J508">
        <v>15</v>
      </c>
      <c r="K508">
        <v>7</v>
      </c>
      <c r="L508">
        <v>193</v>
      </c>
      <c r="M508">
        <v>0</v>
      </c>
      <c r="N508" t="str">
        <f>IF(Tb_Bank[[#This Row],[age]]&lt;35,"Adulto Jovem",IF(Tb_Bank[[#This Row],[age]]&lt;55,"Adulto",IF(Tb_Bank[[#This Row],[age]]&lt;70,"Idoso Jovem","Idoso")))</f>
        <v>Adulto</v>
      </c>
    </row>
    <row r="509" spans="1:14" x14ac:dyDescent="0.25">
      <c r="A509">
        <v>42</v>
      </c>
      <c r="B509" t="s">
        <v>25</v>
      </c>
      <c r="C509" t="s">
        <v>30</v>
      </c>
      <c r="D509" t="s">
        <v>23</v>
      </c>
      <c r="E509" t="s">
        <v>15</v>
      </c>
      <c r="F509">
        <v>360</v>
      </c>
      <c r="G509" t="s">
        <v>20</v>
      </c>
      <c r="H509" t="s">
        <v>15</v>
      </c>
      <c r="I509" t="s">
        <v>17</v>
      </c>
      <c r="J509">
        <v>24</v>
      </c>
      <c r="K509">
        <v>6</v>
      </c>
      <c r="L509">
        <v>110</v>
      </c>
      <c r="M509">
        <v>0</v>
      </c>
      <c r="N509" t="str">
        <f>IF(Tb_Bank[[#This Row],[age]]&lt;35,"Adulto Jovem",IF(Tb_Bank[[#This Row],[age]]&lt;55,"Adulto",IF(Tb_Bank[[#This Row],[age]]&lt;70,"Idoso Jovem","Idoso")))</f>
        <v>Adulto</v>
      </c>
    </row>
    <row r="510" spans="1:14" x14ac:dyDescent="0.25">
      <c r="A510">
        <v>41</v>
      </c>
      <c r="B510" t="s">
        <v>24</v>
      </c>
      <c r="C510" t="s">
        <v>22</v>
      </c>
      <c r="D510" t="s">
        <v>19</v>
      </c>
      <c r="E510" t="s">
        <v>15</v>
      </c>
      <c r="F510">
        <v>428</v>
      </c>
      <c r="G510" t="s">
        <v>20</v>
      </c>
      <c r="H510" t="s">
        <v>15</v>
      </c>
      <c r="I510" t="s">
        <v>16</v>
      </c>
      <c r="J510">
        <v>12</v>
      </c>
      <c r="K510">
        <v>5</v>
      </c>
      <c r="L510">
        <v>92</v>
      </c>
      <c r="M510">
        <v>0</v>
      </c>
      <c r="N510" t="str">
        <f>IF(Tb_Bank[[#This Row],[age]]&lt;35,"Adulto Jovem",IF(Tb_Bank[[#This Row],[age]]&lt;55,"Adulto",IF(Tb_Bank[[#This Row],[age]]&lt;70,"Idoso Jovem","Idoso")))</f>
        <v>Adulto</v>
      </c>
    </row>
    <row r="511" spans="1:14" x14ac:dyDescent="0.25">
      <c r="A511">
        <v>30</v>
      </c>
      <c r="B511" t="s">
        <v>24</v>
      </c>
      <c r="C511" t="s">
        <v>22</v>
      </c>
      <c r="D511" t="s">
        <v>19</v>
      </c>
      <c r="E511" t="s">
        <v>15</v>
      </c>
      <c r="F511">
        <v>315</v>
      </c>
      <c r="G511" t="s">
        <v>15</v>
      </c>
      <c r="H511" t="s">
        <v>15</v>
      </c>
      <c r="I511" t="s">
        <v>16</v>
      </c>
      <c r="J511">
        <v>23</v>
      </c>
      <c r="K511">
        <v>6</v>
      </c>
      <c r="L511">
        <v>1407</v>
      </c>
      <c r="M511">
        <v>1</v>
      </c>
      <c r="N511" t="str">
        <f>IF(Tb_Bank[[#This Row],[age]]&lt;35,"Adulto Jovem",IF(Tb_Bank[[#This Row],[age]]&lt;55,"Adulto",IF(Tb_Bank[[#This Row],[age]]&lt;70,"Idoso Jovem","Idoso")))</f>
        <v>Adulto Jovem</v>
      </c>
    </row>
    <row r="512" spans="1:14" x14ac:dyDescent="0.25">
      <c r="A512">
        <v>38</v>
      </c>
      <c r="B512" t="s">
        <v>24</v>
      </c>
      <c r="C512" t="s">
        <v>13</v>
      </c>
      <c r="D512" t="s">
        <v>19</v>
      </c>
      <c r="E512" t="s">
        <v>15</v>
      </c>
      <c r="F512">
        <v>121</v>
      </c>
      <c r="G512" t="s">
        <v>20</v>
      </c>
      <c r="H512" t="s">
        <v>20</v>
      </c>
      <c r="I512" t="s">
        <v>16</v>
      </c>
      <c r="J512">
        <v>6</v>
      </c>
      <c r="K512">
        <v>2</v>
      </c>
      <c r="L512">
        <v>168</v>
      </c>
      <c r="M512">
        <v>0</v>
      </c>
      <c r="N512" t="str">
        <f>IF(Tb_Bank[[#This Row],[age]]&lt;35,"Adulto Jovem",IF(Tb_Bank[[#This Row],[age]]&lt;55,"Adulto",IF(Tb_Bank[[#This Row],[age]]&lt;70,"Idoso Jovem","Idoso")))</f>
        <v>Adulto</v>
      </c>
    </row>
    <row r="513" spans="1:14" x14ac:dyDescent="0.25">
      <c r="A513">
        <v>32</v>
      </c>
      <c r="B513" t="s">
        <v>21</v>
      </c>
      <c r="C513" t="s">
        <v>13</v>
      </c>
      <c r="D513" t="s">
        <v>23</v>
      </c>
      <c r="E513" t="s">
        <v>15</v>
      </c>
      <c r="F513">
        <v>820</v>
      </c>
      <c r="G513" t="s">
        <v>20</v>
      </c>
      <c r="H513" t="s">
        <v>15</v>
      </c>
      <c r="I513" t="s">
        <v>16</v>
      </c>
      <c r="J513">
        <v>17</v>
      </c>
      <c r="K513">
        <v>7</v>
      </c>
      <c r="L513">
        <v>738</v>
      </c>
      <c r="M513">
        <v>0</v>
      </c>
      <c r="N513" t="str">
        <f>IF(Tb_Bank[[#This Row],[age]]&lt;35,"Adulto Jovem",IF(Tb_Bank[[#This Row],[age]]&lt;55,"Adulto",IF(Tb_Bank[[#This Row],[age]]&lt;70,"Idoso Jovem","Idoso")))</f>
        <v>Adulto Jovem</v>
      </c>
    </row>
    <row r="514" spans="1:14" x14ac:dyDescent="0.25">
      <c r="A514">
        <v>52</v>
      </c>
      <c r="B514" t="s">
        <v>26</v>
      </c>
      <c r="C514" t="s">
        <v>13</v>
      </c>
      <c r="D514" t="s">
        <v>19</v>
      </c>
      <c r="E514" t="s">
        <v>15</v>
      </c>
      <c r="F514">
        <v>195</v>
      </c>
      <c r="G514" t="s">
        <v>20</v>
      </c>
      <c r="H514" t="s">
        <v>15</v>
      </c>
      <c r="I514" t="s">
        <v>16</v>
      </c>
      <c r="J514">
        <v>18</v>
      </c>
      <c r="K514">
        <v>2</v>
      </c>
      <c r="L514">
        <v>220</v>
      </c>
      <c r="M514">
        <v>1</v>
      </c>
      <c r="N514" t="str">
        <f>IF(Tb_Bank[[#This Row],[age]]&lt;35,"Adulto Jovem",IF(Tb_Bank[[#This Row],[age]]&lt;55,"Adulto",IF(Tb_Bank[[#This Row],[age]]&lt;70,"Idoso Jovem","Idoso")))</f>
        <v>Adulto</v>
      </c>
    </row>
    <row r="515" spans="1:14" x14ac:dyDescent="0.25">
      <c r="A515">
        <v>48</v>
      </c>
      <c r="B515" t="s">
        <v>21</v>
      </c>
      <c r="C515" t="s">
        <v>30</v>
      </c>
      <c r="D515" t="s">
        <v>23</v>
      </c>
      <c r="E515" t="s">
        <v>15</v>
      </c>
      <c r="F515">
        <v>108</v>
      </c>
      <c r="G515" t="s">
        <v>20</v>
      </c>
      <c r="H515" t="s">
        <v>15</v>
      </c>
      <c r="I515" t="s">
        <v>17</v>
      </c>
      <c r="J515">
        <v>27</v>
      </c>
      <c r="K515">
        <v>5</v>
      </c>
      <c r="L515">
        <v>89</v>
      </c>
      <c r="M515">
        <v>0</v>
      </c>
      <c r="N515" t="str">
        <f>IF(Tb_Bank[[#This Row],[age]]&lt;35,"Adulto Jovem",IF(Tb_Bank[[#This Row],[age]]&lt;55,"Adulto",IF(Tb_Bank[[#This Row],[age]]&lt;70,"Idoso Jovem","Idoso")))</f>
        <v>Adulto</v>
      </c>
    </row>
    <row r="516" spans="1:14" x14ac:dyDescent="0.25">
      <c r="A516">
        <v>36</v>
      </c>
      <c r="B516" t="s">
        <v>21</v>
      </c>
      <c r="C516" t="s">
        <v>13</v>
      </c>
      <c r="D516" t="s">
        <v>23</v>
      </c>
      <c r="E516" t="s">
        <v>15</v>
      </c>
      <c r="F516">
        <v>-381</v>
      </c>
      <c r="G516" t="s">
        <v>20</v>
      </c>
      <c r="H516" t="s">
        <v>15</v>
      </c>
      <c r="I516" t="s">
        <v>16</v>
      </c>
      <c r="J516">
        <v>31</v>
      </c>
      <c r="K516">
        <v>7</v>
      </c>
      <c r="L516">
        <v>30</v>
      </c>
      <c r="M516">
        <v>0</v>
      </c>
      <c r="N516" t="str">
        <f>IF(Tb_Bank[[#This Row],[age]]&lt;35,"Adulto Jovem",IF(Tb_Bank[[#This Row],[age]]&lt;55,"Adulto",IF(Tb_Bank[[#This Row],[age]]&lt;70,"Idoso Jovem","Idoso")))</f>
        <v>Adulto</v>
      </c>
    </row>
    <row r="517" spans="1:14" x14ac:dyDescent="0.25">
      <c r="A517">
        <v>45</v>
      </c>
      <c r="B517" t="s">
        <v>12</v>
      </c>
      <c r="C517" t="s">
        <v>30</v>
      </c>
      <c r="D517" t="s">
        <v>14</v>
      </c>
      <c r="E517" t="s">
        <v>15</v>
      </c>
      <c r="F517">
        <v>757</v>
      </c>
      <c r="G517" t="s">
        <v>15</v>
      </c>
      <c r="H517" t="s">
        <v>15</v>
      </c>
      <c r="I517" t="s">
        <v>16</v>
      </c>
      <c r="J517">
        <v>20</v>
      </c>
      <c r="K517">
        <v>4</v>
      </c>
      <c r="L517">
        <v>103</v>
      </c>
      <c r="M517">
        <v>0</v>
      </c>
      <c r="N517" t="str">
        <f>IF(Tb_Bank[[#This Row],[age]]&lt;35,"Adulto Jovem",IF(Tb_Bank[[#This Row],[age]]&lt;55,"Adulto",IF(Tb_Bank[[#This Row],[age]]&lt;70,"Idoso Jovem","Idoso")))</f>
        <v>Adulto</v>
      </c>
    </row>
    <row r="518" spans="1:14" x14ac:dyDescent="0.25">
      <c r="A518">
        <v>34</v>
      </c>
      <c r="B518" t="s">
        <v>26</v>
      </c>
      <c r="C518" t="s">
        <v>13</v>
      </c>
      <c r="D518" t="s">
        <v>23</v>
      </c>
      <c r="E518" t="s">
        <v>15</v>
      </c>
      <c r="F518">
        <v>691</v>
      </c>
      <c r="G518" t="s">
        <v>20</v>
      </c>
      <c r="H518" t="s">
        <v>20</v>
      </c>
      <c r="I518" t="s">
        <v>17</v>
      </c>
      <c r="J518">
        <v>2</v>
      </c>
      <c r="K518">
        <v>6</v>
      </c>
      <c r="L518">
        <v>70</v>
      </c>
      <c r="M518">
        <v>0</v>
      </c>
      <c r="N518" t="str">
        <f>IF(Tb_Bank[[#This Row],[age]]&lt;35,"Adulto Jovem",IF(Tb_Bank[[#This Row],[age]]&lt;55,"Adulto",IF(Tb_Bank[[#This Row],[age]]&lt;70,"Idoso Jovem","Idoso")))</f>
        <v>Adulto Jovem</v>
      </c>
    </row>
    <row r="519" spans="1:14" x14ac:dyDescent="0.25">
      <c r="A519">
        <v>36</v>
      </c>
      <c r="B519" t="s">
        <v>24</v>
      </c>
      <c r="C519" t="s">
        <v>13</v>
      </c>
      <c r="D519" t="s">
        <v>14</v>
      </c>
      <c r="E519" t="s">
        <v>15</v>
      </c>
      <c r="F519">
        <v>1925</v>
      </c>
      <c r="G519" t="s">
        <v>20</v>
      </c>
      <c r="H519" t="s">
        <v>15</v>
      </c>
      <c r="I519" t="s">
        <v>16</v>
      </c>
      <c r="J519">
        <v>20</v>
      </c>
      <c r="K519">
        <v>4</v>
      </c>
      <c r="L519">
        <v>904</v>
      </c>
      <c r="M519">
        <v>1</v>
      </c>
      <c r="N519" t="str">
        <f>IF(Tb_Bank[[#This Row],[age]]&lt;35,"Adulto Jovem",IF(Tb_Bank[[#This Row],[age]]&lt;55,"Adulto",IF(Tb_Bank[[#This Row],[age]]&lt;70,"Idoso Jovem","Idoso")))</f>
        <v>Adulto</v>
      </c>
    </row>
    <row r="520" spans="1:14" x14ac:dyDescent="0.25">
      <c r="A520">
        <v>34</v>
      </c>
      <c r="B520" t="s">
        <v>21</v>
      </c>
      <c r="C520" t="s">
        <v>13</v>
      </c>
      <c r="D520" t="s">
        <v>23</v>
      </c>
      <c r="E520" t="s">
        <v>15</v>
      </c>
      <c r="F520">
        <v>902</v>
      </c>
      <c r="G520" t="s">
        <v>20</v>
      </c>
      <c r="H520" t="s">
        <v>15</v>
      </c>
      <c r="I520" t="s">
        <v>16</v>
      </c>
      <c r="J520">
        <v>14</v>
      </c>
      <c r="K520">
        <v>5</v>
      </c>
      <c r="L520">
        <v>159</v>
      </c>
      <c r="M520">
        <v>0</v>
      </c>
      <c r="N520" t="str">
        <f>IF(Tb_Bank[[#This Row],[age]]&lt;35,"Adulto Jovem",IF(Tb_Bank[[#This Row],[age]]&lt;55,"Adulto",IF(Tb_Bank[[#This Row],[age]]&lt;70,"Idoso Jovem","Idoso")))</f>
        <v>Adulto Jovem</v>
      </c>
    </row>
    <row r="521" spans="1:14" x14ac:dyDescent="0.25">
      <c r="A521">
        <v>61</v>
      </c>
      <c r="B521" t="s">
        <v>32</v>
      </c>
      <c r="C521" t="s">
        <v>13</v>
      </c>
      <c r="D521" t="s">
        <v>19</v>
      </c>
      <c r="E521" t="s">
        <v>15</v>
      </c>
      <c r="F521">
        <v>5207</v>
      </c>
      <c r="G521" t="s">
        <v>15</v>
      </c>
      <c r="H521" t="s">
        <v>15</v>
      </c>
      <c r="I521" t="s">
        <v>16</v>
      </c>
      <c r="J521">
        <v>11</v>
      </c>
      <c r="K521">
        <v>9</v>
      </c>
      <c r="L521">
        <v>336</v>
      </c>
      <c r="M521">
        <v>0</v>
      </c>
      <c r="N521" t="str">
        <f>IF(Tb_Bank[[#This Row],[age]]&lt;35,"Adulto Jovem",IF(Tb_Bank[[#This Row],[age]]&lt;55,"Adulto",IF(Tb_Bank[[#This Row],[age]]&lt;70,"Idoso Jovem","Idoso")))</f>
        <v>Idoso Jovem</v>
      </c>
    </row>
    <row r="522" spans="1:14" x14ac:dyDescent="0.25">
      <c r="A522">
        <v>54</v>
      </c>
      <c r="B522" t="s">
        <v>18</v>
      </c>
      <c r="C522" t="s">
        <v>13</v>
      </c>
      <c r="D522" t="s">
        <v>19</v>
      </c>
      <c r="E522" t="s">
        <v>15</v>
      </c>
      <c r="F522">
        <v>0</v>
      </c>
      <c r="G522" t="s">
        <v>15</v>
      </c>
      <c r="H522" t="s">
        <v>15</v>
      </c>
      <c r="I522" t="s">
        <v>17</v>
      </c>
      <c r="J522">
        <v>19</v>
      </c>
      <c r="K522">
        <v>6</v>
      </c>
      <c r="L522">
        <v>220</v>
      </c>
      <c r="M522">
        <v>0</v>
      </c>
      <c r="N522" t="str">
        <f>IF(Tb_Bank[[#This Row],[age]]&lt;35,"Adulto Jovem",IF(Tb_Bank[[#This Row],[age]]&lt;55,"Adulto",IF(Tb_Bank[[#This Row],[age]]&lt;70,"Idoso Jovem","Idoso")))</f>
        <v>Adulto</v>
      </c>
    </row>
    <row r="523" spans="1:14" x14ac:dyDescent="0.25">
      <c r="A523">
        <v>50</v>
      </c>
      <c r="B523" t="s">
        <v>27</v>
      </c>
      <c r="C523" t="s">
        <v>13</v>
      </c>
      <c r="D523" t="s">
        <v>19</v>
      </c>
      <c r="E523" t="s">
        <v>15</v>
      </c>
      <c r="F523">
        <v>665</v>
      </c>
      <c r="G523" t="s">
        <v>15</v>
      </c>
      <c r="H523" t="s">
        <v>15</v>
      </c>
      <c r="I523" t="s">
        <v>33</v>
      </c>
      <c r="J523">
        <v>17</v>
      </c>
      <c r="K523">
        <v>11</v>
      </c>
      <c r="L523">
        <v>238</v>
      </c>
      <c r="M523">
        <v>0</v>
      </c>
      <c r="N523" t="str">
        <f>IF(Tb_Bank[[#This Row],[age]]&lt;35,"Adulto Jovem",IF(Tb_Bank[[#This Row],[age]]&lt;55,"Adulto",IF(Tb_Bank[[#This Row],[age]]&lt;70,"Idoso Jovem","Idoso")))</f>
        <v>Adulto</v>
      </c>
    </row>
    <row r="524" spans="1:14" x14ac:dyDescent="0.25">
      <c r="A524">
        <v>43</v>
      </c>
      <c r="B524" t="s">
        <v>28</v>
      </c>
      <c r="C524" t="s">
        <v>30</v>
      </c>
      <c r="D524" t="s">
        <v>19</v>
      </c>
      <c r="E524" t="s">
        <v>15</v>
      </c>
      <c r="F524">
        <v>738</v>
      </c>
      <c r="G524" t="s">
        <v>20</v>
      </c>
      <c r="H524" t="s">
        <v>15</v>
      </c>
      <c r="I524" t="s">
        <v>16</v>
      </c>
      <c r="J524">
        <v>21</v>
      </c>
      <c r="K524">
        <v>11</v>
      </c>
      <c r="L524">
        <v>585</v>
      </c>
      <c r="M524">
        <v>0</v>
      </c>
      <c r="N524" t="str">
        <f>IF(Tb_Bank[[#This Row],[age]]&lt;35,"Adulto Jovem",IF(Tb_Bank[[#This Row],[age]]&lt;55,"Adulto",IF(Tb_Bank[[#This Row],[age]]&lt;70,"Idoso Jovem","Idoso")))</f>
        <v>Adulto</v>
      </c>
    </row>
    <row r="525" spans="1:14" x14ac:dyDescent="0.25">
      <c r="A525">
        <v>47</v>
      </c>
      <c r="B525" t="s">
        <v>24</v>
      </c>
      <c r="C525" t="s">
        <v>13</v>
      </c>
      <c r="D525" t="s">
        <v>14</v>
      </c>
      <c r="E525" t="s">
        <v>15</v>
      </c>
      <c r="F525">
        <v>233</v>
      </c>
      <c r="G525" t="s">
        <v>15</v>
      </c>
      <c r="H525" t="s">
        <v>15</v>
      </c>
      <c r="I525" t="s">
        <v>16</v>
      </c>
      <c r="J525">
        <v>8</v>
      </c>
      <c r="K525">
        <v>8</v>
      </c>
      <c r="L525">
        <v>293</v>
      </c>
      <c r="M525">
        <v>0</v>
      </c>
      <c r="N525" t="str">
        <f>IF(Tb_Bank[[#This Row],[age]]&lt;35,"Adulto Jovem",IF(Tb_Bank[[#This Row],[age]]&lt;55,"Adulto",IF(Tb_Bank[[#This Row],[age]]&lt;70,"Idoso Jovem","Idoso")))</f>
        <v>Adulto</v>
      </c>
    </row>
    <row r="526" spans="1:14" x14ac:dyDescent="0.25">
      <c r="A526">
        <v>45</v>
      </c>
      <c r="B526" t="s">
        <v>18</v>
      </c>
      <c r="C526" t="s">
        <v>13</v>
      </c>
      <c r="D526" t="s">
        <v>19</v>
      </c>
      <c r="E526" t="s">
        <v>15</v>
      </c>
      <c r="F526">
        <v>-839</v>
      </c>
      <c r="G526" t="s">
        <v>20</v>
      </c>
      <c r="H526" t="s">
        <v>15</v>
      </c>
      <c r="I526" t="s">
        <v>17</v>
      </c>
      <c r="J526">
        <v>28</v>
      </c>
      <c r="K526">
        <v>5</v>
      </c>
      <c r="L526">
        <v>68</v>
      </c>
      <c r="M526">
        <v>0</v>
      </c>
      <c r="N526" t="str">
        <f>IF(Tb_Bank[[#This Row],[age]]&lt;35,"Adulto Jovem",IF(Tb_Bank[[#This Row],[age]]&lt;55,"Adulto",IF(Tb_Bank[[#This Row],[age]]&lt;70,"Idoso Jovem","Idoso")))</f>
        <v>Adulto</v>
      </c>
    </row>
    <row r="527" spans="1:14" x14ac:dyDescent="0.25">
      <c r="A527">
        <v>57</v>
      </c>
      <c r="B527" t="s">
        <v>32</v>
      </c>
      <c r="C527" t="s">
        <v>13</v>
      </c>
      <c r="D527" t="s">
        <v>14</v>
      </c>
      <c r="E527" t="s">
        <v>15</v>
      </c>
      <c r="F527">
        <v>5799</v>
      </c>
      <c r="G527" t="s">
        <v>15</v>
      </c>
      <c r="H527" t="s">
        <v>15</v>
      </c>
      <c r="I527" t="s">
        <v>17</v>
      </c>
      <c r="J527">
        <v>17</v>
      </c>
      <c r="K527">
        <v>6</v>
      </c>
      <c r="L527">
        <v>97</v>
      </c>
      <c r="M527">
        <v>0</v>
      </c>
      <c r="N527" t="str">
        <f>IF(Tb_Bank[[#This Row],[age]]&lt;35,"Adulto Jovem",IF(Tb_Bank[[#This Row],[age]]&lt;55,"Adulto",IF(Tb_Bank[[#This Row],[age]]&lt;70,"Idoso Jovem","Idoso")))</f>
        <v>Idoso Jovem</v>
      </c>
    </row>
    <row r="528" spans="1:14" x14ac:dyDescent="0.25">
      <c r="A528">
        <v>27</v>
      </c>
      <c r="B528" t="s">
        <v>28</v>
      </c>
      <c r="C528" t="s">
        <v>13</v>
      </c>
      <c r="D528" t="s">
        <v>19</v>
      </c>
      <c r="E528" t="s">
        <v>15</v>
      </c>
      <c r="F528">
        <v>1033</v>
      </c>
      <c r="G528" t="s">
        <v>20</v>
      </c>
      <c r="H528" t="s">
        <v>15</v>
      </c>
      <c r="I528" t="s">
        <v>17</v>
      </c>
      <c r="J528">
        <v>9</v>
      </c>
      <c r="K528">
        <v>5</v>
      </c>
      <c r="L528">
        <v>1713</v>
      </c>
      <c r="M528">
        <v>0</v>
      </c>
      <c r="N528" t="str">
        <f>IF(Tb_Bank[[#This Row],[age]]&lt;35,"Adulto Jovem",IF(Tb_Bank[[#This Row],[age]]&lt;55,"Adulto",IF(Tb_Bank[[#This Row],[age]]&lt;70,"Idoso Jovem","Idoso")))</f>
        <v>Adulto Jovem</v>
      </c>
    </row>
    <row r="529" spans="1:14" x14ac:dyDescent="0.25">
      <c r="A529">
        <v>49</v>
      </c>
      <c r="B529" t="s">
        <v>12</v>
      </c>
      <c r="C529" t="s">
        <v>30</v>
      </c>
      <c r="D529" t="s">
        <v>19</v>
      </c>
      <c r="E529" t="s">
        <v>15</v>
      </c>
      <c r="F529">
        <v>66</v>
      </c>
      <c r="G529" t="s">
        <v>15</v>
      </c>
      <c r="H529" t="s">
        <v>15</v>
      </c>
      <c r="I529" t="s">
        <v>16</v>
      </c>
      <c r="J529">
        <v>9</v>
      </c>
      <c r="K529">
        <v>7</v>
      </c>
      <c r="L529">
        <v>218</v>
      </c>
      <c r="M529">
        <v>0</v>
      </c>
      <c r="N529" t="str">
        <f>IF(Tb_Bank[[#This Row],[age]]&lt;35,"Adulto Jovem",IF(Tb_Bank[[#This Row],[age]]&lt;55,"Adulto",IF(Tb_Bank[[#This Row],[age]]&lt;70,"Idoso Jovem","Idoso")))</f>
        <v>Adulto</v>
      </c>
    </row>
    <row r="530" spans="1:14" x14ac:dyDescent="0.25">
      <c r="A530">
        <v>43</v>
      </c>
      <c r="B530" t="s">
        <v>18</v>
      </c>
      <c r="C530" t="s">
        <v>13</v>
      </c>
      <c r="D530" t="s">
        <v>14</v>
      </c>
      <c r="E530" t="s">
        <v>15</v>
      </c>
      <c r="F530">
        <v>2567</v>
      </c>
      <c r="G530" t="s">
        <v>20</v>
      </c>
      <c r="H530" t="s">
        <v>15</v>
      </c>
      <c r="I530" t="s">
        <v>16</v>
      </c>
      <c r="J530">
        <v>14</v>
      </c>
      <c r="K530">
        <v>5</v>
      </c>
      <c r="L530">
        <v>109</v>
      </c>
      <c r="M530">
        <v>0</v>
      </c>
      <c r="N530" t="str">
        <f>IF(Tb_Bank[[#This Row],[age]]&lt;35,"Adulto Jovem",IF(Tb_Bank[[#This Row],[age]]&lt;55,"Adulto",IF(Tb_Bank[[#This Row],[age]]&lt;70,"Idoso Jovem","Idoso")))</f>
        <v>Adulto</v>
      </c>
    </row>
    <row r="531" spans="1:14" x14ac:dyDescent="0.25">
      <c r="A531">
        <v>40</v>
      </c>
      <c r="B531" t="s">
        <v>21</v>
      </c>
      <c r="C531" t="s">
        <v>13</v>
      </c>
      <c r="D531" t="s">
        <v>23</v>
      </c>
      <c r="E531" t="s">
        <v>15</v>
      </c>
      <c r="F531">
        <v>1584</v>
      </c>
      <c r="G531" t="s">
        <v>20</v>
      </c>
      <c r="H531" t="s">
        <v>15</v>
      </c>
      <c r="I531" t="s">
        <v>33</v>
      </c>
      <c r="J531">
        <v>21</v>
      </c>
      <c r="K531">
        <v>11</v>
      </c>
      <c r="L531">
        <v>661</v>
      </c>
      <c r="M531">
        <v>0</v>
      </c>
      <c r="N531" t="str">
        <f>IF(Tb_Bank[[#This Row],[age]]&lt;35,"Adulto Jovem",IF(Tb_Bank[[#This Row],[age]]&lt;55,"Adulto",IF(Tb_Bank[[#This Row],[age]]&lt;70,"Idoso Jovem","Idoso")))</f>
        <v>Adulto</v>
      </c>
    </row>
    <row r="532" spans="1:14" x14ac:dyDescent="0.25">
      <c r="A532">
        <v>32</v>
      </c>
      <c r="B532" t="s">
        <v>18</v>
      </c>
      <c r="C532" t="s">
        <v>22</v>
      </c>
      <c r="D532" t="s">
        <v>19</v>
      </c>
      <c r="E532" t="s">
        <v>15</v>
      </c>
      <c r="F532">
        <v>182</v>
      </c>
      <c r="G532" t="s">
        <v>20</v>
      </c>
      <c r="H532" t="s">
        <v>15</v>
      </c>
      <c r="I532" t="s">
        <v>16</v>
      </c>
      <c r="J532">
        <v>6</v>
      </c>
      <c r="K532">
        <v>5</v>
      </c>
      <c r="L532">
        <v>145</v>
      </c>
      <c r="M532">
        <v>0</v>
      </c>
      <c r="N532" t="str">
        <f>IF(Tb_Bank[[#This Row],[age]]&lt;35,"Adulto Jovem",IF(Tb_Bank[[#This Row],[age]]&lt;55,"Adulto",IF(Tb_Bank[[#This Row],[age]]&lt;70,"Idoso Jovem","Idoso")))</f>
        <v>Adulto Jovem</v>
      </c>
    </row>
    <row r="533" spans="1:14" x14ac:dyDescent="0.25">
      <c r="A533">
        <v>58</v>
      </c>
      <c r="B533" t="s">
        <v>21</v>
      </c>
      <c r="C533" t="s">
        <v>13</v>
      </c>
      <c r="D533" t="s">
        <v>14</v>
      </c>
      <c r="E533" t="s">
        <v>15</v>
      </c>
      <c r="F533">
        <v>76</v>
      </c>
      <c r="G533" t="s">
        <v>20</v>
      </c>
      <c r="H533" t="s">
        <v>15</v>
      </c>
      <c r="I533" t="s">
        <v>33</v>
      </c>
      <c r="J533">
        <v>18</v>
      </c>
      <c r="K533">
        <v>5</v>
      </c>
      <c r="L533">
        <v>54</v>
      </c>
      <c r="M533">
        <v>0</v>
      </c>
      <c r="N533" t="str">
        <f>IF(Tb_Bank[[#This Row],[age]]&lt;35,"Adulto Jovem",IF(Tb_Bank[[#This Row],[age]]&lt;55,"Adulto",IF(Tb_Bank[[#This Row],[age]]&lt;70,"Idoso Jovem","Idoso")))</f>
        <v>Idoso Jovem</v>
      </c>
    </row>
    <row r="534" spans="1:14" x14ac:dyDescent="0.25">
      <c r="A534">
        <v>34</v>
      </c>
      <c r="B534" t="s">
        <v>28</v>
      </c>
      <c r="C534" t="s">
        <v>22</v>
      </c>
      <c r="D534" t="s">
        <v>19</v>
      </c>
      <c r="E534" t="s">
        <v>15</v>
      </c>
      <c r="F534">
        <v>663</v>
      </c>
      <c r="G534" t="s">
        <v>20</v>
      </c>
      <c r="H534" t="s">
        <v>15</v>
      </c>
      <c r="I534" t="s">
        <v>16</v>
      </c>
      <c r="J534">
        <v>20</v>
      </c>
      <c r="K534">
        <v>4</v>
      </c>
      <c r="L534">
        <v>111</v>
      </c>
      <c r="M534">
        <v>0</v>
      </c>
      <c r="N534" t="str">
        <f>IF(Tb_Bank[[#This Row],[age]]&lt;35,"Adulto Jovem",IF(Tb_Bank[[#This Row],[age]]&lt;55,"Adulto",IF(Tb_Bank[[#This Row],[age]]&lt;70,"Idoso Jovem","Idoso")))</f>
        <v>Adulto Jovem</v>
      </c>
    </row>
    <row r="535" spans="1:14" x14ac:dyDescent="0.25">
      <c r="A535">
        <v>46</v>
      </c>
      <c r="B535" t="s">
        <v>26</v>
      </c>
      <c r="C535" t="s">
        <v>30</v>
      </c>
      <c r="D535" t="s">
        <v>19</v>
      </c>
      <c r="E535" t="s">
        <v>15</v>
      </c>
      <c r="F535">
        <v>3455</v>
      </c>
      <c r="G535" t="s">
        <v>20</v>
      </c>
      <c r="H535" t="s">
        <v>15</v>
      </c>
      <c r="I535" t="s">
        <v>17</v>
      </c>
      <c r="J535">
        <v>14</v>
      </c>
      <c r="K535">
        <v>5</v>
      </c>
      <c r="L535">
        <v>566</v>
      </c>
      <c r="M535">
        <v>0</v>
      </c>
      <c r="N535" t="str">
        <f>IF(Tb_Bank[[#This Row],[age]]&lt;35,"Adulto Jovem",IF(Tb_Bank[[#This Row],[age]]&lt;55,"Adulto",IF(Tb_Bank[[#This Row],[age]]&lt;70,"Idoso Jovem","Idoso")))</f>
        <v>Adulto</v>
      </c>
    </row>
    <row r="536" spans="1:14" x14ac:dyDescent="0.25">
      <c r="A536">
        <v>29</v>
      </c>
      <c r="B536" t="s">
        <v>24</v>
      </c>
      <c r="C536" t="s">
        <v>13</v>
      </c>
      <c r="D536" t="s">
        <v>19</v>
      </c>
      <c r="E536" t="s">
        <v>15</v>
      </c>
      <c r="F536">
        <v>15</v>
      </c>
      <c r="G536" t="s">
        <v>15</v>
      </c>
      <c r="H536" t="s">
        <v>15</v>
      </c>
      <c r="I536" t="s">
        <v>16</v>
      </c>
      <c r="J536">
        <v>3</v>
      </c>
      <c r="K536">
        <v>6</v>
      </c>
      <c r="L536">
        <v>136</v>
      </c>
      <c r="M536">
        <v>0</v>
      </c>
      <c r="N536" t="str">
        <f>IF(Tb_Bank[[#This Row],[age]]&lt;35,"Adulto Jovem",IF(Tb_Bank[[#This Row],[age]]&lt;55,"Adulto",IF(Tb_Bank[[#This Row],[age]]&lt;70,"Idoso Jovem","Idoso")))</f>
        <v>Adulto Jovem</v>
      </c>
    </row>
    <row r="537" spans="1:14" x14ac:dyDescent="0.25">
      <c r="A537">
        <v>52</v>
      </c>
      <c r="B537" t="s">
        <v>24</v>
      </c>
      <c r="C537" t="s">
        <v>13</v>
      </c>
      <c r="D537" t="s">
        <v>14</v>
      </c>
      <c r="E537" t="s">
        <v>15</v>
      </c>
      <c r="F537">
        <v>1054</v>
      </c>
      <c r="G537" t="s">
        <v>15</v>
      </c>
      <c r="H537" t="s">
        <v>15</v>
      </c>
      <c r="I537" t="s">
        <v>16</v>
      </c>
      <c r="J537">
        <v>4</v>
      </c>
      <c r="K537">
        <v>8</v>
      </c>
      <c r="L537">
        <v>273</v>
      </c>
      <c r="M537">
        <v>0</v>
      </c>
      <c r="N537" t="str">
        <f>IF(Tb_Bank[[#This Row],[age]]&lt;35,"Adulto Jovem",IF(Tb_Bank[[#This Row],[age]]&lt;55,"Adulto",IF(Tb_Bank[[#This Row],[age]]&lt;70,"Idoso Jovem","Idoso")))</f>
        <v>Adulto</v>
      </c>
    </row>
    <row r="538" spans="1:14" x14ac:dyDescent="0.25">
      <c r="A538">
        <v>45</v>
      </c>
      <c r="B538" t="s">
        <v>21</v>
      </c>
      <c r="C538" t="s">
        <v>13</v>
      </c>
      <c r="D538" t="s">
        <v>23</v>
      </c>
      <c r="E538" t="s">
        <v>15</v>
      </c>
      <c r="F538">
        <v>1529</v>
      </c>
      <c r="G538" t="s">
        <v>15</v>
      </c>
      <c r="H538" t="s">
        <v>15</v>
      </c>
      <c r="I538" t="s">
        <v>16</v>
      </c>
      <c r="J538">
        <v>30</v>
      </c>
      <c r="K538">
        <v>6</v>
      </c>
      <c r="L538">
        <v>160</v>
      </c>
      <c r="M538">
        <v>0</v>
      </c>
      <c r="N538" t="str">
        <f>IF(Tb_Bank[[#This Row],[age]]&lt;35,"Adulto Jovem",IF(Tb_Bank[[#This Row],[age]]&lt;55,"Adulto",IF(Tb_Bank[[#This Row],[age]]&lt;70,"Idoso Jovem","Idoso")))</f>
        <v>Adulto</v>
      </c>
    </row>
    <row r="539" spans="1:14" x14ac:dyDescent="0.25">
      <c r="A539">
        <v>26</v>
      </c>
      <c r="B539" t="s">
        <v>21</v>
      </c>
      <c r="C539" t="s">
        <v>22</v>
      </c>
      <c r="D539" t="s">
        <v>19</v>
      </c>
      <c r="E539" t="s">
        <v>15</v>
      </c>
      <c r="F539">
        <v>63</v>
      </c>
      <c r="G539" t="s">
        <v>15</v>
      </c>
      <c r="H539" t="s">
        <v>15</v>
      </c>
      <c r="I539" t="s">
        <v>16</v>
      </c>
      <c r="J539">
        <v>28</v>
      </c>
      <c r="K539">
        <v>7</v>
      </c>
      <c r="L539">
        <v>76</v>
      </c>
      <c r="M539">
        <v>0</v>
      </c>
      <c r="N539" t="str">
        <f>IF(Tb_Bank[[#This Row],[age]]&lt;35,"Adulto Jovem",IF(Tb_Bank[[#This Row],[age]]&lt;55,"Adulto",IF(Tb_Bank[[#This Row],[age]]&lt;70,"Idoso Jovem","Idoso")))</f>
        <v>Adulto Jovem</v>
      </c>
    </row>
    <row r="540" spans="1:14" x14ac:dyDescent="0.25">
      <c r="A540">
        <v>40</v>
      </c>
      <c r="B540" t="s">
        <v>26</v>
      </c>
      <c r="C540" t="s">
        <v>13</v>
      </c>
      <c r="D540" t="s">
        <v>23</v>
      </c>
      <c r="E540" t="s">
        <v>15</v>
      </c>
      <c r="F540">
        <v>0</v>
      </c>
      <c r="G540" t="s">
        <v>15</v>
      </c>
      <c r="H540" t="s">
        <v>15</v>
      </c>
      <c r="I540" t="s">
        <v>16</v>
      </c>
      <c r="J540">
        <v>19</v>
      </c>
      <c r="K540">
        <v>8</v>
      </c>
      <c r="L540">
        <v>44</v>
      </c>
      <c r="M540">
        <v>0</v>
      </c>
      <c r="N540" t="str">
        <f>IF(Tb_Bank[[#This Row],[age]]&lt;35,"Adulto Jovem",IF(Tb_Bank[[#This Row],[age]]&lt;55,"Adulto",IF(Tb_Bank[[#This Row],[age]]&lt;70,"Idoso Jovem","Idoso")))</f>
        <v>Adulto</v>
      </c>
    </row>
    <row r="541" spans="1:14" x14ac:dyDescent="0.25">
      <c r="A541">
        <v>41</v>
      </c>
      <c r="B541" t="s">
        <v>28</v>
      </c>
      <c r="C541" t="s">
        <v>13</v>
      </c>
      <c r="D541" t="s">
        <v>19</v>
      </c>
      <c r="E541" t="s">
        <v>15</v>
      </c>
      <c r="F541">
        <v>920</v>
      </c>
      <c r="G541" t="s">
        <v>20</v>
      </c>
      <c r="H541" t="s">
        <v>20</v>
      </c>
      <c r="I541" t="s">
        <v>17</v>
      </c>
      <c r="J541">
        <v>27</v>
      </c>
      <c r="K541">
        <v>5</v>
      </c>
      <c r="L541">
        <v>239</v>
      </c>
      <c r="M541">
        <v>0</v>
      </c>
      <c r="N541" t="str">
        <f>IF(Tb_Bank[[#This Row],[age]]&lt;35,"Adulto Jovem",IF(Tb_Bank[[#This Row],[age]]&lt;55,"Adulto",IF(Tb_Bank[[#This Row],[age]]&lt;70,"Idoso Jovem","Idoso")))</f>
        <v>Adulto</v>
      </c>
    </row>
    <row r="542" spans="1:14" x14ac:dyDescent="0.25">
      <c r="A542">
        <v>47</v>
      </c>
      <c r="B542" t="s">
        <v>28</v>
      </c>
      <c r="C542" t="s">
        <v>22</v>
      </c>
      <c r="D542" t="s">
        <v>19</v>
      </c>
      <c r="E542" t="s">
        <v>15</v>
      </c>
      <c r="F542">
        <v>3696</v>
      </c>
      <c r="G542" t="s">
        <v>15</v>
      </c>
      <c r="H542" t="s">
        <v>15</v>
      </c>
      <c r="I542" t="s">
        <v>16</v>
      </c>
      <c r="J542">
        <v>12</v>
      </c>
      <c r="K542">
        <v>7</v>
      </c>
      <c r="L542">
        <v>250</v>
      </c>
      <c r="M542">
        <v>1</v>
      </c>
      <c r="N542" t="str">
        <f>IF(Tb_Bank[[#This Row],[age]]&lt;35,"Adulto Jovem",IF(Tb_Bank[[#This Row],[age]]&lt;55,"Adulto",IF(Tb_Bank[[#This Row],[age]]&lt;70,"Idoso Jovem","Idoso")))</f>
        <v>Adulto</v>
      </c>
    </row>
    <row r="543" spans="1:14" x14ac:dyDescent="0.25">
      <c r="A543">
        <v>27</v>
      </c>
      <c r="B543" t="s">
        <v>26</v>
      </c>
      <c r="C543" t="s">
        <v>22</v>
      </c>
      <c r="D543" t="s">
        <v>17</v>
      </c>
      <c r="E543" t="s">
        <v>15</v>
      </c>
      <c r="F543">
        <v>59</v>
      </c>
      <c r="G543" t="s">
        <v>15</v>
      </c>
      <c r="H543" t="s">
        <v>15</v>
      </c>
      <c r="I543" t="s">
        <v>16</v>
      </c>
      <c r="J543">
        <v>15</v>
      </c>
      <c r="K543">
        <v>7</v>
      </c>
      <c r="L543">
        <v>792</v>
      </c>
      <c r="M543">
        <v>0</v>
      </c>
      <c r="N543" t="str">
        <f>IF(Tb_Bank[[#This Row],[age]]&lt;35,"Adulto Jovem",IF(Tb_Bank[[#This Row],[age]]&lt;55,"Adulto",IF(Tb_Bank[[#This Row],[age]]&lt;70,"Idoso Jovem","Idoso")))</f>
        <v>Adulto Jovem</v>
      </c>
    </row>
    <row r="544" spans="1:14" x14ac:dyDescent="0.25">
      <c r="A544">
        <v>27</v>
      </c>
      <c r="B544" t="s">
        <v>18</v>
      </c>
      <c r="C544" t="s">
        <v>13</v>
      </c>
      <c r="D544" t="s">
        <v>19</v>
      </c>
      <c r="E544" t="s">
        <v>15</v>
      </c>
      <c r="F544">
        <v>0</v>
      </c>
      <c r="G544" t="s">
        <v>20</v>
      </c>
      <c r="H544" t="s">
        <v>15</v>
      </c>
      <c r="I544" t="s">
        <v>16</v>
      </c>
      <c r="J544">
        <v>23</v>
      </c>
      <c r="K544">
        <v>7</v>
      </c>
      <c r="L544">
        <v>198</v>
      </c>
      <c r="M544">
        <v>0</v>
      </c>
      <c r="N544" t="str">
        <f>IF(Tb_Bank[[#This Row],[age]]&lt;35,"Adulto Jovem",IF(Tb_Bank[[#This Row],[age]]&lt;55,"Adulto",IF(Tb_Bank[[#This Row],[age]]&lt;70,"Idoso Jovem","Idoso")))</f>
        <v>Adulto Jovem</v>
      </c>
    </row>
    <row r="545" spans="1:14" x14ac:dyDescent="0.25">
      <c r="A545">
        <v>48</v>
      </c>
      <c r="B545" t="s">
        <v>24</v>
      </c>
      <c r="C545" t="s">
        <v>13</v>
      </c>
      <c r="D545" t="s">
        <v>19</v>
      </c>
      <c r="E545" t="s">
        <v>15</v>
      </c>
      <c r="F545">
        <v>157</v>
      </c>
      <c r="G545" t="s">
        <v>20</v>
      </c>
      <c r="H545" t="s">
        <v>15</v>
      </c>
      <c r="I545" t="s">
        <v>17</v>
      </c>
      <c r="J545">
        <v>6</v>
      </c>
      <c r="K545">
        <v>5</v>
      </c>
      <c r="L545">
        <v>73</v>
      </c>
      <c r="M545">
        <v>0</v>
      </c>
      <c r="N545" t="str">
        <f>IF(Tb_Bank[[#This Row],[age]]&lt;35,"Adulto Jovem",IF(Tb_Bank[[#This Row],[age]]&lt;55,"Adulto",IF(Tb_Bank[[#This Row],[age]]&lt;70,"Idoso Jovem","Idoso")))</f>
        <v>Adulto</v>
      </c>
    </row>
    <row r="546" spans="1:14" x14ac:dyDescent="0.25">
      <c r="A546">
        <v>49</v>
      </c>
      <c r="B546" t="s">
        <v>28</v>
      </c>
      <c r="C546" t="s">
        <v>13</v>
      </c>
      <c r="D546" t="s">
        <v>19</v>
      </c>
      <c r="E546" t="s">
        <v>15</v>
      </c>
      <c r="F546">
        <v>2465</v>
      </c>
      <c r="G546" t="s">
        <v>15</v>
      </c>
      <c r="H546" t="s">
        <v>15</v>
      </c>
      <c r="I546" t="s">
        <v>16</v>
      </c>
      <c r="J546">
        <v>20</v>
      </c>
      <c r="K546">
        <v>8</v>
      </c>
      <c r="L546">
        <v>157</v>
      </c>
      <c r="M546">
        <v>0</v>
      </c>
      <c r="N546" t="str">
        <f>IF(Tb_Bank[[#This Row],[age]]&lt;35,"Adulto Jovem",IF(Tb_Bank[[#This Row],[age]]&lt;55,"Adulto",IF(Tb_Bank[[#This Row],[age]]&lt;70,"Idoso Jovem","Idoso")))</f>
        <v>Adulto</v>
      </c>
    </row>
    <row r="547" spans="1:14" x14ac:dyDescent="0.25">
      <c r="A547">
        <v>35</v>
      </c>
      <c r="B547" t="s">
        <v>24</v>
      </c>
      <c r="C547" t="s">
        <v>13</v>
      </c>
      <c r="D547" t="s">
        <v>14</v>
      </c>
      <c r="E547" t="s">
        <v>15</v>
      </c>
      <c r="F547">
        <v>0</v>
      </c>
      <c r="G547" t="s">
        <v>20</v>
      </c>
      <c r="H547" t="s">
        <v>15</v>
      </c>
      <c r="I547" t="s">
        <v>16</v>
      </c>
      <c r="J547">
        <v>24</v>
      </c>
      <c r="K547">
        <v>7</v>
      </c>
      <c r="L547">
        <v>90</v>
      </c>
      <c r="M547">
        <v>0</v>
      </c>
      <c r="N547" t="str">
        <f>IF(Tb_Bank[[#This Row],[age]]&lt;35,"Adulto Jovem",IF(Tb_Bank[[#This Row],[age]]&lt;55,"Adulto",IF(Tb_Bank[[#This Row],[age]]&lt;70,"Idoso Jovem","Idoso")))</f>
        <v>Adulto</v>
      </c>
    </row>
    <row r="548" spans="1:14" x14ac:dyDescent="0.25">
      <c r="A548">
        <v>47</v>
      </c>
      <c r="B548" t="s">
        <v>25</v>
      </c>
      <c r="C548" t="s">
        <v>13</v>
      </c>
      <c r="D548" t="s">
        <v>19</v>
      </c>
      <c r="E548" t="s">
        <v>20</v>
      </c>
      <c r="F548">
        <v>2</v>
      </c>
      <c r="G548" t="s">
        <v>15</v>
      </c>
      <c r="H548" t="s">
        <v>15</v>
      </c>
      <c r="I548" t="s">
        <v>16</v>
      </c>
      <c r="J548">
        <v>5</v>
      </c>
      <c r="K548">
        <v>2</v>
      </c>
      <c r="L548">
        <v>236</v>
      </c>
      <c r="M548">
        <v>0</v>
      </c>
      <c r="N548" t="str">
        <f>IF(Tb_Bank[[#This Row],[age]]&lt;35,"Adulto Jovem",IF(Tb_Bank[[#This Row],[age]]&lt;55,"Adulto",IF(Tb_Bank[[#This Row],[age]]&lt;70,"Idoso Jovem","Idoso")))</f>
        <v>Adulto</v>
      </c>
    </row>
    <row r="549" spans="1:14" x14ac:dyDescent="0.25">
      <c r="A549">
        <v>54</v>
      </c>
      <c r="B549" t="s">
        <v>21</v>
      </c>
      <c r="C549" t="s">
        <v>13</v>
      </c>
      <c r="D549" t="s">
        <v>23</v>
      </c>
      <c r="E549" t="s">
        <v>15</v>
      </c>
      <c r="F549">
        <v>0</v>
      </c>
      <c r="G549" t="s">
        <v>15</v>
      </c>
      <c r="H549" t="s">
        <v>15</v>
      </c>
      <c r="I549" t="s">
        <v>16</v>
      </c>
      <c r="J549">
        <v>16</v>
      </c>
      <c r="K549">
        <v>7</v>
      </c>
      <c r="L549">
        <v>118</v>
      </c>
      <c r="M549">
        <v>0</v>
      </c>
      <c r="N549" t="str">
        <f>IF(Tb_Bank[[#This Row],[age]]&lt;35,"Adulto Jovem",IF(Tb_Bank[[#This Row],[age]]&lt;55,"Adulto",IF(Tb_Bank[[#This Row],[age]]&lt;70,"Idoso Jovem","Idoso")))</f>
        <v>Adulto</v>
      </c>
    </row>
    <row r="550" spans="1:14" x14ac:dyDescent="0.25">
      <c r="A550">
        <v>39</v>
      </c>
      <c r="B550" t="s">
        <v>21</v>
      </c>
      <c r="C550" t="s">
        <v>22</v>
      </c>
      <c r="D550" t="s">
        <v>23</v>
      </c>
      <c r="E550" t="s">
        <v>15</v>
      </c>
      <c r="F550">
        <v>12437</v>
      </c>
      <c r="G550" t="s">
        <v>15</v>
      </c>
      <c r="H550" t="s">
        <v>15</v>
      </c>
      <c r="I550" t="s">
        <v>33</v>
      </c>
      <c r="J550">
        <v>18</v>
      </c>
      <c r="K550">
        <v>11</v>
      </c>
      <c r="L550">
        <v>40</v>
      </c>
      <c r="M550">
        <v>0</v>
      </c>
      <c r="N550" t="str">
        <f>IF(Tb_Bank[[#This Row],[age]]&lt;35,"Adulto Jovem",IF(Tb_Bank[[#This Row],[age]]&lt;55,"Adulto",IF(Tb_Bank[[#This Row],[age]]&lt;70,"Idoso Jovem","Idoso")))</f>
        <v>Adulto</v>
      </c>
    </row>
    <row r="551" spans="1:14" x14ac:dyDescent="0.25">
      <c r="A551">
        <v>28</v>
      </c>
      <c r="B551" t="s">
        <v>29</v>
      </c>
      <c r="C551" t="s">
        <v>22</v>
      </c>
      <c r="D551" t="s">
        <v>19</v>
      </c>
      <c r="E551" t="s">
        <v>15</v>
      </c>
      <c r="F551">
        <v>378</v>
      </c>
      <c r="G551" t="s">
        <v>20</v>
      </c>
      <c r="H551" t="s">
        <v>15</v>
      </c>
      <c r="I551" t="s">
        <v>16</v>
      </c>
      <c r="J551">
        <v>17</v>
      </c>
      <c r="K551">
        <v>4</v>
      </c>
      <c r="L551">
        <v>346</v>
      </c>
      <c r="M551">
        <v>0</v>
      </c>
      <c r="N551" t="str">
        <f>IF(Tb_Bank[[#This Row],[age]]&lt;35,"Adulto Jovem",IF(Tb_Bank[[#This Row],[age]]&lt;55,"Adulto",IF(Tb_Bank[[#This Row],[age]]&lt;70,"Idoso Jovem","Idoso")))</f>
        <v>Adulto Jovem</v>
      </c>
    </row>
    <row r="552" spans="1:14" x14ac:dyDescent="0.25">
      <c r="A552">
        <v>54</v>
      </c>
      <c r="B552" t="s">
        <v>24</v>
      </c>
      <c r="C552" t="s">
        <v>13</v>
      </c>
      <c r="D552" t="s">
        <v>14</v>
      </c>
      <c r="E552" t="s">
        <v>15</v>
      </c>
      <c r="F552">
        <v>211</v>
      </c>
      <c r="G552" t="s">
        <v>15</v>
      </c>
      <c r="H552" t="s">
        <v>15</v>
      </c>
      <c r="I552" t="s">
        <v>17</v>
      </c>
      <c r="J552">
        <v>19</v>
      </c>
      <c r="K552">
        <v>6</v>
      </c>
      <c r="L552">
        <v>200</v>
      </c>
      <c r="M552">
        <v>0</v>
      </c>
      <c r="N552" t="str">
        <f>IF(Tb_Bank[[#This Row],[age]]&lt;35,"Adulto Jovem",IF(Tb_Bank[[#This Row],[age]]&lt;55,"Adulto",IF(Tb_Bank[[#This Row],[age]]&lt;70,"Idoso Jovem","Idoso")))</f>
        <v>Adulto</v>
      </c>
    </row>
    <row r="553" spans="1:14" x14ac:dyDescent="0.25">
      <c r="A553">
        <v>34</v>
      </c>
      <c r="B553" t="s">
        <v>26</v>
      </c>
      <c r="C553" t="s">
        <v>13</v>
      </c>
      <c r="D553" t="s">
        <v>19</v>
      </c>
      <c r="E553" t="s">
        <v>15</v>
      </c>
      <c r="F553">
        <v>-228</v>
      </c>
      <c r="G553" t="s">
        <v>20</v>
      </c>
      <c r="H553" t="s">
        <v>15</v>
      </c>
      <c r="I553" t="s">
        <v>16</v>
      </c>
      <c r="J553">
        <v>20</v>
      </c>
      <c r="K553">
        <v>4</v>
      </c>
      <c r="L553">
        <v>187</v>
      </c>
      <c r="M553">
        <v>0</v>
      </c>
      <c r="N553" t="str">
        <f>IF(Tb_Bank[[#This Row],[age]]&lt;35,"Adulto Jovem",IF(Tb_Bank[[#This Row],[age]]&lt;55,"Adulto",IF(Tb_Bank[[#This Row],[age]]&lt;70,"Idoso Jovem","Idoso")))</f>
        <v>Adulto Jovem</v>
      </c>
    </row>
    <row r="554" spans="1:14" x14ac:dyDescent="0.25">
      <c r="A554">
        <v>63</v>
      </c>
      <c r="B554" t="s">
        <v>32</v>
      </c>
      <c r="C554" t="s">
        <v>13</v>
      </c>
      <c r="D554" t="s">
        <v>19</v>
      </c>
      <c r="E554" t="s">
        <v>15</v>
      </c>
      <c r="F554">
        <v>2747</v>
      </c>
      <c r="G554" t="s">
        <v>15</v>
      </c>
      <c r="H554" t="s">
        <v>15</v>
      </c>
      <c r="I554" t="s">
        <v>16</v>
      </c>
      <c r="J554">
        <v>11</v>
      </c>
      <c r="K554">
        <v>9</v>
      </c>
      <c r="L554">
        <v>113</v>
      </c>
      <c r="M554">
        <v>0</v>
      </c>
      <c r="N554" t="str">
        <f>IF(Tb_Bank[[#This Row],[age]]&lt;35,"Adulto Jovem",IF(Tb_Bank[[#This Row],[age]]&lt;55,"Adulto",IF(Tb_Bank[[#This Row],[age]]&lt;70,"Idoso Jovem","Idoso")))</f>
        <v>Idoso Jovem</v>
      </c>
    </row>
    <row r="555" spans="1:14" x14ac:dyDescent="0.25">
      <c r="A555">
        <v>42</v>
      </c>
      <c r="B555" t="s">
        <v>25</v>
      </c>
      <c r="C555" t="s">
        <v>13</v>
      </c>
      <c r="D555" t="s">
        <v>23</v>
      </c>
      <c r="E555" t="s">
        <v>15</v>
      </c>
      <c r="F555">
        <v>1932</v>
      </c>
      <c r="G555" t="s">
        <v>20</v>
      </c>
      <c r="H555" t="s">
        <v>15</v>
      </c>
      <c r="I555" t="s">
        <v>17</v>
      </c>
      <c r="J555">
        <v>16</v>
      </c>
      <c r="K555">
        <v>5</v>
      </c>
      <c r="L555">
        <v>192</v>
      </c>
      <c r="M555">
        <v>0</v>
      </c>
      <c r="N555" t="str">
        <f>IF(Tb_Bank[[#This Row],[age]]&lt;35,"Adulto Jovem",IF(Tb_Bank[[#This Row],[age]]&lt;55,"Adulto",IF(Tb_Bank[[#This Row],[age]]&lt;70,"Idoso Jovem","Idoso")))</f>
        <v>Adulto</v>
      </c>
    </row>
    <row r="556" spans="1:14" x14ac:dyDescent="0.25">
      <c r="A556">
        <v>43</v>
      </c>
      <c r="B556" t="s">
        <v>26</v>
      </c>
      <c r="C556" t="s">
        <v>22</v>
      </c>
      <c r="D556" t="s">
        <v>19</v>
      </c>
      <c r="E556" t="s">
        <v>15</v>
      </c>
      <c r="F556">
        <v>11269</v>
      </c>
      <c r="G556" t="s">
        <v>15</v>
      </c>
      <c r="H556" t="s">
        <v>15</v>
      </c>
      <c r="I556" t="s">
        <v>17</v>
      </c>
      <c r="J556">
        <v>29</v>
      </c>
      <c r="K556">
        <v>5</v>
      </c>
      <c r="L556">
        <v>92</v>
      </c>
      <c r="M556">
        <v>0</v>
      </c>
      <c r="N556" t="str">
        <f>IF(Tb_Bank[[#This Row],[age]]&lt;35,"Adulto Jovem",IF(Tb_Bank[[#This Row],[age]]&lt;55,"Adulto",IF(Tb_Bank[[#This Row],[age]]&lt;70,"Idoso Jovem","Idoso")))</f>
        <v>Adulto</v>
      </c>
    </row>
    <row r="557" spans="1:14" x14ac:dyDescent="0.25">
      <c r="A557">
        <v>37</v>
      </c>
      <c r="B557" t="s">
        <v>28</v>
      </c>
      <c r="C557" t="s">
        <v>13</v>
      </c>
      <c r="D557" t="s">
        <v>19</v>
      </c>
      <c r="E557" t="s">
        <v>15</v>
      </c>
      <c r="F557">
        <v>1314</v>
      </c>
      <c r="G557" t="s">
        <v>20</v>
      </c>
      <c r="H557" t="s">
        <v>15</v>
      </c>
      <c r="I557" t="s">
        <v>16</v>
      </c>
      <c r="J557">
        <v>8</v>
      </c>
      <c r="K557">
        <v>5</v>
      </c>
      <c r="L557">
        <v>682</v>
      </c>
      <c r="M557">
        <v>0</v>
      </c>
      <c r="N557" t="str">
        <f>IF(Tb_Bank[[#This Row],[age]]&lt;35,"Adulto Jovem",IF(Tb_Bank[[#This Row],[age]]&lt;55,"Adulto",IF(Tb_Bank[[#This Row],[age]]&lt;70,"Idoso Jovem","Idoso")))</f>
        <v>Adulto</v>
      </c>
    </row>
    <row r="558" spans="1:14" x14ac:dyDescent="0.25">
      <c r="A558">
        <v>55</v>
      </c>
      <c r="B558" t="s">
        <v>24</v>
      </c>
      <c r="C558" t="s">
        <v>13</v>
      </c>
      <c r="D558" t="s">
        <v>14</v>
      </c>
      <c r="E558" t="s">
        <v>15</v>
      </c>
      <c r="F558">
        <v>2275</v>
      </c>
      <c r="G558" t="s">
        <v>15</v>
      </c>
      <c r="H558" t="s">
        <v>15</v>
      </c>
      <c r="I558" t="s">
        <v>16</v>
      </c>
      <c r="J558">
        <v>25</v>
      </c>
      <c r="K558">
        <v>8</v>
      </c>
      <c r="L558">
        <v>139</v>
      </c>
      <c r="M558">
        <v>0</v>
      </c>
      <c r="N558" t="str">
        <f>IF(Tb_Bank[[#This Row],[age]]&lt;35,"Adulto Jovem",IF(Tb_Bank[[#This Row],[age]]&lt;55,"Adulto",IF(Tb_Bank[[#This Row],[age]]&lt;70,"Idoso Jovem","Idoso")))</f>
        <v>Idoso Jovem</v>
      </c>
    </row>
    <row r="559" spans="1:14" x14ac:dyDescent="0.25">
      <c r="A559">
        <v>43</v>
      </c>
      <c r="B559" t="s">
        <v>21</v>
      </c>
      <c r="C559" t="s">
        <v>22</v>
      </c>
      <c r="D559" t="s">
        <v>23</v>
      </c>
      <c r="E559" t="s">
        <v>15</v>
      </c>
      <c r="F559">
        <v>1304</v>
      </c>
      <c r="G559" t="s">
        <v>15</v>
      </c>
      <c r="H559" t="s">
        <v>15</v>
      </c>
      <c r="I559" t="s">
        <v>16</v>
      </c>
      <c r="J559">
        <v>6</v>
      </c>
      <c r="K559">
        <v>8</v>
      </c>
      <c r="L559">
        <v>501</v>
      </c>
      <c r="M559">
        <v>1</v>
      </c>
      <c r="N559" t="str">
        <f>IF(Tb_Bank[[#This Row],[age]]&lt;35,"Adulto Jovem",IF(Tb_Bank[[#This Row],[age]]&lt;55,"Adulto",IF(Tb_Bank[[#This Row],[age]]&lt;70,"Idoso Jovem","Idoso")))</f>
        <v>Adulto</v>
      </c>
    </row>
    <row r="560" spans="1:14" x14ac:dyDescent="0.25">
      <c r="A560">
        <v>41</v>
      </c>
      <c r="B560" t="s">
        <v>24</v>
      </c>
      <c r="C560" t="s">
        <v>13</v>
      </c>
      <c r="D560" t="s">
        <v>19</v>
      </c>
      <c r="E560" t="s">
        <v>20</v>
      </c>
      <c r="F560">
        <v>720</v>
      </c>
      <c r="G560" t="s">
        <v>15</v>
      </c>
      <c r="H560" t="s">
        <v>20</v>
      </c>
      <c r="I560" t="s">
        <v>16</v>
      </c>
      <c r="J560">
        <v>24</v>
      </c>
      <c r="K560">
        <v>7</v>
      </c>
      <c r="L560">
        <v>651</v>
      </c>
      <c r="M560">
        <v>1</v>
      </c>
      <c r="N560" t="str">
        <f>IF(Tb_Bank[[#This Row],[age]]&lt;35,"Adulto Jovem",IF(Tb_Bank[[#This Row],[age]]&lt;55,"Adulto",IF(Tb_Bank[[#This Row],[age]]&lt;70,"Idoso Jovem","Idoso")))</f>
        <v>Adulto</v>
      </c>
    </row>
    <row r="561" spans="1:14" x14ac:dyDescent="0.25">
      <c r="A561">
        <v>47</v>
      </c>
      <c r="B561" t="s">
        <v>26</v>
      </c>
      <c r="C561" t="s">
        <v>30</v>
      </c>
      <c r="D561" t="s">
        <v>19</v>
      </c>
      <c r="E561" t="s">
        <v>15</v>
      </c>
      <c r="F561">
        <v>2914</v>
      </c>
      <c r="G561" t="s">
        <v>20</v>
      </c>
      <c r="H561" t="s">
        <v>15</v>
      </c>
      <c r="I561" t="s">
        <v>16</v>
      </c>
      <c r="J561">
        <v>18</v>
      </c>
      <c r="K561">
        <v>8</v>
      </c>
      <c r="L561">
        <v>405</v>
      </c>
      <c r="M561">
        <v>0</v>
      </c>
      <c r="N561" t="str">
        <f>IF(Tb_Bank[[#This Row],[age]]&lt;35,"Adulto Jovem",IF(Tb_Bank[[#This Row],[age]]&lt;55,"Adulto",IF(Tb_Bank[[#This Row],[age]]&lt;70,"Idoso Jovem","Idoso")))</f>
        <v>Adulto</v>
      </c>
    </row>
    <row r="562" spans="1:14" x14ac:dyDescent="0.25">
      <c r="A562">
        <v>34</v>
      </c>
      <c r="B562" t="s">
        <v>26</v>
      </c>
      <c r="C562" t="s">
        <v>13</v>
      </c>
      <c r="D562" t="s">
        <v>19</v>
      </c>
      <c r="E562" t="s">
        <v>15</v>
      </c>
      <c r="F562">
        <v>1464</v>
      </c>
      <c r="G562" t="s">
        <v>20</v>
      </c>
      <c r="H562" t="s">
        <v>15</v>
      </c>
      <c r="I562" t="s">
        <v>17</v>
      </c>
      <c r="J562">
        <v>23</v>
      </c>
      <c r="K562">
        <v>5</v>
      </c>
      <c r="L562">
        <v>350</v>
      </c>
      <c r="M562">
        <v>0</v>
      </c>
      <c r="N562" t="str">
        <f>IF(Tb_Bank[[#This Row],[age]]&lt;35,"Adulto Jovem",IF(Tb_Bank[[#This Row],[age]]&lt;55,"Adulto",IF(Tb_Bank[[#This Row],[age]]&lt;70,"Idoso Jovem","Idoso")))</f>
        <v>Adulto Jovem</v>
      </c>
    </row>
    <row r="563" spans="1:14" x14ac:dyDescent="0.25">
      <c r="A563">
        <v>28</v>
      </c>
      <c r="B563" t="s">
        <v>29</v>
      </c>
      <c r="C563" t="s">
        <v>22</v>
      </c>
      <c r="D563" t="s">
        <v>19</v>
      </c>
      <c r="E563" t="s">
        <v>15</v>
      </c>
      <c r="F563">
        <v>11555</v>
      </c>
      <c r="G563" t="s">
        <v>15</v>
      </c>
      <c r="H563" t="s">
        <v>15</v>
      </c>
      <c r="I563" t="s">
        <v>16</v>
      </c>
      <c r="J563">
        <v>8</v>
      </c>
      <c r="K563">
        <v>4</v>
      </c>
      <c r="L563">
        <v>125</v>
      </c>
      <c r="M563">
        <v>0</v>
      </c>
      <c r="N563" t="str">
        <f>IF(Tb_Bank[[#This Row],[age]]&lt;35,"Adulto Jovem",IF(Tb_Bank[[#This Row],[age]]&lt;55,"Adulto",IF(Tb_Bank[[#This Row],[age]]&lt;70,"Idoso Jovem","Idoso")))</f>
        <v>Adulto Jovem</v>
      </c>
    </row>
    <row r="564" spans="1:14" x14ac:dyDescent="0.25">
      <c r="A564">
        <v>36</v>
      </c>
      <c r="B564" t="s">
        <v>18</v>
      </c>
      <c r="C564" t="s">
        <v>13</v>
      </c>
      <c r="D564" t="s">
        <v>19</v>
      </c>
      <c r="E564" t="s">
        <v>15</v>
      </c>
      <c r="F564">
        <v>-302</v>
      </c>
      <c r="G564" t="s">
        <v>20</v>
      </c>
      <c r="H564" t="s">
        <v>15</v>
      </c>
      <c r="I564" t="s">
        <v>16</v>
      </c>
      <c r="J564">
        <v>13</v>
      </c>
      <c r="K564">
        <v>5</v>
      </c>
      <c r="L564">
        <v>36</v>
      </c>
      <c r="M564">
        <v>0</v>
      </c>
      <c r="N564" t="str">
        <f>IF(Tb_Bank[[#This Row],[age]]&lt;35,"Adulto Jovem",IF(Tb_Bank[[#This Row],[age]]&lt;55,"Adulto",IF(Tb_Bank[[#This Row],[age]]&lt;70,"Idoso Jovem","Idoso")))</f>
        <v>Adulto</v>
      </c>
    </row>
    <row r="565" spans="1:14" x14ac:dyDescent="0.25">
      <c r="A565">
        <v>50</v>
      </c>
      <c r="B565" t="s">
        <v>26</v>
      </c>
      <c r="C565" t="s">
        <v>13</v>
      </c>
      <c r="D565" t="s">
        <v>19</v>
      </c>
      <c r="E565" t="s">
        <v>15</v>
      </c>
      <c r="F565">
        <v>2497</v>
      </c>
      <c r="G565" t="s">
        <v>20</v>
      </c>
      <c r="H565" t="s">
        <v>15</v>
      </c>
      <c r="I565" t="s">
        <v>16</v>
      </c>
      <c r="J565">
        <v>21</v>
      </c>
      <c r="K565">
        <v>11</v>
      </c>
      <c r="L565">
        <v>35</v>
      </c>
      <c r="M565">
        <v>0</v>
      </c>
      <c r="N565" t="str">
        <f>IF(Tb_Bank[[#This Row],[age]]&lt;35,"Adulto Jovem",IF(Tb_Bank[[#This Row],[age]]&lt;55,"Adulto",IF(Tb_Bank[[#This Row],[age]]&lt;70,"Idoso Jovem","Idoso")))</f>
        <v>Adulto</v>
      </c>
    </row>
    <row r="566" spans="1:14" x14ac:dyDescent="0.25">
      <c r="A566">
        <v>35</v>
      </c>
      <c r="B566" t="s">
        <v>24</v>
      </c>
      <c r="C566" t="s">
        <v>13</v>
      </c>
      <c r="D566" t="s">
        <v>19</v>
      </c>
      <c r="E566" t="s">
        <v>15</v>
      </c>
      <c r="F566">
        <v>-339</v>
      </c>
      <c r="G566" t="s">
        <v>20</v>
      </c>
      <c r="H566" t="s">
        <v>15</v>
      </c>
      <c r="I566" t="s">
        <v>17</v>
      </c>
      <c r="J566">
        <v>8</v>
      </c>
      <c r="K566">
        <v>5</v>
      </c>
      <c r="L566">
        <v>389</v>
      </c>
      <c r="M566">
        <v>0</v>
      </c>
      <c r="N566" t="str">
        <f>IF(Tb_Bank[[#This Row],[age]]&lt;35,"Adulto Jovem",IF(Tb_Bank[[#This Row],[age]]&lt;55,"Adulto",IF(Tb_Bank[[#This Row],[age]]&lt;70,"Idoso Jovem","Idoso")))</f>
        <v>Adulto</v>
      </c>
    </row>
    <row r="567" spans="1:14" x14ac:dyDescent="0.25">
      <c r="A567">
        <v>40</v>
      </c>
      <c r="B567" t="s">
        <v>26</v>
      </c>
      <c r="C567" t="s">
        <v>13</v>
      </c>
      <c r="D567" t="s">
        <v>19</v>
      </c>
      <c r="E567" t="s">
        <v>15</v>
      </c>
      <c r="F567">
        <v>56</v>
      </c>
      <c r="G567" t="s">
        <v>20</v>
      </c>
      <c r="H567" t="s">
        <v>20</v>
      </c>
      <c r="I567" t="s">
        <v>16</v>
      </c>
      <c r="J567">
        <v>29</v>
      </c>
      <c r="K567">
        <v>1</v>
      </c>
      <c r="L567">
        <v>194</v>
      </c>
      <c r="M567">
        <v>0</v>
      </c>
      <c r="N567" t="str">
        <f>IF(Tb_Bank[[#This Row],[age]]&lt;35,"Adulto Jovem",IF(Tb_Bank[[#This Row],[age]]&lt;55,"Adulto",IF(Tb_Bank[[#This Row],[age]]&lt;70,"Idoso Jovem","Idoso")))</f>
        <v>Adulto</v>
      </c>
    </row>
    <row r="568" spans="1:14" x14ac:dyDescent="0.25">
      <c r="A568">
        <v>26</v>
      </c>
      <c r="B568" t="s">
        <v>25</v>
      </c>
      <c r="C568" t="s">
        <v>22</v>
      </c>
      <c r="D568" t="s">
        <v>23</v>
      </c>
      <c r="E568" t="s">
        <v>15</v>
      </c>
      <c r="F568">
        <v>211</v>
      </c>
      <c r="G568" t="s">
        <v>15</v>
      </c>
      <c r="H568" t="s">
        <v>15</v>
      </c>
      <c r="I568" t="s">
        <v>16</v>
      </c>
      <c r="J568">
        <v>29</v>
      </c>
      <c r="K568">
        <v>1</v>
      </c>
      <c r="L568">
        <v>168</v>
      </c>
      <c r="M568">
        <v>0</v>
      </c>
      <c r="N568" t="str">
        <f>IF(Tb_Bank[[#This Row],[age]]&lt;35,"Adulto Jovem",IF(Tb_Bank[[#This Row],[age]]&lt;55,"Adulto",IF(Tb_Bank[[#This Row],[age]]&lt;70,"Idoso Jovem","Idoso")))</f>
        <v>Adulto Jovem</v>
      </c>
    </row>
    <row r="569" spans="1:14" x14ac:dyDescent="0.25">
      <c r="A569">
        <v>36</v>
      </c>
      <c r="B569" t="s">
        <v>21</v>
      </c>
      <c r="C569" t="s">
        <v>30</v>
      </c>
      <c r="D569" t="s">
        <v>23</v>
      </c>
      <c r="E569" t="s">
        <v>15</v>
      </c>
      <c r="F569">
        <v>3611</v>
      </c>
      <c r="G569" t="s">
        <v>20</v>
      </c>
      <c r="H569" t="s">
        <v>15</v>
      </c>
      <c r="I569" t="s">
        <v>17</v>
      </c>
      <c r="J569">
        <v>4</v>
      </c>
      <c r="K569">
        <v>6</v>
      </c>
      <c r="L569">
        <v>347</v>
      </c>
      <c r="M569">
        <v>0</v>
      </c>
      <c r="N569" t="str">
        <f>IF(Tb_Bank[[#This Row],[age]]&lt;35,"Adulto Jovem",IF(Tb_Bank[[#This Row],[age]]&lt;55,"Adulto",IF(Tb_Bank[[#This Row],[age]]&lt;70,"Idoso Jovem","Idoso")))</f>
        <v>Adulto</v>
      </c>
    </row>
    <row r="570" spans="1:14" x14ac:dyDescent="0.25">
      <c r="A570">
        <v>59</v>
      </c>
      <c r="B570" t="s">
        <v>12</v>
      </c>
      <c r="C570" t="s">
        <v>13</v>
      </c>
      <c r="D570" t="s">
        <v>14</v>
      </c>
      <c r="E570" t="s">
        <v>15</v>
      </c>
      <c r="F570">
        <v>0</v>
      </c>
      <c r="G570" t="s">
        <v>15</v>
      </c>
      <c r="H570" t="s">
        <v>15</v>
      </c>
      <c r="I570" t="s">
        <v>16</v>
      </c>
      <c r="J570">
        <v>30</v>
      </c>
      <c r="K570">
        <v>1</v>
      </c>
      <c r="L570">
        <v>3025</v>
      </c>
      <c r="M570">
        <v>0</v>
      </c>
      <c r="N570" t="str">
        <f>IF(Tb_Bank[[#This Row],[age]]&lt;35,"Adulto Jovem",IF(Tb_Bank[[#This Row],[age]]&lt;55,"Adulto",IF(Tb_Bank[[#This Row],[age]]&lt;70,"Idoso Jovem","Idoso")))</f>
        <v>Idoso Jovem</v>
      </c>
    </row>
    <row r="571" spans="1:14" x14ac:dyDescent="0.25">
      <c r="A571">
        <v>28</v>
      </c>
      <c r="B571" t="s">
        <v>29</v>
      </c>
      <c r="C571" t="s">
        <v>22</v>
      </c>
      <c r="D571" t="s">
        <v>19</v>
      </c>
      <c r="E571" t="s">
        <v>15</v>
      </c>
      <c r="F571">
        <v>459</v>
      </c>
      <c r="G571" t="s">
        <v>15</v>
      </c>
      <c r="H571" t="s">
        <v>15</v>
      </c>
      <c r="I571" t="s">
        <v>16</v>
      </c>
      <c r="J571">
        <v>16</v>
      </c>
      <c r="K571">
        <v>3</v>
      </c>
      <c r="L571">
        <v>83</v>
      </c>
      <c r="M571">
        <v>0</v>
      </c>
      <c r="N571" t="str">
        <f>IF(Tb_Bank[[#This Row],[age]]&lt;35,"Adulto Jovem",IF(Tb_Bank[[#This Row],[age]]&lt;55,"Adulto",IF(Tb_Bank[[#This Row],[age]]&lt;70,"Idoso Jovem","Idoso")))</f>
        <v>Adulto Jovem</v>
      </c>
    </row>
    <row r="572" spans="1:14" x14ac:dyDescent="0.25">
      <c r="A572">
        <v>46</v>
      </c>
      <c r="B572" t="s">
        <v>27</v>
      </c>
      <c r="C572" t="s">
        <v>13</v>
      </c>
      <c r="D572" t="s">
        <v>17</v>
      </c>
      <c r="E572" t="s">
        <v>15</v>
      </c>
      <c r="F572">
        <v>242</v>
      </c>
      <c r="G572" t="s">
        <v>20</v>
      </c>
      <c r="H572" t="s">
        <v>15</v>
      </c>
      <c r="I572" t="s">
        <v>17</v>
      </c>
      <c r="J572">
        <v>9</v>
      </c>
      <c r="K572">
        <v>5</v>
      </c>
      <c r="L572">
        <v>332</v>
      </c>
      <c r="M572">
        <v>0</v>
      </c>
      <c r="N572" t="str">
        <f>IF(Tb_Bank[[#This Row],[age]]&lt;35,"Adulto Jovem",IF(Tb_Bank[[#This Row],[age]]&lt;55,"Adulto",IF(Tb_Bank[[#This Row],[age]]&lt;70,"Idoso Jovem","Idoso")))</f>
        <v>Adulto</v>
      </c>
    </row>
    <row r="573" spans="1:14" x14ac:dyDescent="0.25">
      <c r="A573">
        <v>50</v>
      </c>
      <c r="B573" t="s">
        <v>25</v>
      </c>
      <c r="C573" t="s">
        <v>13</v>
      </c>
      <c r="D573" t="s">
        <v>19</v>
      </c>
      <c r="E573" t="s">
        <v>15</v>
      </c>
      <c r="F573">
        <v>1138</v>
      </c>
      <c r="G573" t="s">
        <v>15</v>
      </c>
      <c r="H573" t="s">
        <v>15</v>
      </c>
      <c r="I573" t="s">
        <v>16</v>
      </c>
      <c r="J573">
        <v>14</v>
      </c>
      <c r="K573">
        <v>8</v>
      </c>
      <c r="L573">
        <v>219</v>
      </c>
      <c r="M573">
        <v>0</v>
      </c>
      <c r="N573" t="str">
        <f>IF(Tb_Bank[[#This Row],[age]]&lt;35,"Adulto Jovem",IF(Tb_Bank[[#This Row],[age]]&lt;55,"Adulto",IF(Tb_Bank[[#This Row],[age]]&lt;70,"Idoso Jovem","Idoso")))</f>
        <v>Adulto</v>
      </c>
    </row>
    <row r="574" spans="1:14" x14ac:dyDescent="0.25">
      <c r="A574">
        <v>53</v>
      </c>
      <c r="B574" t="s">
        <v>21</v>
      </c>
      <c r="C574" t="s">
        <v>13</v>
      </c>
      <c r="D574" t="s">
        <v>23</v>
      </c>
      <c r="E574" t="s">
        <v>15</v>
      </c>
      <c r="F574">
        <v>1319</v>
      </c>
      <c r="G574" t="s">
        <v>20</v>
      </c>
      <c r="H574" t="s">
        <v>15</v>
      </c>
      <c r="I574" t="s">
        <v>16</v>
      </c>
      <c r="J574">
        <v>16</v>
      </c>
      <c r="K574">
        <v>4</v>
      </c>
      <c r="L574">
        <v>427</v>
      </c>
      <c r="M574">
        <v>0</v>
      </c>
      <c r="N574" t="str">
        <f>IF(Tb_Bank[[#This Row],[age]]&lt;35,"Adulto Jovem",IF(Tb_Bank[[#This Row],[age]]&lt;55,"Adulto",IF(Tb_Bank[[#This Row],[age]]&lt;70,"Idoso Jovem","Idoso")))</f>
        <v>Adulto</v>
      </c>
    </row>
    <row r="575" spans="1:14" x14ac:dyDescent="0.25">
      <c r="A575">
        <v>81</v>
      </c>
      <c r="B575" t="s">
        <v>32</v>
      </c>
      <c r="C575" t="s">
        <v>13</v>
      </c>
      <c r="D575" t="s">
        <v>19</v>
      </c>
      <c r="E575" t="s">
        <v>15</v>
      </c>
      <c r="F575">
        <v>1</v>
      </c>
      <c r="G575" t="s">
        <v>15</v>
      </c>
      <c r="H575" t="s">
        <v>15</v>
      </c>
      <c r="I575" t="s">
        <v>16</v>
      </c>
      <c r="J575">
        <v>19</v>
      </c>
      <c r="K575">
        <v>8</v>
      </c>
      <c r="L575">
        <v>65</v>
      </c>
      <c r="M575">
        <v>0</v>
      </c>
      <c r="N575" t="str">
        <f>IF(Tb_Bank[[#This Row],[age]]&lt;35,"Adulto Jovem",IF(Tb_Bank[[#This Row],[age]]&lt;55,"Adulto",IF(Tb_Bank[[#This Row],[age]]&lt;70,"Idoso Jovem","Idoso")))</f>
        <v>Idoso</v>
      </c>
    </row>
    <row r="576" spans="1:14" x14ac:dyDescent="0.25">
      <c r="A576">
        <v>35</v>
      </c>
      <c r="B576" t="s">
        <v>18</v>
      </c>
      <c r="C576" t="s">
        <v>30</v>
      </c>
      <c r="D576" t="s">
        <v>19</v>
      </c>
      <c r="E576" t="s">
        <v>15</v>
      </c>
      <c r="F576">
        <v>67</v>
      </c>
      <c r="G576" t="s">
        <v>20</v>
      </c>
      <c r="H576" t="s">
        <v>15</v>
      </c>
      <c r="I576" t="s">
        <v>16</v>
      </c>
      <c r="J576">
        <v>5</v>
      </c>
      <c r="K576">
        <v>5</v>
      </c>
      <c r="L576">
        <v>192</v>
      </c>
      <c r="M576">
        <v>0</v>
      </c>
      <c r="N576" t="str">
        <f>IF(Tb_Bank[[#This Row],[age]]&lt;35,"Adulto Jovem",IF(Tb_Bank[[#This Row],[age]]&lt;55,"Adulto",IF(Tb_Bank[[#This Row],[age]]&lt;70,"Idoso Jovem","Idoso")))</f>
        <v>Adulto</v>
      </c>
    </row>
    <row r="577" spans="1:14" x14ac:dyDescent="0.25">
      <c r="A577">
        <v>58</v>
      </c>
      <c r="B577" t="s">
        <v>32</v>
      </c>
      <c r="C577" t="s">
        <v>13</v>
      </c>
      <c r="D577" t="s">
        <v>17</v>
      </c>
      <c r="E577" t="s">
        <v>15</v>
      </c>
      <c r="F577">
        <v>937</v>
      </c>
      <c r="G577" t="s">
        <v>15</v>
      </c>
      <c r="H577" t="s">
        <v>15</v>
      </c>
      <c r="I577" t="s">
        <v>16</v>
      </c>
      <c r="J577">
        <v>5</v>
      </c>
      <c r="K577">
        <v>8</v>
      </c>
      <c r="L577">
        <v>155</v>
      </c>
      <c r="M577">
        <v>0</v>
      </c>
      <c r="N577" t="str">
        <f>IF(Tb_Bank[[#This Row],[age]]&lt;35,"Adulto Jovem",IF(Tb_Bank[[#This Row],[age]]&lt;55,"Adulto",IF(Tb_Bank[[#This Row],[age]]&lt;70,"Idoso Jovem","Idoso")))</f>
        <v>Idoso Jovem</v>
      </c>
    </row>
    <row r="578" spans="1:14" x14ac:dyDescent="0.25">
      <c r="A578">
        <v>44</v>
      </c>
      <c r="B578" t="s">
        <v>18</v>
      </c>
      <c r="C578" t="s">
        <v>13</v>
      </c>
      <c r="D578" t="s">
        <v>19</v>
      </c>
      <c r="E578" t="s">
        <v>15</v>
      </c>
      <c r="F578">
        <v>0</v>
      </c>
      <c r="G578" t="s">
        <v>20</v>
      </c>
      <c r="H578" t="s">
        <v>20</v>
      </c>
      <c r="I578" t="s">
        <v>16</v>
      </c>
      <c r="J578">
        <v>11</v>
      </c>
      <c r="K578">
        <v>5</v>
      </c>
      <c r="L578">
        <v>161</v>
      </c>
      <c r="M578">
        <v>0</v>
      </c>
      <c r="N578" t="str">
        <f>IF(Tb_Bank[[#This Row],[age]]&lt;35,"Adulto Jovem",IF(Tb_Bank[[#This Row],[age]]&lt;55,"Adulto",IF(Tb_Bank[[#This Row],[age]]&lt;70,"Idoso Jovem","Idoso")))</f>
        <v>Adulto</v>
      </c>
    </row>
    <row r="579" spans="1:14" x14ac:dyDescent="0.25">
      <c r="A579">
        <v>38</v>
      </c>
      <c r="B579" t="s">
        <v>21</v>
      </c>
      <c r="C579" t="s">
        <v>13</v>
      </c>
      <c r="D579" t="s">
        <v>23</v>
      </c>
      <c r="E579" t="s">
        <v>15</v>
      </c>
      <c r="F579">
        <v>-558</v>
      </c>
      <c r="G579" t="s">
        <v>20</v>
      </c>
      <c r="H579" t="s">
        <v>15</v>
      </c>
      <c r="I579" t="s">
        <v>16</v>
      </c>
      <c r="J579">
        <v>21</v>
      </c>
      <c r="K579">
        <v>7</v>
      </c>
      <c r="L579">
        <v>533</v>
      </c>
      <c r="M579">
        <v>0</v>
      </c>
      <c r="N579" t="str">
        <f>IF(Tb_Bank[[#This Row],[age]]&lt;35,"Adulto Jovem",IF(Tb_Bank[[#This Row],[age]]&lt;55,"Adulto",IF(Tb_Bank[[#This Row],[age]]&lt;70,"Idoso Jovem","Idoso")))</f>
        <v>Adulto</v>
      </c>
    </row>
    <row r="580" spans="1:14" x14ac:dyDescent="0.25">
      <c r="A580">
        <v>49</v>
      </c>
      <c r="B580" t="s">
        <v>24</v>
      </c>
      <c r="C580" t="s">
        <v>13</v>
      </c>
      <c r="D580" t="s">
        <v>19</v>
      </c>
      <c r="E580" t="s">
        <v>15</v>
      </c>
      <c r="F580">
        <v>171</v>
      </c>
      <c r="G580" t="s">
        <v>15</v>
      </c>
      <c r="H580" t="s">
        <v>15</v>
      </c>
      <c r="I580" t="s">
        <v>16</v>
      </c>
      <c r="J580">
        <v>4</v>
      </c>
      <c r="K580">
        <v>2</v>
      </c>
      <c r="L580">
        <v>19</v>
      </c>
      <c r="M580">
        <v>0</v>
      </c>
      <c r="N580" t="str">
        <f>IF(Tb_Bank[[#This Row],[age]]&lt;35,"Adulto Jovem",IF(Tb_Bank[[#This Row],[age]]&lt;55,"Adulto",IF(Tb_Bank[[#This Row],[age]]&lt;70,"Idoso Jovem","Idoso")))</f>
        <v>Adulto</v>
      </c>
    </row>
    <row r="581" spans="1:14" x14ac:dyDescent="0.25">
      <c r="A581">
        <v>33</v>
      </c>
      <c r="B581" t="s">
        <v>26</v>
      </c>
      <c r="C581" t="s">
        <v>22</v>
      </c>
      <c r="D581" t="s">
        <v>23</v>
      </c>
      <c r="E581" t="s">
        <v>15</v>
      </c>
      <c r="F581">
        <v>696</v>
      </c>
      <c r="G581" t="s">
        <v>15</v>
      </c>
      <c r="H581" t="s">
        <v>20</v>
      </c>
      <c r="I581" t="s">
        <v>16</v>
      </c>
      <c r="J581">
        <v>5</v>
      </c>
      <c r="K581">
        <v>2</v>
      </c>
      <c r="L581">
        <v>193</v>
      </c>
      <c r="M581">
        <v>0</v>
      </c>
      <c r="N581" t="str">
        <f>IF(Tb_Bank[[#This Row],[age]]&lt;35,"Adulto Jovem",IF(Tb_Bank[[#This Row],[age]]&lt;55,"Adulto",IF(Tb_Bank[[#This Row],[age]]&lt;70,"Idoso Jovem","Idoso")))</f>
        <v>Adulto Jovem</v>
      </c>
    </row>
    <row r="582" spans="1:14" x14ac:dyDescent="0.25">
      <c r="A582">
        <v>29</v>
      </c>
      <c r="B582" t="s">
        <v>21</v>
      </c>
      <c r="C582" t="s">
        <v>13</v>
      </c>
      <c r="D582" t="s">
        <v>23</v>
      </c>
      <c r="E582" t="s">
        <v>15</v>
      </c>
      <c r="F582">
        <v>361</v>
      </c>
      <c r="G582" t="s">
        <v>20</v>
      </c>
      <c r="H582" t="s">
        <v>20</v>
      </c>
      <c r="I582" t="s">
        <v>16</v>
      </c>
      <c r="J582">
        <v>28</v>
      </c>
      <c r="K582">
        <v>7</v>
      </c>
      <c r="L582">
        <v>819</v>
      </c>
      <c r="M582">
        <v>0</v>
      </c>
      <c r="N582" t="str">
        <f>IF(Tb_Bank[[#This Row],[age]]&lt;35,"Adulto Jovem",IF(Tb_Bank[[#This Row],[age]]&lt;55,"Adulto",IF(Tb_Bank[[#This Row],[age]]&lt;70,"Idoso Jovem","Idoso")))</f>
        <v>Adulto Jovem</v>
      </c>
    </row>
    <row r="583" spans="1:14" x14ac:dyDescent="0.25">
      <c r="A583">
        <v>28</v>
      </c>
      <c r="B583" t="s">
        <v>26</v>
      </c>
      <c r="C583" t="s">
        <v>22</v>
      </c>
      <c r="D583" t="s">
        <v>19</v>
      </c>
      <c r="E583" t="s">
        <v>15</v>
      </c>
      <c r="F583">
        <v>227</v>
      </c>
      <c r="G583" t="s">
        <v>15</v>
      </c>
      <c r="H583" t="s">
        <v>15</v>
      </c>
      <c r="I583" t="s">
        <v>16</v>
      </c>
      <c r="J583">
        <v>30</v>
      </c>
      <c r="K583">
        <v>4</v>
      </c>
      <c r="L583">
        <v>278</v>
      </c>
      <c r="M583">
        <v>1</v>
      </c>
      <c r="N583" t="str">
        <f>IF(Tb_Bank[[#This Row],[age]]&lt;35,"Adulto Jovem",IF(Tb_Bank[[#This Row],[age]]&lt;55,"Adulto",IF(Tb_Bank[[#This Row],[age]]&lt;70,"Idoso Jovem","Idoso")))</f>
        <v>Adulto Jovem</v>
      </c>
    </row>
    <row r="584" spans="1:14" x14ac:dyDescent="0.25">
      <c r="A584">
        <v>31</v>
      </c>
      <c r="B584" t="s">
        <v>28</v>
      </c>
      <c r="C584" t="s">
        <v>13</v>
      </c>
      <c r="D584" t="s">
        <v>19</v>
      </c>
      <c r="E584" t="s">
        <v>15</v>
      </c>
      <c r="F584">
        <v>236</v>
      </c>
      <c r="G584" t="s">
        <v>20</v>
      </c>
      <c r="H584" t="s">
        <v>20</v>
      </c>
      <c r="I584" t="s">
        <v>33</v>
      </c>
      <c r="J584">
        <v>4</v>
      </c>
      <c r="K584">
        <v>5</v>
      </c>
      <c r="L584">
        <v>211</v>
      </c>
      <c r="M584">
        <v>0</v>
      </c>
      <c r="N584" t="str">
        <f>IF(Tb_Bank[[#This Row],[age]]&lt;35,"Adulto Jovem",IF(Tb_Bank[[#This Row],[age]]&lt;55,"Adulto",IF(Tb_Bank[[#This Row],[age]]&lt;70,"Idoso Jovem","Idoso")))</f>
        <v>Adulto Jovem</v>
      </c>
    </row>
    <row r="585" spans="1:14" x14ac:dyDescent="0.25">
      <c r="A585">
        <v>33</v>
      </c>
      <c r="B585" t="s">
        <v>21</v>
      </c>
      <c r="C585" t="s">
        <v>22</v>
      </c>
      <c r="D585" t="s">
        <v>23</v>
      </c>
      <c r="E585" t="s">
        <v>15</v>
      </c>
      <c r="F585">
        <v>-53</v>
      </c>
      <c r="G585" t="s">
        <v>15</v>
      </c>
      <c r="H585" t="s">
        <v>15</v>
      </c>
      <c r="I585" t="s">
        <v>16</v>
      </c>
      <c r="J585">
        <v>29</v>
      </c>
      <c r="K585">
        <v>1</v>
      </c>
      <c r="L585">
        <v>617</v>
      </c>
      <c r="M585">
        <v>0</v>
      </c>
      <c r="N585" t="str">
        <f>IF(Tb_Bank[[#This Row],[age]]&lt;35,"Adulto Jovem",IF(Tb_Bank[[#This Row],[age]]&lt;55,"Adulto",IF(Tb_Bank[[#This Row],[age]]&lt;70,"Idoso Jovem","Idoso")))</f>
        <v>Adulto Jovem</v>
      </c>
    </row>
    <row r="586" spans="1:14" x14ac:dyDescent="0.25">
      <c r="A586">
        <v>52</v>
      </c>
      <c r="B586" t="s">
        <v>26</v>
      </c>
      <c r="C586" t="s">
        <v>13</v>
      </c>
      <c r="D586" t="s">
        <v>19</v>
      </c>
      <c r="E586" t="s">
        <v>15</v>
      </c>
      <c r="F586">
        <v>192</v>
      </c>
      <c r="G586" t="s">
        <v>20</v>
      </c>
      <c r="H586" t="s">
        <v>15</v>
      </c>
      <c r="I586" t="s">
        <v>16</v>
      </c>
      <c r="J586">
        <v>23</v>
      </c>
      <c r="K586">
        <v>7</v>
      </c>
      <c r="L586">
        <v>61</v>
      </c>
      <c r="M586">
        <v>0</v>
      </c>
      <c r="N586" t="str">
        <f>IF(Tb_Bank[[#This Row],[age]]&lt;35,"Adulto Jovem",IF(Tb_Bank[[#This Row],[age]]&lt;55,"Adulto",IF(Tb_Bank[[#This Row],[age]]&lt;70,"Idoso Jovem","Idoso")))</f>
        <v>Adulto</v>
      </c>
    </row>
    <row r="587" spans="1:14" x14ac:dyDescent="0.25">
      <c r="A587">
        <v>43</v>
      </c>
      <c r="B587" t="s">
        <v>21</v>
      </c>
      <c r="C587" t="s">
        <v>30</v>
      </c>
      <c r="D587" t="s">
        <v>23</v>
      </c>
      <c r="E587" t="s">
        <v>15</v>
      </c>
      <c r="F587">
        <v>38</v>
      </c>
      <c r="G587" t="s">
        <v>20</v>
      </c>
      <c r="H587" t="s">
        <v>15</v>
      </c>
      <c r="I587" t="s">
        <v>16</v>
      </c>
      <c r="J587">
        <v>25</v>
      </c>
      <c r="K587">
        <v>7</v>
      </c>
      <c r="L587">
        <v>197</v>
      </c>
      <c r="M587">
        <v>0</v>
      </c>
      <c r="N587" t="str">
        <f>IF(Tb_Bank[[#This Row],[age]]&lt;35,"Adulto Jovem",IF(Tb_Bank[[#This Row],[age]]&lt;55,"Adulto",IF(Tb_Bank[[#This Row],[age]]&lt;70,"Idoso Jovem","Idoso")))</f>
        <v>Adulto</v>
      </c>
    </row>
    <row r="588" spans="1:14" x14ac:dyDescent="0.25">
      <c r="A588">
        <v>32</v>
      </c>
      <c r="B588" t="s">
        <v>25</v>
      </c>
      <c r="C588" t="s">
        <v>22</v>
      </c>
      <c r="D588" t="s">
        <v>19</v>
      </c>
      <c r="E588" t="s">
        <v>15</v>
      </c>
      <c r="F588">
        <v>518</v>
      </c>
      <c r="G588" t="s">
        <v>20</v>
      </c>
      <c r="H588" t="s">
        <v>15</v>
      </c>
      <c r="I588" t="s">
        <v>16</v>
      </c>
      <c r="J588">
        <v>18</v>
      </c>
      <c r="K588">
        <v>5</v>
      </c>
      <c r="L588">
        <v>34</v>
      </c>
      <c r="M588">
        <v>0</v>
      </c>
      <c r="N588" t="str">
        <f>IF(Tb_Bank[[#This Row],[age]]&lt;35,"Adulto Jovem",IF(Tb_Bank[[#This Row],[age]]&lt;55,"Adulto",IF(Tb_Bank[[#This Row],[age]]&lt;70,"Idoso Jovem","Idoso")))</f>
        <v>Adulto Jovem</v>
      </c>
    </row>
    <row r="589" spans="1:14" x14ac:dyDescent="0.25">
      <c r="A589">
        <v>36</v>
      </c>
      <c r="B589" t="s">
        <v>25</v>
      </c>
      <c r="C589" t="s">
        <v>13</v>
      </c>
      <c r="D589" t="s">
        <v>23</v>
      </c>
      <c r="E589" t="s">
        <v>15</v>
      </c>
      <c r="F589">
        <v>16</v>
      </c>
      <c r="G589" t="s">
        <v>20</v>
      </c>
      <c r="H589" t="s">
        <v>20</v>
      </c>
      <c r="I589" t="s">
        <v>16</v>
      </c>
      <c r="J589">
        <v>18</v>
      </c>
      <c r="K589">
        <v>7</v>
      </c>
      <c r="L589">
        <v>95</v>
      </c>
      <c r="M589">
        <v>0</v>
      </c>
      <c r="N589" t="str">
        <f>IF(Tb_Bank[[#This Row],[age]]&lt;35,"Adulto Jovem",IF(Tb_Bank[[#This Row],[age]]&lt;55,"Adulto",IF(Tb_Bank[[#This Row],[age]]&lt;70,"Idoso Jovem","Idoso")))</f>
        <v>Adulto</v>
      </c>
    </row>
    <row r="590" spans="1:14" x14ac:dyDescent="0.25">
      <c r="A590">
        <v>41</v>
      </c>
      <c r="B590" t="s">
        <v>24</v>
      </c>
      <c r="C590" t="s">
        <v>13</v>
      </c>
      <c r="D590" t="s">
        <v>19</v>
      </c>
      <c r="E590" t="s">
        <v>15</v>
      </c>
      <c r="F590">
        <v>-256</v>
      </c>
      <c r="G590" t="s">
        <v>20</v>
      </c>
      <c r="H590" t="s">
        <v>15</v>
      </c>
      <c r="I590" t="s">
        <v>17</v>
      </c>
      <c r="J590">
        <v>3</v>
      </c>
      <c r="K590">
        <v>6</v>
      </c>
      <c r="L590">
        <v>147</v>
      </c>
      <c r="M590">
        <v>0</v>
      </c>
      <c r="N590" t="str">
        <f>IF(Tb_Bank[[#This Row],[age]]&lt;35,"Adulto Jovem",IF(Tb_Bank[[#This Row],[age]]&lt;55,"Adulto",IF(Tb_Bank[[#This Row],[age]]&lt;70,"Idoso Jovem","Idoso")))</f>
        <v>Adulto</v>
      </c>
    </row>
    <row r="591" spans="1:14" x14ac:dyDescent="0.25">
      <c r="A591">
        <v>43</v>
      </c>
      <c r="B591" t="s">
        <v>24</v>
      </c>
      <c r="C591" t="s">
        <v>13</v>
      </c>
      <c r="D591" t="s">
        <v>19</v>
      </c>
      <c r="E591" t="s">
        <v>15</v>
      </c>
      <c r="F591">
        <v>105</v>
      </c>
      <c r="G591" t="s">
        <v>15</v>
      </c>
      <c r="H591" t="s">
        <v>20</v>
      </c>
      <c r="I591" t="s">
        <v>16</v>
      </c>
      <c r="J591">
        <v>4</v>
      </c>
      <c r="K591">
        <v>7</v>
      </c>
      <c r="L591">
        <v>668</v>
      </c>
      <c r="M591">
        <v>0</v>
      </c>
      <c r="N591" t="str">
        <f>IF(Tb_Bank[[#This Row],[age]]&lt;35,"Adulto Jovem",IF(Tb_Bank[[#This Row],[age]]&lt;55,"Adulto",IF(Tb_Bank[[#This Row],[age]]&lt;70,"Idoso Jovem","Idoso")))</f>
        <v>Adulto</v>
      </c>
    </row>
    <row r="592" spans="1:14" x14ac:dyDescent="0.25">
      <c r="A592">
        <v>45</v>
      </c>
      <c r="B592" t="s">
        <v>25</v>
      </c>
      <c r="C592" t="s">
        <v>13</v>
      </c>
      <c r="D592" t="s">
        <v>23</v>
      </c>
      <c r="E592" t="s">
        <v>15</v>
      </c>
      <c r="F592">
        <v>334</v>
      </c>
      <c r="G592" t="s">
        <v>15</v>
      </c>
      <c r="H592" t="s">
        <v>15</v>
      </c>
      <c r="I592" t="s">
        <v>17</v>
      </c>
      <c r="J592">
        <v>5</v>
      </c>
      <c r="K592">
        <v>6</v>
      </c>
      <c r="L592">
        <v>87</v>
      </c>
      <c r="M592">
        <v>0</v>
      </c>
      <c r="N592" t="str">
        <f>IF(Tb_Bank[[#This Row],[age]]&lt;35,"Adulto Jovem",IF(Tb_Bank[[#This Row],[age]]&lt;55,"Adulto",IF(Tb_Bank[[#This Row],[age]]&lt;70,"Idoso Jovem","Idoso")))</f>
        <v>Adulto</v>
      </c>
    </row>
    <row r="593" spans="1:14" x14ac:dyDescent="0.25">
      <c r="A593">
        <v>39</v>
      </c>
      <c r="B593" t="s">
        <v>26</v>
      </c>
      <c r="C593" t="s">
        <v>13</v>
      </c>
      <c r="D593" t="s">
        <v>19</v>
      </c>
      <c r="E593" t="s">
        <v>15</v>
      </c>
      <c r="F593">
        <v>1048</v>
      </c>
      <c r="G593" t="s">
        <v>15</v>
      </c>
      <c r="H593" t="s">
        <v>20</v>
      </c>
      <c r="I593" t="s">
        <v>16</v>
      </c>
      <c r="J593">
        <v>21</v>
      </c>
      <c r="K593">
        <v>7</v>
      </c>
      <c r="L593">
        <v>405</v>
      </c>
      <c r="M593">
        <v>0</v>
      </c>
      <c r="N593" t="str">
        <f>IF(Tb_Bank[[#This Row],[age]]&lt;35,"Adulto Jovem",IF(Tb_Bank[[#This Row],[age]]&lt;55,"Adulto",IF(Tb_Bank[[#This Row],[age]]&lt;70,"Idoso Jovem","Idoso")))</f>
        <v>Adulto</v>
      </c>
    </row>
    <row r="594" spans="1:14" x14ac:dyDescent="0.25">
      <c r="A594">
        <v>41</v>
      </c>
      <c r="B594" t="s">
        <v>18</v>
      </c>
      <c r="C594" t="s">
        <v>13</v>
      </c>
      <c r="D594" t="s">
        <v>19</v>
      </c>
      <c r="E594" t="s">
        <v>15</v>
      </c>
      <c r="F594">
        <v>108</v>
      </c>
      <c r="G594" t="s">
        <v>20</v>
      </c>
      <c r="H594" t="s">
        <v>20</v>
      </c>
      <c r="I594" t="s">
        <v>17</v>
      </c>
      <c r="J594">
        <v>13</v>
      </c>
      <c r="K594">
        <v>5</v>
      </c>
      <c r="L594">
        <v>83</v>
      </c>
      <c r="M594">
        <v>0</v>
      </c>
      <c r="N594" t="str">
        <f>IF(Tb_Bank[[#This Row],[age]]&lt;35,"Adulto Jovem",IF(Tb_Bank[[#This Row],[age]]&lt;55,"Adulto",IF(Tb_Bank[[#This Row],[age]]&lt;70,"Idoso Jovem","Idoso")))</f>
        <v>Adulto</v>
      </c>
    </row>
    <row r="595" spans="1:14" x14ac:dyDescent="0.25">
      <c r="A595">
        <v>31</v>
      </c>
      <c r="B595" t="s">
        <v>26</v>
      </c>
      <c r="C595" t="s">
        <v>13</v>
      </c>
      <c r="D595" t="s">
        <v>19</v>
      </c>
      <c r="E595" t="s">
        <v>15</v>
      </c>
      <c r="F595">
        <v>660</v>
      </c>
      <c r="G595" t="s">
        <v>15</v>
      </c>
      <c r="H595" t="s">
        <v>15</v>
      </c>
      <c r="I595" t="s">
        <v>16</v>
      </c>
      <c r="J595">
        <v>22</v>
      </c>
      <c r="K595">
        <v>6</v>
      </c>
      <c r="L595">
        <v>115</v>
      </c>
      <c r="M595">
        <v>0</v>
      </c>
      <c r="N595" t="str">
        <f>IF(Tb_Bank[[#This Row],[age]]&lt;35,"Adulto Jovem",IF(Tb_Bank[[#This Row],[age]]&lt;55,"Adulto",IF(Tb_Bank[[#This Row],[age]]&lt;70,"Idoso Jovem","Idoso")))</f>
        <v>Adulto Jovem</v>
      </c>
    </row>
    <row r="596" spans="1:14" x14ac:dyDescent="0.25">
      <c r="A596">
        <v>37</v>
      </c>
      <c r="B596" t="s">
        <v>12</v>
      </c>
      <c r="C596" t="s">
        <v>22</v>
      </c>
      <c r="D596" t="s">
        <v>23</v>
      </c>
      <c r="E596" t="s">
        <v>20</v>
      </c>
      <c r="F596">
        <v>0</v>
      </c>
      <c r="G596" t="s">
        <v>20</v>
      </c>
      <c r="H596" t="s">
        <v>15</v>
      </c>
      <c r="I596" t="s">
        <v>16</v>
      </c>
      <c r="J596">
        <v>10</v>
      </c>
      <c r="K596">
        <v>7</v>
      </c>
      <c r="L596">
        <v>108</v>
      </c>
      <c r="M596">
        <v>0</v>
      </c>
      <c r="N596" t="str">
        <f>IF(Tb_Bank[[#This Row],[age]]&lt;35,"Adulto Jovem",IF(Tb_Bank[[#This Row],[age]]&lt;55,"Adulto",IF(Tb_Bank[[#This Row],[age]]&lt;70,"Idoso Jovem","Idoso")))</f>
        <v>Adulto</v>
      </c>
    </row>
    <row r="597" spans="1:14" x14ac:dyDescent="0.25">
      <c r="A597">
        <v>28</v>
      </c>
      <c r="B597" t="s">
        <v>27</v>
      </c>
      <c r="C597" t="s">
        <v>13</v>
      </c>
      <c r="D597" t="s">
        <v>17</v>
      </c>
      <c r="E597" t="s">
        <v>15</v>
      </c>
      <c r="F597">
        <v>1034</v>
      </c>
      <c r="G597" t="s">
        <v>15</v>
      </c>
      <c r="H597" t="s">
        <v>15</v>
      </c>
      <c r="I597" t="s">
        <v>16</v>
      </c>
      <c r="J597">
        <v>29</v>
      </c>
      <c r="K597">
        <v>1</v>
      </c>
      <c r="L597">
        <v>113</v>
      </c>
      <c r="M597">
        <v>0</v>
      </c>
      <c r="N597" t="str">
        <f>IF(Tb_Bank[[#This Row],[age]]&lt;35,"Adulto Jovem",IF(Tb_Bank[[#This Row],[age]]&lt;55,"Adulto",IF(Tb_Bank[[#This Row],[age]]&lt;70,"Idoso Jovem","Idoso")))</f>
        <v>Adulto Jovem</v>
      </c>
    </row>
    <row r="598" spans="1:14" x14ac:dyDescent="0.25">
      <c r="A598">
        <v>47</v>
      </c>
      <c r="B598" t="s">
        <v>31</v>
      </c>
      <c r="C598" t="s">
        <v>13</v>
      </c>
      <c r="D598" t="s">
        <v>14</v>
      </c>
      <c r="E598" t="s">
        <v>15</v>
      </c>
      <c r="F598">
        <v>201</v>
      </c>
      <c r="G598" t="s">
        <v>20</v>
      </c>
      <c r="H598" t="s">
        <v>15</v>
      </c>
      <c r="I598" t="s">
        <v>16</v>
      </c>
      <c r="J598">
        <v>7</v>
      </c>
      <c r="K598">
        <v>8</v>
      </c>
      <c r="L598">
        <v>58</v>
      </c>
      <c r="M598">
        <v>0</v>
      </c>
      <c r="N598" t="str">
        <f>IF(Tb_Bank[[#This Row],[age]]&lt;35,"Adulto Jovem",IF(Tb_Bank[[#This Row],[age]]&lt;55,"Adulto",IF(Tb_Bank[[#This Row],[age]]&lt;70,"Idoso Jovem","Idoso")))</f>
        <v>Adulto</v>
      </c>
    </row>
    <row r="599" spans="1:14" x14ac:dyDescent="0.25">
      <c r="A599">
        <v>37</v>
      </c>
      <c r="B599" t="s">
        <v>31</v>
      </c>
      <c r="C599" t="s">
        <v>13</v>
      </c>
      <c r="D599" t="s">
        <v>14</v>
      </c>
      <c r="E599" t="s">
        <v>15</v>
      </c>
      <c r="F599">
        <v>189</v>
      </c>
      <c r="G599" t="s">
        <v>15</v>
      </c>
      <c r="H599" t="s">
        <v>15</v>
      </c>
      <c r="I599" t="s">
        <v>16</v>
      </c>
      <c r="J599">
        <v>8</v>
      </c>
      <c r="K599">
        <v>8</v>
      </c>
      <c r="L599">
        <v>148</v>
      </c>
      <c r="M599">
        <v>0</v>
      </c>
      <c r="N599" t="str">
        <f>IF(Tb_Bank[[#This Row],[age]]&lt;35,"Adulto Jovem",IF(Tb_Bank[[#This Row],[age]]&lt;55,"Adulto",IF(Tb_Bank[[#This Row],[age]]&lt;70,"Idoso Jovem","Idoso")))</f>
        <v>Adulto</v>
      </c>
    </row>
    <row r="600" spans="1:14" x14ac:dyDescent="0.25">
      <c r="A600">
        <v>60</v>
      </c>
      <c r="B600" t="s">
        <v>32</v>
      </c>
      <c r="C600" t="s">
        <v>30</v>
      </c>
      <c r="D600" t="s">
        <v>17</v>
      </c>
      <c r="E600" t="s">
        <v>15</v>
      </c>
      <c r="F600">
        <v>-49</v>
      </c>
      <c r="G600" t="s">
        <v>20</v>
      </c>
      <c r="H600" t="s">
        <v>15</v>
      </c>
      <c r="I600" t="s">
        <v>16</v>
      </c>
      <c r="J600">
        <v>29</v>
      </c>
      <c r="K600">
        <v>1</v>
      </c>
      <c r="L600">
        <v>188</v>
      </c>
      <c r="M600">
        <v>0</v>
      </c>
      <c r="N600" t="str">
        <f>IF(Tb_Bank[[#This Row],[age]]&lt;35,"Adulto Jovem",IF(Tb_Bank[[#This Row],[age]]&lt;55,"Adulto",IF(Tb_Bank[[#This Row],[age]]&lt;70,"Idoso Jovem","Idoso")))</f>
        <v>Idoso Jovem</v>
      </c>
    </row>
    <row r="601" spans="1:14" x14ac:dyDescent="0.25">
      <c r="A601">
        <v>43</v>
      </c>
      <c r="B601" t="s">
        <v>26</v>
      </c>
      <c r="C601" t="s">
        <v>30</v>
      </c>
      <c r="D601" t="s">
        <v>19</v>
      </c>
      <c r="E601" t="s">
        <v>15</v>
      </c>
      <c r="F601">
        <v>1413</v>
      </c>
      <c r="G601" t="s">
        <v>20</v>
      </c>
      <c r="H601" t="s">
        <v>15</v>
      </c>
      <c r="I601" t="s">
        <v>33</v>
      </c>
      <c r="J601">
        <v>28</v>
      </c>
      <c r="K601">
        <v>7</v>
      </c>
      <c r="L601">
        <v>75</v>
      </c>
      <c r="M601">
        <v>0</v>
      </c>
      <c r="N601" t="str">
        <f>IF(Tb_Bank[[#This Row],[age]]&lt;35,"Adulto Jovem",IF(Tb_Bank[[#This Row],[age]]&lt;55,"Adulto",IF(Tb_Bank[[#This Row],[age]]&lt;70,"Idoso Jovem","Idoso")))</f>
        <v>Adulto</v>
      </c>
    </row>
    <row r="602" spans="1:14" x14ac:dyDescent="0.25">
      <c r="A602">
        <v>58</v>
      </c>
      <c r="B602" t="s">
        <v>32</v>
      </c>
      <c r="C602" t="s">
        <v>30</v>
      </c>
      <c r="D602" t="s">
        <v>23</v>
      </c>
      <c r="E602" t="s">
        <v>15</v>
      </c>
      <c r="F602">
        <v>264</v>
      </c>
      <c r="G602" t="s">
        <v>20</v>
      </c>
      <c r="H602" t="s">
        <v>20</v>
      </c>
      <c r="I602" t="s">
        <v>16</v>
      </c>
      <c r="J602">
        <v>8</v>
      </c>
      <c r="K602">
        <v>7</v>
      </c>
      <c r="L602">
        <v>523</v>
      </c>
      <c r="M602">
        <v>0</v>
      </c>
      <c r="N602" t="str">
        <f>IF(Tb_Bank[[#This Row],[age]]&lt;35,"Adulto Jovem",IF(Tb_Bank[[#This Row],[age]]&lt;55,"Adulto",IF(Tb_Bank[[#This Row],[age]]&lt;70,"Idoso Jovem","Idoso")))</f>
        <v>Idoso Jovem</v>
      </c>
    </row>
    <row r="603" spans="1:14" x14ac:dyDescent="0.25">
      <c r="A603">
        <v>52</v>
      </c>
      <c r="B603" t="s">
        <v>27</v>
      </c>
      <c r="C603" t="s">
        <v>13</v>
      </c>
      <c r="D603" t="s">
        <v>23</v>
      </c>
      <c r="E603" t="s">
        <v>15</v>
      </c>
      <c r="F603">
        <v>54</v>
      </c>
      <c r="G603" t="s">
        <v>20</v>
      </c>
      <c r="H603" t="s">
        <v>20</v>
      </c>
      <c r="I603" t="s">
        <v>33</v>
      </c>
      <c r="J603">
        <v>18</v>
      </c>
      <c r="K603">
        <v>11</v>
      </c>
      <c r="L603">
        <v>103</v>
      </c>
      <c r="M603">
        <v>0</v>
      </c>
      <c r="N603" t="str">
        <f>IF(Tb_Bank[[#This Row],[age]]&lt;35,"Adulto Jovem",IF(Tb_Bank[[#This Row],[age]]&lt;55,"Adulto",IF(Tb_Bank[[#This Row],[age]]&lt;70,"Idoso Jovem","Idoso")))</f>
        <v>Adulto</v>
      </c>
    </row>
    <row r="604" spans="1:14" x14ac:dyDescent="0.25">
      <c r="A604">
        <v>50</v>
      </c>
      <c r="B604" t="s">
        <v>24</v>
      </c>
      <c r="C604" t="s">
        <v>13</v>
      </c>
      <c r="D604" t="s">
        <v>14</v>
      </c>
      <c r="E604" t="s">
        <v>15</v>
      </c>
      <c r="F604">
        <v>12519</v>
      </c>
      <c r="G604" t="s">
        <v>20</v>
      </c>
      <c r="H604" t="s">
        <v>15</v>
      </c>
      <c r="I604" t="s">
        <v>16</v>
      </c>
      <c r="J604">
        <v>17</v>
      </c>
      <c r="K604">
        <v>4</v>
      </c>
      <c r="L604">
        <v>146</v>
      </c>
      <c r="M604">
        <v>0</v>
      </c>
      <c r="N604" t="str">
        <f>IF(Tb_Bank[[#This Row],[age]]&lt;35,"Adulto Jovem",IF(Tb_Bank[[#This Row],[age]]&lt;55,"Adulto",IF(Tb_Bank[[#This Row],[age]]&lt;70,"Idoso Jovem","Idoso")))</f>
        <v>Adulto</v>
      </c>
    </row>
    <row r="605" spans="1:14" x14ac:dyDescent="0.25">
      <c r="A605">
        <v>32</v>
      </c>
      <c r="B605" t="s">
        <v>18</v>
      </c>
      <c r="C605" t="s">
        <v>22</v>
      </c>
      <c r="D605" t="s">
        <v>19</v>
      </c>
      <c r="E605" t="s">
        <v>15</v>
      </c>
      <c r="F605">
        <v>2881</v>
      </c>
      <c r="G605" t="s">
        <v>15</v>
      </c>
      <c r="H605" t="s">
        <v>15</v>
      </c>
      <c r="I605" t="s">
        <v>16</v>
      </c>
      <c r="J605">
        <v>2</v>
      </c>
      <c r="K605">
        <v>7</v>
      </c>
      <c r="L605">
        <v>356</v>
      </c>
      <c r="M605">
        <v>1</v>
      </c>
      <c r="N605" t="str">
        <f>IF(Tb_Bank[[#This Row],[age]]&lt;35,"Adulto Jovem",IF(Tb_Bank[[#This Row],[age]]&lt;55,"Adulto",IF(Tb_Bank[[#This Row],[age]]&lt;70,"Idoso Jovem","Idoso")))</f>
        <v>Adulto Jovem</v>
      </c>
    </row>
    <row r="606" spans="1:14" x14ac:dyDescent="0.25">
      <c r="A606">
        <v>42</v>
      </c>
      <c r="B606" t="s">
        <v>24</v>
      </c>
      <c r="C606" t="s">
        <v>13</v>
      </c>
      <c r="D606" t="s">
        <v>14</v>
      </c>
      <c r="E606" t="s">
        <v>15</v>
      </c>
      <c r="F606">
        <v>0</v>
      </c>
      <c r="G606" t="s">
        <v>20</v>
      </c>
      <c r="H606" t="s">
        <v>15</v>
      </c>
      <c r="I606" t="s">
        <v>16</v>
      </c>
      <c r="J606">
        <v>17</v>
      </c>
      <c r="K606">
        <v>7</v>
      </c>
      <c r="L606">
        <v>71</v>
      </c>
      <c r="M606">
        <v>0</v>
      </c>
      <c r="N606" t="str">
        <f>IF(Tb_Bank[[#This Row],[age]]&lt;35,"Adulto Jovem",IF(Tb_Bank[[#This Row],[age]]&lt;55,"Adulto",IF(Tb_Bank[[#This Row],[age]]&lt;70,"Idoso Jovem","Idoso")))</f>
        <v>Adulto</v>
      </c>
    </row>
    <row r="607" spans="1:14" x14ac:dyDescent="0.25">
      <c r="A607">
        <v>31</v>
      </c>
      <c r="B607" t="s">
        <v>28</v>
      </c>
      <c r="C607" t="s">
        <v>13</v>
      </c>
      <c r="D607" t="s">
        <v>19</v>
      </c>
      <c r="E607" t="s">
        <v>15</v>
      </c>
      <c r="F607">
        <v>88</v>
      </c>
      <c r="G607" t="s">
        <v>20</v>
      </c>
      <c r="H607" t="s">
        <v>20</v>
      </c>
      <c r="I607" t="s">
        <v>16</v>
      </c>
      <c r="J607">
        <v>8</v>
      </c>
      <c r="K607">
        <v>8</v>
      </c>
      <c r="L607">
        <v>189</v>
      </c>
      <c r="M607">
        <v>0</v>
      </c>
      <c r="N607" t="str">
        <f>IF(Tb_Bank[[#This Row],[age]]&lt;35,"Adulto Jovem",IF(Tb_Bank[[#This Row],[age]]&lt;55,"Adulto",IF(Tb_Bank[[#This Row],[age]]&lt;70,"Idoso Jovem","Idoso")))</f>
        <v>Adulto Jovem</v>
      </c>
    </row>
    <row r="608" spans="1:14" x14ac:dyDescent="0.25">
      <c r="A608">
        <v>28</v>
      </c>
      <c r="B608" t="s">
        <v>24</v>
      </c>
      <c r="C608" t="s">
        <v>13</v>
      </c>
      <c r="D608" t="s">
        <v>19</v>
      </c>
      <c r="E608" t="s">
        <v>15</v>
      </c>
      <c r="F608">
        <v>1020</v>
      </c>
      <c r="G608" t="s">
        <v>20</v>
      </c>
      <c r="H608" t="s">
        <v>15</v>
      </c>
      <c r="I608" t="s">
        <v>17</v>
      </c>
      <c r="J608">
        <v>28</v>
      </c>
      <c r="K608">
        <v>5</v>
      </c>
      <c r="L608">
        <v>251</v>
      </c>
      <c r="M608">
        <v>0</v>
      </c>
      <c r="N608" t="str">
        <f>IF(Tb_Bank[[#This Row],[age]]&lt;35,"Adulto Jovem",IF(Tb_Bank[[#This Row],[age]]&lt;55,"Adulto",IF(Tb_Bank[[#This Row],[age]]&lt;70,"Idoso Jovem","Idoso")))</f>
        <v>Adulto Jovem</v>
      </c>
    </row>
    <row r="609" spans="1:14" x14ac:dyDescent="0.25">
      <c r="A609">
        <v>36</v>
      </c>
      <c r="B609" t="s">
        <v>26</v>
      </c>
      <c r="C609" t="s">
        <v>30</v>
      </c>
      <c r="D609" t="s">
        <v>23</v>
      </c>
      <c r="E609" t="s">
        <v>15</v>
      </c>
      <c r="F609">
        <v>119</v>
      </c>
      <c r="G609" t="s">
        <v>15</v>
      </c>
      <c r="H609" t="s">
        <v>15</v>
      </c>
      <c r="I609" t="s">
        <v>16</v>
      </c>
      <c r="J609">
        <v>23</v>
      </c>
      <c r="K609">
        <v>7</v>
      </c>
      <c r="L609">
        <v>127</v>
      </c>
      <c r="M609">
        <v>0</v>
      </c>
      <c r="N609" t="str">
        <f>IF(Tb_Bank[[#This Row],[age]]&lt;35,"Adulto Jovem",IF(Tb_Bank[[#This Row],[age]]&lt;55,"Adulto",IF(Tb_Bank[[#This Row],[age]]&lt;70,"Idoso Jovem","Idoso")))</f>
        <v>Adulto</v>
      </c>
    </row>
    <row r="610" spans="1:14" x14ac:dyDescent="0.25">
      <c r="A610">
        <v>51</v>
      </c>
      <c r="B610" t="s">
        <v>12</v>
      </c>
      <c r="C610" t="s">
        <v>22</v>
      </c>
      <c r="D610" t="s">
        <v>23</v>
      </c>
      <c r="E610" t="s">
        <v>15</v>
      </c>
      <c r="F610">
        <v>1594</v>
      </c>
      <c r="G610" t="s">
        <v>15</v>
      </c>
      <c r="H610" t="s">
        <v>15</v>
      </c>
      <c r="I610" t="s">
        <v>33</v>
      </c>
      <c r="J610">
        <v>4</v>
      </c>
      <c r="K610">
        <v>2</v>
      </c>
      <c r="L610">
        <v>197</v>
      </c>
      <c r="M610">
        <v>0</v>
      </c>
      <c r="N610" t="str">
        <f>IF(Tb_Bank[[#This Row],[age]]&lt;35,"Adulto Jovem",IF(Tb_Bank[[#This Row],[age]]&lt;55,"Adulto",IF(Tb_Bank[[#This Row],[age]]&lt;70,"Idoso Jovem","Idoso")))</f>
        <v>Adulto</v>
      </c>
    </row>
    <row r="611" spans="1:14" x14ac:dyDescent="0.25">
      <c r="A611">
        <v>46</v>
      </c>
      <c r="B611" t="s">
        <v>26</v>
      </c>
      <c r="C611" t="s">
        <v>13</v>
      </c>
      <c r="D611" t="s">
        <v>23</v>
      </c>
      <c r="E611" t="s">
        <v>15</v>
      </c>
      <c r="F611">
        <v>342</v>
      </c>
      <c r="G611" t="s">
        <v>20</v>
      </c>
      <c r="H611" t="s">
        <v>20</v>
      </c>
      <c r="I611" t="s">
        <v>16</v>
      </c>
      <c r="J611">
        <v>5</v>
      </c>
      <c r="K611">
        <v>5</v>
      </c>
      <c r="L611">
        <v>84</v>
      </c>
      <c r="M611">
        <v>0</v>
      </c>
      <c r="N611" t="str">
        <f>IF(Tb_Bank[[#This Row],[age]]&lt;35,"Adulto Jovem",IF(Tb_Bank[[#This Row],[age]]&lt;55,"Adulto",IF(Tb_Bank[[#This Row],[age]]&lt;70,"Idoso Jovem","Idoso")))</f>
        <v>Adulto</v>
      </c>
    </row>
    <row r="612" spans="1:14" x14ac:dyDescent="0.25">
      <c r="A612">
        <v>50</v>
      </c>
      <c r="B612" t="s">
        <v>18</v>
      </c>
      <c r="C612" t="s">
        <v>22</v>
      </c>
      <c r="D612" t="s">
        <v>19</v>
      </c>
      <c r="E612" t="s">
        <v>15</v>
      </c>
      <c r="F612">
        <v>72</v>
      </c>
      <c r="G612" t="s">
        <v>15</v>
      </c>
      <c r="H612" t="s">
        <v>15</v>
      </c>
      <c r="I612" t="s">
        <v>17</v>
      </c>
      <c r="J612">
        <v>8</v>
      </c>
      <c r="K612">
        <v>5</v>
      </c>
      <c r="L612">
        <v>141</v>
      </c>
      <c r="M612">
        <v>0</v>
      </c>
      <c r="N612" t="str">
        <f>IF(Tb_Bank[[#This Row],[age]]&lt;35,"Adulto Jovem",IF(Tb_Bank[[#This Row],[age]]&lt;55,"Adulto",IF(Tb_Bank[[#This Row],[age]]&lt;70,"Idoso Jovem","Idoso")))</f>
        <v>Adulto</v>
      </c>
    </row>
    <row r="613" spans="1:14" x14ac:dyDescent="0.25">
      <c r="A613">
        <v>32</v>
      </c>
      <c r="B613" t="s">
        <v>24</v>
      </c>
      <c r="C613" t="s">
        <v>13</v>
      </c>
      <c r="D613" t="s">
        <v>19</v>
      </c>
      <c r="E613" t="s">
        <v>15</v>
      </c>
      <c r="F613">
        <v>14</v>
      </c>
      <c r="G613" t="s">
        <v>20</v>
      </c>
      <c r="H613" t="s">
        <v>15</v>
      </c>
      <c r="I613" t="s">
        <v>17</v>
      </c>
      <c r="J613">
        <v>2</v>
      </c>
      <c r="K613">
        <v>6</v>
      </c>
      <c r="L613">
        <v>171</v>
      </c>
      <c r="M613">
        <v>0</v>
      </c>
      <c r="N613" t="str">
        <f>IF(Tb_Bank[[#This Row],[age]]&lt;35,"Adulto Jovem",IF(Tb_Bank[[#This Row],[age]]&lt;55,"Adulto",IF(Tb_Bank[[#This Row],[age]]&lt;70,"Idoso Jovem","Idoso")))</f>
        <v>Adulto Jovem</v>
      </c>
    </row>
    <row r="614" spans="1:14" x14ac:dyDescent="0.25">
      <c r="A614">
        <v>26</v>
      </c>
      <c r="B614" t="s">
        <v>27</v>
      </c>
      <c r="C614" t="s">
        <v>22</v>
      </c>
      <c r="D614" t="s">
        <v>23</v>
      </c>
      <c r="E614" t="s">
        <v>15</v>
      </c>
      <c r="F614">
        <v>81</v>
      </c>
      <c r="G614" t="s">
        <v>15</v>
      </c>
      <c r="H614" t="s">
        <v>15</v>
      </c>
      <c r="I614" t="s">
        <v>16</v>
      </c>
      <c r="J614">
        <v>21</v>
      </c>
      <c r="K614">
        <v>7</v>
      </c>
      <c r="L614">
        <v>262</v>
      </c>
      <c r="M614">
        <v>0</v>
      </c>
      <c r="N614" t="str">
        <f>IF(Tb_Bank[[#This Row],[age]]&lt;35,"Adulto Jovem",IF(Tb_Bank[[#This Row],[age]]&lt;55,"Adulto",IF(Tb_Bank[[#This Row],[age]]&lt;70,"Idoso Jovem","Idoso")))</f>
        <v>Adulto Jovem</v>
      </c>
    </row>
    <row r="615" spans="1:14" x14ac:dyDescent="0.25">
      <c r="A615">
        <v>41</v>
      </c>
      <c r="B615" t="s">
        <v>25</v>
      </c>
      <c r="C615" t="s">
        <v>13</v>
      </c>
      <c r="D615" t="s">
        <v>23</v>
      </c>
      <c r="E615" t="s">
        <v>15</v>
      </c>
      <c r="F615">
        <v>231</v>
      </c>
      <c r="G615" t="s">
        <v>15</v>
      </c>
      <c r="H615" t="s">
        <v>15</v>
      </c>
      <c r="I615" t="s">
        <v>16</v>
      </c>
      <c r="J615">
        <v>7</v>
      </c>
      <c r="K615">
        <v>8</v>
      </c>
      <c r="L615">
        <v>352</v>
      </c>
      <c r="M615">
        <v>1</v>
      </c>
      <c r="N615" t="str">
        <f>IF(Tb_Bank[[#This Row],[age]]&lt;35,"Adulto Jovem",IF(Tb_Bank[[#This Row],[age]]&lt;55,"Adulto",IF(Tb_Bank[[#This Row],[age]]&lt;70,"Idoso Jovem","Idoso")))</f>
        <v>Adulto</v>
      </c>
    </row>
    <row r="616" spans="1:14" x14ac:dyDescent="0.25">
      <c r="A616">
        <v>39</v>
      </c>
      <c r="B616" t="s">
        <v>26</v>
      </c>
      <c r="C616" t="s">
        <v>13</v>
      </c>
      <c r="D616" t="s">
        <v>23</v>
      </c>
      <c r="E616" t="s">
        <v>15</v>
      </c>
      <c r="F616">
        <v>1161</v>
      </c>
      <c r="G616" t="s">
        <v>20</v>
      </c>
      <c r="H616" t="s">
        <v>15</v>
      </c>
      <c r="I616" t="s">
        <v>16</v>
      </c>
      <c r="J616">
        <v>9</v>
      </c>
      <c r="K616">
        <v>4</v>
      </c>
      <c r="L616">
        <v>236</v>
      </c>
      <c r="M616">
        <v>0</v>
      </c>
      <c r="N616" t="str">
        <f>IF(Tb_Bank[[#This Row],[age]]&lt;35,"Adulto Jovem",IF(Tb_Bank[[#This Row],[age]]&lt;55,"Adulto",IF(Tb_Bank[[#This Row],[age]]&lt;70,"Idoso Jovem","Idoso")))</f>
        <v>Adulto</v>
      </c>
    </row>
    <row r="617" spans="1:14" x14ac:dyDescent="0.25">
      <c r="A617">
        <v>31</v>
      </c>
      <c r="B617" t="s">
        <v>24</v>
      </c>
      <c r="C617" t="s">
        <v>13</v>
      </c>
      <c r="D617" t="s">
        <v>19</v>
      </c>
      <c r="E617" t="s">
        <v>15</v>
      </c>
      <c r="F617">
        <v>-45</v>
      </c>
      <c r="G617" t="s">
        <v>20</v>
      </c>
      <c r="H617" t="s">
        <v>15</v>
      </c>
      <c r="I617" t="s">
        <v>17</v>
      </c>
      <c r="J617">
        <v>2</v>
      </c>
      <c r="K617">
        <v>6</v>
      </c>
      <c r="L617">
        <v>184</v>
      </c>
      <c r="M617">
        <v>0</v>
      </c>
      <c r="N617" t="str">
        <f>IF(Tb_Bank[[#This Row],[age]]&lt;35,"Adulto Jovem",IF(Tb_Bank[[#This Row],[age]]&lt;55,"Adulto",IF(Tb_Bank[[#This Row],[age]]&lt;70,"Idoso Jovem","Idoso")))</f>
        <v>Adulto Jovem</v>
      </c>
    </row>
    <row r="618" spans="1:14" x14ac:dyDescent="0.25">
      <c r="A618">
        <v>28</v>
      </c>
      <c r="B618" t="s">
        <v>21</v>
      </c>
      <c r="C618" t="s">
        <v>22</v>
      </c>
      <c r="D618" t="s">
        <v>23</v>
      </c>
      <c r="E618" t="s">
        <v>15</v>
      </c>
      <c r="F618">
        <v>231</v>
      </c>
      <c r="G618" t="s">
        <v>20</v>
      </c>
      <c r="H618" t="s">
        <v>20</v>
      </c>
      <c r="I618" t="s">
        <v>16</v>
      </c>
      <c r="J618">
        <v>25</v>
      </c>
      <c r="K618">
        <v>7</v>
      </c>
      <c r="L618">
        <v>568</v>
      </c>
      <c r="M618">
        <v>0</v>
      </c>
      <c r="N618" t="str">
        <f>IF(Tb_Bank[[#This Row],[age]]&lt;35,"Adulto Jovem",IF(Tb_Bank[[#This Row],[age]]&lt;55,"Adulto",IF(Tb_Bank[[#This Row],[age]]&lt;70,"Idoso Jovem","Idoso")))</f>
        <v>Adulto Jovem</v>
      </c>
    </row>
    <row r="619" spans="1:14" x14ac:dyDescent="0.25">
      <c r="A619">
        <v>31</v>
      </c>
      <c r="B619" t="s">
        <v>21</v>
      </c>
      <c r="C619" t="s">
        <v>22</v>
      </c>
      <c r="D619" t="s">
        <v>19</v>
      </c>
      <c r="E619" t="s">
        <v>15</v>
      </c>
      <c r="F619">
        <v>36</v>
      </c>
      <c r="G619" t="s">
        <v>15</v>
      </c>
      <c r="H619" t="s">
        <v>15</v>
      </c>
      <c r="I619" t="s">
        <v>16</v>
      </c>
      <c r="J619">
        <v>27</v>
      </c>
      <c r="K619">
        <v>8</v>
      </c>
      <c r="L619">
        <v>105</v>
      </c>
      <c r="M619">
        <v>0</v>
      </c>
      <c r="N619" t="str">
        <f>IF(Tb_Bank[[#This Row],[age]]&lt;35,"Adulto Jovem",IF(Tb_Bank[[#This Row],[age]]&lt;55,"Adulto",IF(Tb_Bank[[#This Row],[age]]&lt;70,"Idoso Jovem","Idoso")))</f>
        <v>Adulto Jovem</v>
      </c>
    </row>
    <row r="620" spans="1:14" x14ac:dyDescent="0.25">
      <c r="A620">
        <v>30</v>
      </c>
      <c r="B620" t="s">
        <v>26</v>
      </c>
      <c r="C620" t="s">
        <v>13</v>
      </c>
      <c r="D620" t="s">
        <v>23</v>
      </c>
      <c r="E620" t="s">
        <v>15</v>
      </c>
      <c r="F620">
        <v>1570</v>
      </c>
      <c r="G620" t="s">
        <v>20</v>
      </c>
      <c r="H620" t="s">
        <v>15</v>
      </c>
      <c r="I620" t="s">
        <v>16</v>
      </c>
      <c r="J620">
        <v>26</v>
      </c>
      <c r="K620">
        <v>5</v>
      </c>
      <c r="L620">
        <v>260</v>
      </c>
      <c r="M620">
        <v>0</v>
      </c>
      <c r="N620" t="str">
        <f>IF(Tb_Bank[[#This Row],[age]]&lt;35,"Adulto Jovem",IF(Tb_Bank[[#This Row],[age]]&lt;55,"Adulto",IF(Tb_Bank[[#This Row],[age]]&lt;70,"Idoso Jovem","Idoso")))</f>
        <v>Adulto Jovem</v>
      </c>
    </row>
    <row r="621" spans="1:14" x14ac:dyDescent="0.25">
      <c r="A621">
        <v>35</v>
      </c>
      <c r="B621" t="s">
        <v>26</v>
      </c>
      <c r="C621" t="s">
        <v>13</v>
      </c>
      <c r="D621" t="s">
        <v>23</v>
      </c>
      <c r="E621" t="s">
        <v>15</v>
      </c>
      <c r="F621">
        <v>7050</v>
      </c>
      <c r="G621" t="s">
        <v>15</v>
      </c>
      <c r="H621" t="s">
        <v>15</v>
      </c>
      <c r="I621" t="s">
        <v>16</v>
      </c>
      <c r="J621">
        <v>11</v>
      </c>
      <c r="K621">
        <v>8</v>
      </c>
      <c r="L621">
        <v>222</v>
      </c>
      <c r="M621">
        <v>1</v>
      </c>
      <c r="N621" t="str">
        <f>IF(Tb_Bank[[#This Row],[age]]&lt;35,"Adulto Jovem",IF(Tb_Bank[[#This Row],[age]]&lt;55,"Adulto",IF(Tb_Bank[[#This Row],[age]]&lt;70,"Idoso Jovem","Idoso")))</f>
        <v>Adulto</v>
      </c>
    </row>
    <row r="622" spans="1:14" x14ac:dyDescent="0.25">
      <c r="A622">
        <v>33</v>
      </c>
      <c r="B622" t="s">
        <v>24</v>
      </c>
      <c r="C622" t="s">
        <v>13</v>
      </c>
      <c r="D622" t="s">
        <v>14</v>
      </c>
      <c r="E622" t="s">
        <v>15</v>
      </c>
      <c r="F622">
        <v>3704</v>
      </c>
      <c r="G622" t="s">
        <v>20</v>
      </c>
      <c r="H622" t="s">
        <v>15</v>
      </c>
      <c r="I622" t="s">
        <v>17</v>
      </c>
      <c r="J622">
        <v>6</v>
      </c>
      <c r="K622">
        <v>6</v>
      </c>
      <c r="L622">
        <v>447</v>
      </c>
      <c r="M622">
        <v>0</v>
      </c>
      <c r="N622" t="str">
        <f>IF(Tb_Bank[[#This Row],[age]]&lt;35,"Adulto Jovem",IF(Tb_Bank[[#This Row],[age]]&lt;55,"Adulto",IF(Tb_Bank[[#This Row],[age]]&lt;70,"Idoso Jovem","Idoso")))</f>
        <v>Adulto Jovem</v>
      </c>
    </row>
    <row r="623" spans="1:14" x14ac:dyDescent="0.25">
      <c r="A623">
        <v>30</v>
      </c>
      <c r="B623" t="s">
        <v>26</v>
      </c>
      <c r="C623" t="s">
        <v>22</v>
      </c>
      <c r="D623" t="s">
        <v>23</v>
      </c>
      <c r="E623" t="s">
        <v>15</v>
      </c>
      <c r="F623">
        <v>6619</v>
      </c>
      <c r="G623" t="s">
        <v>20</v>
      </c>
      <c r="H623" t="s">
        <v>15</v>
      </c>
      <c r="I623" t="s">
        <v>16</v>
      </c>
      <c r="J623">
        <v>21</v>
      </c>
      <c r="K623">
        <v>8</v>
      </c>
      <c r="L623">
        <v>239</v>
      </c>
      <c r="M623">
        <v>0</v>
      </c>
      <c r="N623" t="str">
        <f>IF(Tb_Bank[[#This Row],[age]]&lt;35,"Adulto Jovem",IF(Tb_Bank[[#This Row],[age]]&lt;55,"Adulto",IF(Tb_Bank[[#This Row],[age]]&lt;70,"Idoso Jovem","Idoso")))</f>
        <v>Adulto Jovem</v>
      </c>
    </row>
    <row r="624" spans="1:14" x14ac:dyDescent="0.25">
      <c r="A624">
        <v>32</v>
      </c>
      <c r="B624" t="s">
        <v>24</v>
      </c>
      <c r="C624" t="s">
        <v>22</v>
      </c>
      <c r="D624" t="s">
        <v>19</v>
      </c>
      <c r="E624" t="s">
        <v>15</v>
      </c>
      <c r="F624">
        <v>-84</v>
      </c>
      <c r="G624" t="s">
        <v>20</v>
      </c>
      <c r="H624" t="s">
        <v>15</v>
      </c>
      <c r="I624" t="s">
        <v>16</v>
      </c>
      <c r="J624">
        <v>11</v>
      </c>
      <c r="K624">
        <v>5</v>
      </c>
      <c r="L624">
        <v>426</v>
      </c>
      <c r="M624">
        <v>0</v>
      </c>
      <c r="N624" t="str">
        <f>IF(Tb_Bank[[#This Row],[age]]&lt;35,"Adulto Jovem",IF(Tb_Bank[[#This Row],[age]]&lt;55,"Adulto",IF(Tb_Bank[[#This Row],[age]]&lt;70,"Idoso Jovem","Idoso")))</f>
        <v>Adulto Jovem</v>
      </c>
    </row>
    <row r="625" spans="1:14" x14ac:dyDescent="0.25">
      <c r="A625">
        <v>40</v>
      </c>
      <c r="B625" t="s">
        <v>21</v>
      </c>
      <c r="C625" t="s">
        <v>22</v>
      </c>
      <c r="D625" t="s">
        <v>23</v>
      </c>
      <c r="E625" t="s">
        <v>15</v>
      </c>
      <c r="F625">
        <v>1509</v>
      </c>
      <c r="G625" t="s">
        <v>15</v>
      </c>
      <c r="H625" t="s">
        <v>15</v>
      </c>
      <c r="I625" t="s">
        <v>16</v>
      </c>
      <c r="J625">
        <v>12</v>
      </c>
      <c r="K625">
        <v>5</v>
      </c>
      <c r="L625">
        <v>333</v>
      </c>
      <c r="M625">
        <v>0</v>
      </c>
      <c r="N625" t="str">
        <f>IF(Tb_Bank[[#This Row],[age]]&lt;35,"Adulto Jovem",IF(Tb_Bank[[#This Row],[age]]&lt;55,"Adulto",IF(Tb_Bank[[#This Row],[age]]&lt;70,"Idoso Jovem","Idoso")))</f>
        <v>Adulto</v>
      </c>
    </row>
    <row r="626" spans="1:14" x14ac:dyDescent="0.25">
      <c r="A626">
        <v>31</v>
      </c>
      <c r="B626" t="s">
        <v>25</v>
      </c>
      <c r="C626" t="s">
        <v>13</v>
      </c>
      <c r="D626" t="s">
        <v>23</v>
      </c>
      <c r="E626" t="s">
        <v>15</v>
      </c>
      <c r="F626">
        <v>1134</v>
      </c>
      <c r="G626" t="s">
        <v>15</v>
      </c>
      <c r="H626" t="s">
        <v>15</v>
      </c>
      <c r="I626" t="s">
        <v>16</v>
      </c>
      <c r="J626">
        <v>6</v>
      </c>
      <c r="K626">
        <v>2</v>
      </c>
      <c r="L626">
        <v>174</v>
      </c>
      <c r="M626">
        <v>0</v>
      </c>
      <c r="N626" t="str">
        <f>IF(Tb_Bank[[#This Row],[age]]&lt;35,"Adulto Jovem",IF(Tb_Bank[[#This Row],[age]]&lt;55,"Adulto",IF(Tb_Bank[[#This Row],[age]]&lt;70,"Idoso Jovem","Idoso")))</f>
        <v>Adulto Jovem</v>
      </c>
    </row>
    <row r="627" spans="1:14" x14ac:dyDescent="0.25">
      <c r="A627">
        <v>36</v>
      </c>
      <c r="B627" t="s">
        <v>26</v>
      </c>
      <c r="C627" t="s">
        <v>13</v>
      </c>
      <c r="D627" t="s">
        <v>19</v>
      </c>
      <c r="E627" t="s">
        <v>15</v>
      </c>
      <c r="F627">
        <v>146</v>
      </c>
      <c r="G627" t="s">
        <v>20</v>
      </c>
      <c r="H627" t="s">
        <v>20</v>
      </c>
      <c r="I627" t="s">
        <v>17</v>
      </c>
      <c r="J627">
        <v>15</v>
      </c>
      <c r="K627">
        <v>5</v>
      </c>
      <c r="L627">
        <v>284</v>
      </c>
      <c r="M627">
        <v>0</v>
      </c>
      <c r="N627" t="str">
        <f>IF(Tb_Bank[[#This Row],[age]]&lt;35,"Adulto Jovem",IF(Tb_Bank[[#This Row],[age]]&lt;55,"Adulto",IF(Tb_Bank[[#This Row],[age]]&lt;70,"Idoso Jovem","Idoso")))</f>
        <v>Adulto</v>
      </c>
    </row>
    <row r="628" spans="1:14" x14ac:dyDescent="0.25">
      <c r="A628">
        <v>33</v>
      </c>
      <c r="B628" t="s">
        <v>21</v>
      </c>
      <c r="C628" t="s">
        <v>22</v>
      </c>
      <c r="D628" t="s">
        <v>23</v>
      </c>
      <c r="E628" t="s">
        <v>15</v>
      </c>
      <c r="F628">
        <v>9449</v>
      </c>
      <c r="G628" t="s">
        <v>20</v>
      </c>
      <c r="H628" t="s">
        <v>15</v>
      </c>
      <c r="I628" t="s">
        <v>16</v>
      </c>
      <c r="J628">
        <v>8</v>
      </c>
      <c r="K628">
        <v>5</v>
      </c>
      <c r="L628">
        <v>428</v>
      </c>
      <c r="M628">
        <v>0</v>
      </c>
      <c r="N628" t="str">
        <f>IF(Tb_Bank[[#This Row],[age]]&lt;35,"Adulto Jovem",IF(Tb_Bank[[#This Row],[age]]&lt;55,"Adulto",IF(Tb_Bank[[#This Row],[age]]&lt;70,"Idoso Jovem","Idoso")))</f>
        <v>Adulto Jovem</v>
      </c>
    </row>
    <row r="629" spans="1:14" x14ac:dyDescent="0.25">
      <c r="A629">
        <v>57</v>
      </c>
      <c r="B629" t="s">
        <v>32</v>
      </c>
      <c r="C629" t="s">
        <v>13</v>
      </c>
      <c r="D629" t="s">
        <v>19</v>
      </c>
      <c r="E629" t="s">
        <v>15</v>
      </c>
      <c r="F629">
        <v>374</v>
      </c>
      <c r="G629" t="s">
        <v>20</v>
      </c>
      <c r="H629" t="s">
        <v>20</v>
      </c>
      <c r="I629" t="s">
        <v>16</v>
      </c>
      <c r="J629">
        <v>16</v>
      </c>
      <c r="K629">
        <v>7</v>
      </c>
      <c r="L629">
        <v>236</v>
      </c>
      <c r="M629">
        <v>0</v>
      </c>
      <c r="N629" t="str">
        <f>IF(Tb_Bank[[#This Row],[age]]&lt;35,"Adulto Jovem",IF(Tb_Bank[[#This Row],[age]]&lt;55,"Adulto",IF(Tb_Bank[[#This Row],[age]]&lt;70,"Idoso Jovem","Idoso")))</f>
        <v>Idoso Jovem</v>
      </c>
    </row>
    <row r="630" spans="1:14" x14ac:dyDescent="0.25">
      <c r="A630">
        <v>45</v>
      </c>
      <c r="B630" t="s">
        <v>26</v>
      </c>
      <c r="C630" t="s">
        <v>13</v>
      </c>
      <c r="D630" t="s">
        <v>19</v>
      </c>
      <c r="E630" t="s">
        <v>15</v>
      </c>
      <c r="F630">
        <v>88</v>
      </c>
      <c r="G630" t="s">
        <v>15</v>
      </c>
      <c r="H630" t="s">
        <v>15</v>
      </c>
      <c r="I630" t="s">
        <v>16</v>
      </c>
      <c r="J630">
        <v>29</v>
      </c>
      <c r="K630">
        <v>8</v>
      </c>
      <c r="L630">
        <v>150</v>
      </c>
      <c r="M630">
        <v>0</v>
      </c>
      <c r="N630" t="str">
        <f>IF(Tb_Bank[[#This Row],[age]]&lt;35,"Adulto Jovem",IF(Tb_Bank[[#This Row],[age]]&lt;55,"Adulto",IF(Tb_Bank[[#This Row],[age]]&lt;70,"Idoso Jovem","Idoso")))</f>
        <v>Adulto</v>
      </c>
    </row>
    <row r="631" spans="1:14" x14ac:dyDescent="0.25">
      <c r="A631">
        <v>59</v>
      </c>
      <c r="B631" t="s">
        <v>21</v>
      </c>
      <c r="C631" t="s">
        <v>13</v>
      </c>
      <c r="D631" t="s">
        <v>23</v>
      </c>
      <c r="E631" t="s">
        <v>15</v>
      </c>
      <c r="F631">
        <v>2764</v>
      </c>
      <c r="G631" t="s">
        <v>15</v>
      </c>
      <c r="H631" t="s">
        <v>15</v>
      </c>
      <c r="I631" t="s">
        <v>16</v>
      </c>
      <c r="J631">
        <v>24</v>
      </c>
      <c r="K631">
        <v>12</v>
      </c>
      <c r="L631">
        <v>237</v>
      </c>
      <c r="M631">
        <v>0</v>
      </c>
      <c r="N631" t="str">
        <f>IF(Tb_Bank[[#This Row],[age]]&lt;35,"Adulto Jovem",IF(Tb_Bank[[#This Row],[age]]&lt;55,"Adulto",IF(Tb_Bank[[#This Row],[age]]&lt;70,"Idoso Jovem","Idoso")))</f>
        <v>Idoso Jovem</v>
      </c>
    </row>
    <row r="632" spans="1:14" x14ac:dyDescent="0.25">
      <c r="A632">
        <v>30</v>
      </c>
      <c r="B632" t="s">
        <v>21</v>
      </c>
      <c r="C632" t="s">
        <v>22</v>
      </c>
      <c r="D632" t="s">
        <v>23</v>
      </c>
      <c r="E632" t="s">
        <v>15</v>
      </c>
      <c r="F632">
        <v>2</v>
      </c>
      <c r="G632" t="s">
        <v>20</v>
      </c>
      <c r="H632" t="s">
        <v>20</v>
      </c>
      <c r="I632" t="s">
        <v>16</v>
      </c>
      <c r="J632">
        <v>25</v>
      </c>
      <c r="K632">
        <v>7</v>
      </c>
      <c r="L632">
        <v>1031</v>
      </c>
      <c r="M632">
        <v>1</v>
      </c>
      <c r="N632" t="str">
        <f>IF(Tb_Bank[[#This Row],[age]]&lt;35,"Adulto Jovem",IF(Tb_Bank[[#This Row],[age]]&lt;55,"Adulto",IF(Tb_Bank[[#This Row],[age]]&lt;70,"Idoso Jovem","Idoso")))</f>
        <v>Adulto Jovem</v>
      </c>
    </row>
    <row r="633" spans="1:14" x14ac:dyDescent="0.25">
      <c r="A633">
        <v>33</v>
      </c>
      <c r="B633" t="s">
        <v>26</v>
      </c>
      <c r="C633" t="s">
        <v>13</v>
      </c>
      <c r="D633" t="s">
        <v>23</v>
      </c>
      <c r="E633" t="s">
        <v>15</v>
      </c>
      <c r="F633">
        <v>8023</v>
      </c>
      <c r="G633" t="s">
        <v>15</v>
      </c>
      <c r="H633" t="s">
        <v>15</v>
      </c>
      <c r="I633" t="s">
        <v>16</v>
      </c>
      <c r="J633">
        <v>30</v>
      </c>
      <c r="K633">
        <v>11</v>
      </c>
      <c r="L633">
        <v>107</v>
      </c>
      <c r="M633">
        <v>0</v>
      </c>
      <c r="N633" t="str">
        <f>IF(Tb_Bank[[#This Row],[age]]&lt;35,"Adulto Jovem",IF(Tb_Bank[[#This Row],[age]]&lt;55,"Adulto",IF(Tb_Bank[[#This Row],[age]]&lt;70,"Idoso Jovem","Idoso")))</f>
        <v>Adulto Jovem</v>
      </c>
    </row>
    <row r="634" spans="1:14" x14ac:dyDescent="0.25">
      <c r="A634">
        <v>52</v>
      </c>
      <c r="B634" t="s">
        <v>24</v>
      </c>
      <c r="C634" t="s">
        <v>13</v>
      </c>
      <c r="D634" t="s">
        <v>19</v>
      </c>
      <c r="E634" t="s">
        <v>15</v>
      </c>
      <c r="F634">
        <v>289</v>
      </c>
      <c r="G634" t="s">
        <v>20</v>
      </c>
      <c r="H634" t="s">
        <v>15</v>
      </c>
      <c r="I634" t="s">
        <v>17</v>
      </c>
      <c r="J634">
        <v>21</v>
      </c>
      <c r="K634">
        <v>5</v>
      </c>
      <c r="L634">
        <v>45</v>
      </c>
      <c r="M634">
        <v>0</v>
      </c>
      <c r="N634" t="str">
        <f>IF(Tb_Bank[[#This Row],[age]]&lt;35,"Adulto Jovem",IF(Tb_Bank[[#This Row],[age]]&lt;55,"Adulto",IF(Tb_Bank[[#This Row],[age]]&lt;70,"Idoso Jovem","Idoso")))</f>
        <v>Adulto</v>
      </c>
    </row>
    <row r="635" spans="1:14" x14ac:dyDescent="0.25">
      <c r="A635">
        <v>83</v>
      </c>
      <c r="B635" t="s">
        <v>32</v>
      </c>
      <c r="C635" t="s">
        <v>13</v>
      </c>
      <c r="D635" t="s">
        <v>19</v>
      </c>
      <c r="E635" t="s">
        <v>15</v>
      </c>
      <c r="F635">
        <v>0</v>
      </c>
      <c r="G635" t="s">
        <v>15</v>
      </c>
      <c r="H635" t="s">
        <v>15</v>
      </c>
      <c r="I635" t="s">
        <v>16</v>
      </c>
      <c r="J635">
        <v>18</v>
      </c>
      <c r="K635">
        <v>3</v>
      </c>
      <c r="L635">
        <v>140</v>
      </c>
      <c r="M635">
        <v>0</v>
      </c>
      <c r="N635" t="str">
        <f>IF(Tb_Bank[[#This Row],[age]]&lt;35,"Adulto Jovem",IF(Tb_Bank[[#This Row],[age]]&lt;55,"Adulto",IF(Tb_Bank[[#This Row],[age]]&lt;70,"Idoso Jovem","Idoso")))</f>
        <v>Idoso</v>
      </c>
    </row>
    <row r="636" spans="1:14" x14ac:dyDescent="0.25">
      <c r="A636">
        <v>58</v>
      </c>
      <c r="B636" t="s">
        <v>25</v>
      </c>
      <c r="C636" t="s">
        <v>30</v>
      </c>
      <c r="D636" t="s">
        <v>23</v>
      </c>
      <c r="E636" t="s">
        <v>15</v>
      </c>
      <c r="F636">
        <v>1382</v>
      </c>
      <c r="G636" t="s">
        <v>15</v>
      </c>
      <c r="H636" t="s">
        <v>15</v>
      </c>
      <c r="I636" t="s">
        <v>17</v>
      </c>
      <c r="J636">
        <v>9</v>
      </c>
      <c r="K636">
        <v>6</v>
      </c>
      <c r="L636">
        <v>700</v>
      </c>
      <c r="M636">
        <v>1</v>
      </c>
      <c r="N636" t="str">
        <f>IF(Tb_Bank[[#This Row],[age]]&lt;35,"Adulto Jovem",IF(Tb_Bank[[#This Row],[age]]&lt;55,"Adulto",IF(Tb_Bank[[#This Row],[age]]&lt;70,"Idoso Jovem","Idoso")))</f>
        <v>Idoso Jovem</v>
      </c>
    </row>
    <row r="637" spans="1:14" x14ac:dyDescent="0.25">
      <c r="A637">
        <v>33</v>
      </c>
      <c r="B637" t="s">
        <v>21</v>
      </c>
      <c r="C637" t="s">
        <v>30</v>
      </c>
      <c r="D637" t="s">
        <v>23</v>
      </c>
      <c r="E637" t="s">
        <v>20</v>
      </c>
      <c r="F637">
        <v>280</v>
      </c>
      <c r="G637" t="s">
        <v>15</v>
      </c>
      <c r="H637" t="s">
        <v>20</v>
      </c>
      <c r="I637" t="s">
        <v>16</v>
      </c>
      <c r="J637">
        <v>18</v>
      </c>
      <c r="K637">
        <v>11</v>
      </c>
      <c r="L637">
        <v>155</v>
      </c>
      <c r="M637">
        <v>0</v>
      </c>
      <c r="N637" t="str">
        <f>IF(Tb_Bank[[#This Row],[age]]&lt;35,"Adulto Jovem",IF(Tb_Bank[[#This Row],[age]]&lt;55,"Adulto",IF(Tb_Bank[[#This Row],[age]]&lt;70,"Idoso Jovem","Idoso")))</f>
        <v>Adulto Jovem</v>
      </c>
    </row>
    <row r="638" spans="1:14" x14ac:dyDescent="0.25">
      <c r="A638">
        <v>41</v>
      </c>
      <c r="B638" t="s">
        <v>24</v>
      </c>
      <c r="C638" t="s">
        <v>30</v>
      </c>
      <c r="D638" t="s">
        <v>14</v>
      </c>
      <c r="E638" t="s">
        <v>15</v>
      </c>
      <c r="F638">
        <v>2195</v>
      </c>
      <c r="G638" t="s">
        <v>20</v>
      </c>
      <c r="H638" t="s">
        <v>15</v>
      </c>
      <c r="I638" t="s">
        <v>17</v>
      </c>
      <c r="J638">
        <v>3</v>
      </c>
      <c r="K638">
        <v>6</v>
      </c>
      <c r="L638">
        <v>211</v>
      </c>
      <c r="M638">
        <v>0</v>
      </c>
      <c r="N638" t="str">
        <f>IF(Tb_Bank[[#This Row],[age]]&lt;35,"Adulto Jovem",IF(Tb_Bank[[#This Row],[age]]&lt;55,"Adulto",IF(Tb_Bank[[#This Row],[age]]&lt;70,"Idoso Jovem","Idoso")))</f>
        <v>Adulto</v>
      </c>
    </row>
    <row r="639" spans="1:14" x14ac:dyDescent="0.25">
      <c r="A639">
        <v>31</v>
      </c>
      <c r="B639" t="s">
        <v>25</v>
      </c>
      <c r="C639" t="s">
        <v>13</v>
      </c>
      <c r="D639" t="s">
        <v>19</v>
      </c>
      <c r="E639" t="s">
        <v>15</v>
      </c>
      <c r="F639">
        <v>33</v>
      </c>
      <c r="G639" t="s">
        <v>15</v>
      </c>
      <c r="H639" t="s">
        <v>15</v>
      </c>
      <c r="I639" t="s">
        <v>16</v>
      </c>
      <c r="J639">
        <v>6</v>
      </c>
      <c r="K639">
        <v>8</v>
      </c>
      <c r="L639">
        <v>165</v>
      </c>
      <c r="M639">
        <v>0</v>
      </c>
      <c r="N639" t="str">
        <f>IF(Tb_Bank[[#This Row],[age]]&lt;35,"Adulto Jovem",IF(Tb_Bank[[#This Row],[age]]&lt;55,"Adulto",IF(Tb_Bank[[#This Row],[age]]&lt;70,"Idoso Jovem","Idoso")))</f>
        <v>Adulto Jovem</v>
      </c>
    </row>
    <row r="640" spans="1:14" x14ac:dyDescent="0.25">
      <c r="A640">
        <v>35</v>
      </c>
      <c r="B640" t="s">
        <v>24</v>
      </c>
      <c r="C640" t="s">
        <v>30</v>
      </c>
      <c r="D640" t="s">
        <v>19</v>
      </c>
      <c r="E640" t="s">
        <v>15</v>
      </c>
      <c r="F640">
        <v>275</v>
      </c>
      <c r="G640" t="s">
        <v>15</v>
      </c>
      <c r="H640" t="s">
        <v>20</v>
      </c>
      <c r="I640" t="s">
        <v>16</v>
      </c>
      <c r="J640">
        <v>10</v>
      </c>
      <c r="K640">
        <v>7</v>
      </c>
      <c r="L640">
        <v>144</v>
      </c>
      <c r="M640">
        <v>0</v>
      </c>
      <c r="N640" t="str">
        <f>IF(Tb_Bank[[#This Row],[age]]&lt;35,"Adulto Jovem",IF(Tb_Bank[[#This Row],[age]]&lt;55,"Adulto",IF(Tb_Bank[[#This Row],[age]]&lt;70,"Idoso Jovem","Idoso")))</f>
        <v>Adulto</v>
      </c>
    </row>
    <row r="641" spans="1:14" x14ac:dyDescent="0.25">
      <c r="A641">
        <v>27</v>
      </c>
      <c r="B641" t="s">
        <v>21</v>
      </c>
      <c r="C641" t="s">
        <v>22</v>
      </c>
      <c r="D641" t="s">
        <v>23</v>
      </c>
      <c r="E641" t="s">
        <v>15</v>
      </c>
      <c r="F641">
        <v>703</v>
      </c>
      <c r="G641" t="s">
        <v>20</v>
      </c>
      <c r="H641" t="s">
        <v>15</v>
      </c>
      <c r="I641" t="s">
        <v>17</v>
      </c>
      <c r="J641">
        <v>5</v>
      </c>
      <c r="K641">
        <v>6</v>
      </c>
      <c r="L641">
        <v>590</v>
      </c>
      <c r="M641">
        <v>1</v>
      </c>
      <c r="N641" t="str">
        <f>IF(Tb_Bank[[#This Row],[age]]&lt;35,"Adulto Jovem",IF(Tb_Bank[[#This Row],[age]]&lt;55,"Adulto",IF(Tb_Bank[[#This Row],[age]]&lt;70,"Idoso Jovem","Idoso")))</f>
        <v>Adulto Jovem</v>
      </c>
    </row>
    <row r="642" spans="1:14" x14ac:dyDescent="0.25">
      <c r="A642">
        <v>57</v>
      </c>
      <c r="B642" t="s">
        <v>28</v>
      </c>
      <c r="C642" t="s">
        <v>30</v>
      </c>
      <c r="D642" t="s">
        <v>17</v>
      </c>
      <c r="E642" t="s">
        <v>15</v>
      </c>
      <c r="F642">
        <v>887</v>
      </c>
      <c r="G642" t="s">
        <v>15</v>
      </c>
      <c r="H642" t="s">
        <v>15</v>
      </c>
      <c r="I642" t="s">
        <v>17</v>
      </c>
      <c r="J642">
        <v>20</v>
      </c>
      <c r="K642">
        <v>6</v>
      </c>
      <c r="L642">
        <v>43</v>
      </c>
      <c r="M642">
        <v>0</v>
      </c>
      <c r="N642" t="str">
        <f>IF(Tb_Bank[[#This Row],[age]]&lt;35,"Adulto Jovem",IF(Tb_Bank[[#This Row],[age]]&lt;55,"Adulto",IF(Tb_Bank[[#This Row],[age]]&lt;70,"Idoso Jovem","Idoso")))</f>
        <v>Idoso Jovem</v>
      </c>
    </row>
    <row r="643" spans="1:14" x14ac:dyDescent="0.25">
      <c r="A643">
        <v>56</v>
      </c>
      <c r="B643" t="s">
        <v>17</v>
      </c>
      <c r="C643" t="s">
        <v>13</v>
      </c>
      <c r="D643" t="s">
        <v>17</v>
      </c>
      <c r="E643" t="s">
        <v>15</v>
      </c>
      <c r="F643">
        <v>0</v>
      </c>
      <c r="G643" t="s">
        <v>15</v>
      </c>
      <c r="H643" t="s">
        <v>15</v>
      </c>
      <c r="I643" t="s">
        <v>17</v>
      </c>
      <c r="J643">
        <v>20</v>
      </c>
      <c r="K643">
        <v>6</v>
      </c>
      <c r="L643">
        <v>471</v>
      </c>
      <c r="M643">
        <v>0</v>
      </c>
      <c r="N643" t="str">
        <f>IF(Tb_Bank[[#This Row],[age]]&lt;35,"Adulto Jovem",IF(Tb_Bank[[#This Row],[age]]&lt;55,"Adulto",IF(Tb_Bank[[#This Row],[age]]&lt;70,"Idoso Jovem","Idoso")))</f>
        <v>Idoso Jovem</v>
      </c>
    </row>
    <row r="644" spans="1:14" x14ac:dyDescent="0.25">
      <c r="A644">
        <v>53</v>
      </c>
      <c r="B644" t="s">
        <v>28</v>
      </c>
      <c r="C644" t="s">
        <v>22</v>
      </c>
      <c r="D644" t="s">
        <v>19</v>
      </c>
      <c r="E644" t="s">
        <v>15</v>
      </c>
      <c r="F644">
        <v>1178</v>
      </c>
      <c r="G644" t="s">
        <v>20</v>
      </c>
      <c r="H644" t="s">
        <v>15</v>
      </c>
      <c r="I644" t="s">
        <v>17</v>
      </c>
      <c r="J644">
        <v>15</v>
      </c>
      <c r="K644">
        <v>5</v>
      </c>
      <c r="L644">
        <v>295</v>
      </c>
      <c r="M644">
        <v>0</v>
      </c>
      <c r="N644" t="str">
        <f>IF(Tb_Bank[[#This Row],[age]]&lt;35,"Adulto Jovem",IF(Tb_Bank[[#This Row],[age]]&lt;55,"Adulto",IF(Tb_Bank[[#This Row],[age]]&lt;70,"Idoso Jovem","Idoso")))</f>
        <v>Adulto</v>
      </c>
    </row>
    <row r="645" spans="1:14" x14ac:dyDescent="0.25">
      <c r="A645">
        <v>39</v>
      </c>
      <c r="B645" t="s">
        <v>21</v>
      </c>
      <c r="C645" t="s">
        <v>13</v>
      </c>
      <c r="D645" t="s">
        <v>23</v>
      </c>
      <c r="E645" t="s">
        <v>15</v>
      </c>
      <c r="F645">
        <v>2763</v>
      </c>
      <c r="G645" t="s">
        <v>20</v>
      </c>
      <c r="H645" t="s">
        <v>15</v>
      </c>
      <c r="I645" t="s">
        <v>17</v>
      </c>
      <c r="J645">
        <v>2</v>
      </c>
      <c r="K645">
        <v>6</v>
      </c>
      <c r="L645">
        <v>526</v>
      </c>
      <c r="M645">
        <v>1</v>
      </c>
      <c r="N645" t="str">
        <f>IF(Tb_Bank[[#This Row],[age]]&lt;35,"Adulto Jovem",IF(Tb_Bank[[#This Row],[age]]&lt;55,"Adulto",IF(Tb_Bank[[#This Row],[age]]&lt;70,"Idoso Jovem","Idoso")))</f>
        <v>Adulto</v>
      </c>
    </row>
    <row r="646" spans="1:14" x14ac:dyDescent="0.25">
      <c r="A646">
        <v>32</v>
      </c>
      <c r="B646" t="s">
        <v>27</v>
      </c>
      <c r="C646" t="s">
        <v>22</v>
      </c>
      <c r="D646" t="s">
        <v>23</v>
      </c>
      <c r="E646" t="s">
        <v>15</v>
      </c>
      <c r="F646">
        <v>890</v>
      </c>
      <c r="G646" t="s">
        <v>20</v>
      </c>
      <c r="H646" t="s">
        <v>20</v>
      </c>
      <c r="I646" t="s">
        <v>16</v>
      </c>
      <c r="J646">
        <v>28</v>
      </c>
      <c r="K646">
        <v>8</v>
      </c>
      <c r="L646">
        <v>27</v>
      </c>
      <c r="M646">
        <v>0</v>
      </c>
      <c r="N646" t="str">
        <f>IF(Tb_Bank[[#This Row],[age]]&lt;35,"Adulto Jovem",IF(Tb_Bank[[#This Row],[age]]&lt;55,"Adulto",IF(Tb_Bank[[#This Row],[age]]&lt;70,"Idoso Jovem","Idoso")))</f>
        <v>Adulto Jovem</v>
      </c>
    </row>
    <row r="647" spans="1:14" x14ac:dyDescent="0.25">
      <c r="A647">
        <v>46</v>
      </c>
      <c r="B647" t="s">
        <v>25</v>
      </c>
      <c r="C647" t="s">
        <v>13</v>
      </c>
      <c r="D647" t="s">
        <v>19</v>
      </c>
      <c r="E647" t="s">
        <v>15</v>
      </c>
      <c r="F647">
        <v>548</v>
      </c>
      <c r="G647" t="s">
        <v>15</v>
      </c>
      <c r="H647" t="s">
        <v>15</v>
      </c>
      <c r="I647" t="s">
        <v>16</v>
      </c>
      <c r="J647">
        <v>12</v>
      </c>
      <c r="K647">
        <v>8</v>
      </c>
      <c r="L647">
        <v>1181</v>
      </c>
      <c r="M647">
        <v>1</v>
      </c>
      <c r="N647" t="str">
        <f>IF(Tb_Bank[[#This Row],[age]]&lt;35,"Adulto Jovem",IF(Tb_Bank[[#This Row],[age]]&lt;55,"Adulto",IF(Tb_Bank[[#This Row],[age]]&lt;70,"Idoso Jovem","Idoso")))</f>
        <v>Adulto</v>
      </c>
    </row>
    <row r="648" spans="1:14" x14ac:dyDescent="0.25">
      <c r="A648">
        <v>56</v>
      </c>
      <c r="B648" t="s">
        <v>26</v>
      </c>
      <c r="C648" t="s">
        <v>13</v>
      </c>
      <c r="D648" t="s">
        <v>23</v>
      </c>
      <c r="E648" t="s">
        <v>15</v>
      </c>
      <c r="F648">
        <v>272</v>
      </c>
      <c r="G648" t="s">
        <v>15</v>
      </c>
      <c r="H648" t="s">
        <v>15</v>
      </c>
      <c r="I648" t="s">
        <v>16</v>
      </c>
      <c r="J648">
        <v>26</v>
      </c>
      <c r="K648">
        <v>8</v>
      </c>
      <c r="L648">
        <v>103</v>
      </c>
      <c r="M648">
        <v>0</v>
      </c>
      <c r="N648" t="str">
        <f>IF(Tb_Bank[[#This Row],[age]]&lt;35,"Adulto Jovem",IF(Tb_Bank[[#This Row],[age]]&lt;55,"Adulto",IF(Tb_Bank[[#This Row],[age]]&lt;70,"Idoso Jovem","Idoso")))</f>
        <v>Idoso Jovem</v>
      </c>
    </row>
    <row r="649" spans="1:14" x14ac:dyDescent="0.25">
      <c r="A649">
        <v>46</v>
      </c>
      <c r="B649" t="s">
        <v>21</v>
      </c>
      <c r="C649" t="s">
        <v>30</v>
      </c>
      <c r="D649" t="s">
        <v>23</v>
      </c>
      <c r="E649" t="s">
        <v>15</v>
      </c>
      <c r="F649">
        <v>6269</v>
      </c>
      <c r="G649" t="s">
        <v>20</v>
      </c>
      <c r="H649" t="s">
        <v>15</v>
      </c>
      <c r="I649" t="s">
        <v>33</v>
      </c>
      <c r="J649">
        <v>18</v>
      </c>
      <c r="K649">
        <v>11</v>
      </c>
      <c r="L649">
        <v>249</v>
      </c>
      <c r="M649">
        <v>0</v>
      </c>
      <c r="N649" t="str">
        <f>IF(Tb_Bank[[#This Row],[age]]&lt;35,"Adulto Jovem",IF(Tb_Bank[[#This Row],[age]]&lt;55,"Adulto",IF(Tb_Bank[[#This Row],[age]]&lt;70,"Idoso Jovem","Idoso")))</f>
        <v>Adulto</v>
      </c>
    </row>
    <row r="650" spans="1:14" x14ac:dyDescent="0.25">
      <c r="A650">
        <v>29</v>
      </c>
      <c r="B650" t="s">
        <v>27</v>
      </c>
      <c r="C650" t="s">
        <v>13</v>
      </c>
      <c r="D650" t="s">
        <v>19</v>
      </c>
      <c r="E650" t="s">
        <v>15</v>
      </c>
      <c r="F650">
        <v>178</v>
      </c>
      <c r="G650" t="s">
        <v>20</v>
      </c>
      <c r="H650" t="s">
        <v>15</v>
      </c>
      <c r="I650" t="s">
        <v>16</v>
      </c>
      <c r="J650">
        <v>5</v>
      </c>
      <c r="K650">
        <v>5</v>
      </c>
      <c r="L650">
        <v>231</v>
      </c>
      <c r="M650">
        <v>0</v>
      </c>
      <c r="N650" t="str">
        <f>IF(Tb_Bank[[#This Row],[age]]&lt;35,"Adulto Jovem",IF(Tb_Bank[[#This Row],[age]]&lt;55,"Adulto",IF(Tb_Bank[[#This Row],[age]]&lt;70,"Idoso Jovem","Idoso")))</f>
        <v>Adulto Jovem</v>
      </c>
    </row>
    <row r="651" spans="1:14" x14ac:dyDescent="0.25">
      <c r="A651">
        <v>60</v>
      </c>
      <c r="B651" t="s">
        <v>21</v>
      </c>
      <c r="C651" t="s">
        <v>13</v>
      </c>
      <c r="D651" t="s">
        <v>14</v>
      </c>
      <c r="E651" t="s">
        <v>15</v>
      </c>
      <c r="F651">
        <v>252</v>
      </c>
      <c r="G651" t="s">
        <v>20</v>
      </c>
      <c r="H651" t="s">
        <v>20</v>
      </c>
      <c r="I651" t="s">
        <v>16</v>
      </c>
      <c r="J651">
        <v>13</v>
      </c>
      <c r="K651">
        <v>4</v>
      </c>
      <c r="L651">
        <v>123</v>
      </c>
      <c r="M651">
        <v>0</v>
      </c>
      <c r="N651" t="str">
        <f>IF(Tb_Bank[[#This Row],[age]]&lt;35,"Adulto Jovem",IF(Tb_Bank[[#This Row],[age]]&lt;55,"Adulto",IF(Tb_Bank[[#This Row],[age]]&lt;70,"Idoso Jovem","Idoso")))</f>
        <v>Idoso Jovem</v>
      </c>
    </row>
    <row r="652" spans="1:14" x14ac:dyDescent="0.25">
      <c r="A652">
        <v>33</v>
      </c>
      <c r="B652" t="s">
        <v>31</v>
      </c>
      <c r="C652" t="s">
        <v>22</v>
      </c>
      <c r="D652" t="s">
        <v>23</v>
      </c>
      <c r="E652" t="s">
        <v>15</v>
      </c>
      <c r="F652">
        <v>23663</v>
      </c>
      <c r="G652" t="s">
        <v>20</v>
      </c>
      <c r="H652" t="s">
        <v>15</v>
      </c>
      <c r="I652" t="s">
        <v>16</v>
      </c>
      <c r="J652">
        <v>16</v>
      </c>
      <c r="K652">
        <v>4</v>
      </c>
      <c r="L652">
        <v>199</v>
      </c>
      <c r="M652">
        <v>0</v>
      </c>
      <c r="N652" t="str">
        <f>IF(Tb_Bank[[#This Row],[age]]&lt;35,"Adulto Jovem",IF(Tb_Bank[[#This Row],[age]]&lt;55,"Adulto",IF(Tb_Bank[[#This Row],[age]]&lt;70,"Idoso Jovem","Idoso")))</f>
        <v>Adulto Jovem</v>
      </c>
    </row>
    <row r="653" spans="1:14" x14ac:dyDescent="0.25">
      <c r="A653">
        <v>27</v>
      </c>
      <c r="B653" t="s">
        <v>27</v>
      </c>
      <c r="C653" t="s">
        <v>22</v>
      </c>
      <c r="D653" t="s">
        <v>23</v>
      </c>
      <c r="E653" t="s">
        <v>15</v>
      </c>
      <c r="F653">
        <v>81</v>
      </c>
      <c r="G653" t="s">
        <v>15</v>
      </c>
      <c r="H653" t="s">
        <v>15</v>
      </c>
      <c r="I653" t="s">
        <v>16</v>
      </c>
      <c r="J653">
        <v>5</v>
      </c>
      <c r="K653">
        <v>2</v>
      </c>
      <c r="L653">
        <v>197</v>
      </c>
      <c r="M653">
        <v>0</v>
      </c>
      <c r="N653" t="str">
        <f>IF(Tb_Bank[[#This Row],[age]]&lt;35,"Adulto Jovem",IF(Tb_Bank[[#This Row],[age]]&lt;55,"Adulto",IF(Tb_Bank[[#This Row],[age]]&lt;70,"Idoso Jovem","Idoso")))</f>
        <v>Adulto Jovem</v>
      </c>
    </row>
    <row r="654" spans="1:14" x14ac:dyDescent="0.25">
      <c r="A654">
        <v>50</v>
      </c>
      <c r="B654" t="s">
        <v>25</v>
      </c>
      <c r="C654" t="s">
        <v>30</v>
      </c>
      <c r="D654" t="s">
        <v>23</v>
      </c>
      <c r="E654" t="s">
        <v>15</v>
      </c>
      <c r="F654">
        <v>59</v>
      </c>
      <c r="G654" t="s">
        <v>20</v>
      </c>
      <c r="H654" t="s">
        <v>15</v>
      </c>
      <c r="I654" t="s">
        <v>17</v>
      </c>
      <c r="J654">
        <v>28</v>
      </c>
      <c r="K654">
        <v>5</v>
      </c>
      <c r="L654">
        <v>67</v>
      </c>
      <c r="M654">
        <v>0</v>
      </c>
      <c r="N654" t="str">
        <f>IF(Tb_Bank[[#This Row],[age]]&lt;35,"Adulto Jovem",IF(Tb_Bank[[#This Row],[age]]&lt;55,"Adulto",IF(Tb_Bank[[#This Row],[age]]&lt;70,"Idoso Jovem","Idoso")))</f>
        <v>Adulto</v>
      </c>
    </row>
    <row r="655" spans="1:14" x14ac:dyDescent="0.25">
      <c r="A655">
        <v>45</v>
      </c>
      <c r="B655" t="s">
        <v>18</v>
      </c>
      <c r="C655" t="s">
        <v>13</v>
      </c>
      <c r="D655" t="s">
        <v>19</v>
      </c>
      <c r="E655" t="s">
        <v>15</v>
      </c>
      <c r="F655">
        <v>1343</v>
      </c>
      <c r="G655" t="s">
        <v>15</v>
      </c>
      <c r="H655" t="s">
        <v>20</v>
      </c>
      <c r="I655" t="s">
        <v>16</v>
      </c>
      <c r="J655">
        <v>8</v>
      </c>
      <c r="K655">
        <v>7</v>
      </c>
      <c r="L655">
        <v>220</v>
      </c>
      <c r="M655">
        <v>0</v>
      </c>
      <c r="N655" t="str">
        <f>IF(Tb_Bank[[#This Row],[age]]&lt;35,"Adulto Jovem",IF(Tb_Bank[[#This Row],[age]]&lt;55,"Adulto",IF(Tb_Bank[[#This Row],[age]]&lt;70,"Idoso Jovem","Idoso")))</f>
        <v>Adulto</v>
      </c>
    </row>
    <row r="656" spans="1:14" x14ac:dyDescent="0.25">
      <c r="A656">
        <v>58</v>
      </c>
      <c r="B656" t="s">
        <v>32</v>
      </c>
      <c r="C656" t="s">
        <v>13</v>
      </c>
      <c r="D656" t="s">
        <v>19</v>
      </c>
      <c r="E656" t="s">
        <v>15</v>
      </c>
      <c r="F656">
        <v>225</v>
      </c>
      <c r="G656" t="s">
        <v>15</v>
      </c>
      <c r="H656" t="s">
        <v>15</v>
      </c>
      <c r="I656" t="s">
        <v>16</v>
      </c>
      <c r="J656">
        <v>7</v>
      </c>
      <c r="K656">
        <v>8</v>
      </c>
      <c r="L656">
        <v>122</v>
      </c>
      <c r="M656">
        <v>0</v>
      </c>
      <c r="N656" t="str">
        <f>IF(Tb_Bank[[#This Row],[age]]&lt;35,"Adulto Jovem",IF(Tb_Bank[[#This Row],[age]]&lt;55,"Adulto",IF(Tb_Bank[[#This Row],[age]]&lt;70,"Idoso Jovem","Idoso")))</f>
        <v>Idoso Jovem</v>
      </c>
    </row>
    <row r="657" spans="1:14" x14ac:dyDescent="0.25">
      <c r="A657">
        <v>59</v>
      </c>
      <c r="B657" t="s">
        <v>32</v>
      </c>
      <c r="C657" t="s">
        <v>13</v>
      </c>
      <c r="D657" t="s">
        <v>14</v>
      </c>
      <c r="E657" t="s">
        <v>15</v>
      </c>
      <c r="F657">
        <v>0</v>
      </c>
      <c r="G657" t="s">
        <v>20</v>
      </c>
      <c r="H657" t="s">
        <v>15</v>
      </c>
      <c r="I657" t="s">
        <v>17</v>
      </c>
      <c r="J657">
        <v>26</v>
      </c>
      <c r="K657">
        <v>5</v>
      </c>
      <c r="L657">
        <v>104</v>
      </c>
      <c r="M657">
        <v>0</v>
      </c>
      <c r="N657" t="str">
        <f>IF(Tb_Bank[[#This Row],[age]]&lt;35,"Adulto Jovem",IF(Tb_Bank[[#This Row],[age]]&lt;55,"Adulto",IF(Tb_Bank[[#This Row],[age]]&lt;70,"Idoso Jovem","Idoso")))</f>
        <v>Idoso Jovem</v>
      </c>
    </row>
    <row r="658" spans="1:14" x14ac:dyDescent="0.25">
      <c r="A658">
        <v>58</v>
      </c>
      <c r="B658" t="s">
        <v>32</v>
      </c>
      <c r="C658" t="s">
        <v>30</v>
      </c>
      <c r="D658" t="s">
        <v>14</v>
      </c>
      <c r="E658" t="s">
        <v>15</v>
      </c>
      <c r="F658">
        <v>2538</v>
      </c>
      <c r="G658" t="s">
        <v>20</v>
      </c>
      <c r="H658" t="s">
        <v>15</v>
      </c>
      <c r="I658" t="s">
        <v>16</v>
      </c>
      <c r="J658">
        <v>31</v>
      </c>
      <c r="K658">
        <v>7</v>
      </c>
      <c r="L658">
        <v>307</v>
      </c>
      <c r="M658">
        <v>0</v>
      </c>
      <c r="N658" t="str">
        <f>IF(Tb_Bank[[#This Row],[age]]&lt;35,"Adulto Jovem",IF(Tb_Bank[[#This Row],[age]]&lt;55,"Adulto",IF(Tb_Bank[[#This Row],[age]]&lt;70,"Idoso Jovem","Idoso")))</f>
        <v>Idoso Jovem</v>
      </c>
    </row>
    <row r="659" spans="1:14" x14ac:dyDescent="0.25">
      <c r="A659">
        <v>64</v>
      </c>
      <c r="B659" t="s">
        <v>32</v>
      </c>
      <c r="C659" t="s">
        <v>13</v>
      </c>
      <c r="D659" t="s">
        <v>14</v>
      </c>
      <c r="E659" t="s">
        <v>15</v>
      </c>
      <c r="F659">
        <v>43</v>
      </c>
      <c r="G659" t="s">
        <v>15</v>
      </c>
      <c r="H659" t="s">
        <v>15</v>
      </c>
      <c r="I659" t="s">
        <v>16</v>
      </c>
      <c r="J659">
        <v>11</v>
      </c>
      <c r="K659">
        <v>3</v>
      </c>
      <c r="L659">
        <v>117</v>
      </c>
      <c r="M659">
        <v>0</v>
      </c>
      <c r="N659" t="str">
        <f>IF(Tb_Bank[[#This Row],[age]]&lt;35,"Adulto Jovem",IF(Tb_Bank[[#This Row],[age]]&lt;55,"Adulto",IF(Tb_Bank[[#This Row],[age]]&lt;70,"Idoso Jovem","Idoso")))</f>
        <v>Idoso Jovem</v>
      </c>
    </row>
    <row r="660" spans="1:14" x14ac:dyDescent="0.25">
      <c r="A660">
        <v>47</v>
      </c>
      <c r="B660" t="s">
        <v>26</v>
      </c>
      <c r="C660" t="s">
        <v>13</v>
      </c>
      <c r="D660" t="s">
        <v>19</v>
      </c>
      <c r="E660" t="s">
        <v>15</v>
      </c>
      <c r="F660">
        <v>57</v>
      </c>
      <c r="G660" t="s">
        <v>15</v>
      </c>
      <c r="H660" t="s">
        <v>15</v>
      </c>
      <c r="I660" t="s">
        <v>16</v>
      </c>
      <c r="J660">
        <v>5</v>
      </c>
      <c r="K660">
        <v>5</v>
      </c>
      <c r="L660">
        <v>253</v>
      </c>
      <c r="M660">
        <v>0</v>
      </c>
      <c r="N660" t="str">
        <f>IF(Tb_Bank[[#This Row],[age]]&lt;35,"Adulto Jovem",IF(Tb_Bank[[#This Row],[age]]&lt;55,"Adulto",IF(Tb_Bank[[#This Row],[age]]&lt;70,"Idoso Jovem","Idoso")))</f>
        <v>Adulto</v>
      </c>
    </row>
    <row r="661" spans="1:14" x14ac:dyDescent="0.25">
      <c r="A661">
        <v>40</v>
      </c>
      <c r="B661" t="s">
        <v>21</v>
      </c>
      <c r="C661" t="s">
        <v>13</v>
      </c>
      <c r="D661" t="s">
        <v>23</v>
      </c>
      <c r="E661" t="s">
        <v>15</v>
      </c>
      <c r="F661">
        <v>-117</v>
      </c>
      <c r="G661" t="s">
        <v>20</v>
      </c>
      <c r="H661" t="s">
        <v>15</v>
      </c>
      <c r="I661" t="s">
        <v>16</v>
      </c>
      <c r="J661">
        <v>17</v>
      </c>
      <c r="K661">
        <v>7</v>
      </c>
      <c r="L661">
        <v>770</v>
      </c>
      <c r="M661">
        <v>0</v>
      </c>
      <c r="N661" t="str">
        <f>IF(Tb_Bank[[#This Row],[age]]&lt;35,"Adulto Jovem",IF(Tb_Bank[[#This Row],[age]]&lt;55,"Adulto",IF(Tb_Bank[[#This Row],[age]]&lt;70,"Idoso Jovem","Idoso")))</f>
        <v>Adulto</v>
      </c>
    </row>
    <row r="662" spans="1:14" x14ac:dyDescent="0.25">
      <c r="A662">
        <v>36</v>
      </c>
      <c r="B662" t="s">
        <v>26</v>
      </c>
      <c r="C662" t="s">
        <v>30</v>
      </c>
      <c r="D662" t="s">
        <v>19</v>
      </c>
      <c r="E662" t="s">
        <v>15</v>
      </c>
      <c r="F662">
        <v>666</v>
      </c>
      <c r="G662" t="s">
        <v>20</v>
      </c>
      <c r="H662" t="s">
        <v>20</v>
      </c>
      <c r="I662" t="s">
        <v>16</v>
      </c>
      <c r="J662">
        <v>3</v>
      </c>
      <c r="K662">
        <v>4</v>
      </c>
      <c r="L662">
        <v>190</v>
      </c>
      <c r="M662">
        <v>0</v>
      </c>
      <c r="N662" t="str">
        <f>IF(Tb_Bank[[#This Row],[age]]&lt;35,"Adulto Jovem",IF(Tb_Bank[[#This Row],[age]]&lt;55,"Adulto",IF(Tb_Bank[[#This Row],[age]]&lt;70,"Idoso Jovem","Idoso")))</f>
        <v>Adulto</v>
      </c>
    </row>
    <row r="663" spans="1:14" x14ac:dyDescent="0.25">
      <c r="A663">
        <v>28</v>
      </c>
      <c r="B663" t="s">
        <v>21</v>
      </c>
      <c r="C663" t="s">
        <v>22</v>
      </c>
      <c r="D663" t="s">
        <v>23</v>
      </c>
      <c r="E663" t="s">
        <v>15</v>
      </c>
      <c r="F663">
        <v>0</v>
      </c>
      <c r="G663" t="s">
        <v>20</v>
      </c>
      <c r="H663" t="s">
        <v>15</v>
      </c>
      <c r="I663" t="s">
        <v>16</v>
      </c>
      <c r="J663">
        <v>16</v>
      </c>
      <c r="K663">
        <v>7</v>
      </c>
      <c r="L663">
        <v>767</v>
      </c>
      <c r="M663">
        <v>1</v>
      </c>
      <c r="N663" t="str">
        <f>IF(Tb_Bank[[#This Row],[age]]&lt;35,"Adulto Jovem",IF(Tb_Bank[[#This Row],[age]]&lt;55,"Adulto",IF(Tb_Bank[[#This Row],[age]]&lt;70,"Idoso Jovem","Idoso")))</f>
        <v>Adulto Jovem</v>
      </c>
    </row>
    <row r="664" spans="1:14" x14ac:dyDescent="0.25">
      <c r="A664">
        <v>38</v>
      </c>
      <c r="B664" t="s">
        <v>26</v>
      </c>
      <c r="C664" t="s">
        <v>22</v>
      </c>
      <c r="D664" t="s">
        <v>23</v>
      </c>
      <c r="E664" t="s">
        <v>15</v>
      </c>
      <c r="F664">
        <v>25</v>
      </c>
      <c r="G664" t="s">
        <v>20</v>
      </c>
      <c r="H664" t="s">
        <v>15</v>
      </c>
      <c r="I664" t="s">
        <v>16</v>
      </c>
      <c r="J664">
        <v>1</v>
      </c>
      <c r="K664">
        <v>6</v>
      </c>
      <c r="L664">
        <v>232</v>
      </c>
      <c r="M664">
        <v>1</v>
      </c>
      <c r="N664" t="str">
        <f>IF(Tb_Bank[[#This Row],[age]]&lt;35,"Adulto Jovem",IF(Tb_Bank[[#This Row],[age]]&lt;55,"Adulto",IF(Tb_Bank[[#This Row],[age]]&lt;70,"Idoso Jovem","Idoso")))</f>
        <v>Adulto</v>
      </c>
    </row>
    <row r="665" spans="1:14" x14ac:dyDescent="0.25">
      <c r="A665">
        <v>53</v>
      </c>
      <c r="B665" t="s">
        <v>27</v>
      </c>
      <c r="C665" t="s">
        <v>13</v>
      </c>
      <c r="D665" t="s">
        <v>14</v>
      </c>
      <c r="E665" t="s">
        <v>15</v>
      </c>
      <c r="F665">
        <v>1034</v>
      </c>
      <c r="G665" t="s">
        <v>20</v>
      </c>
      <c r="H665" t="s">
        <v>15</v>
      </c>
      <c r="I665" t="s">
        <v>16</v>
      </c>
      <c r="J665">
        <v>19</v>
      </c>
      <c r="K665">
        <v>11</v>
      </c>
      <c r="L665">
        <v>854</v>
      </c>
      <c r="M665">
        <v>0</v>
      </c>
      <c r="N665" t="str">
        <f>IF(Tb_Bank[[#This Row],[age]]&lt;35,"Adulto Jovem",IF(Tb_Bank[[#This Row],[age]]&lt;55,"Adulto",IF(Tb_Bank[[#This Row],[age]]&lt;70,"Idoso Jovem","Idoso")))</f>
        <v>Adulto</v>
      </c>
    </row>
    <row r="666" spans="1:14" x14ac:dyDescent="0.25">
      <c r="A666">
        <v>46</v>
      </c>
      <c r="B666" t="s">
        <v>24</v>
      </c>
      <c r="C666" t="s">
        <v>22</v>
      </c>
      <c r="D666" t="s">
        <v>19</v>
      </c>
      <c r="E666" t="s">
        <v>15</v>
      </c>
      <c r="F666">
        <v>324</v>
      </c>
      <c r="G666" t="s">
        <v>20</v>
      </c>
      <c r="H666" t="s">
        <v>15</v>
      </c>
      <c r="I666" t="s">
        <v>17</v>
      </c>
      <c r="J666">
        <v>30</v>
      </c>
      <c r="K666">
        <v>5</v>
      </c>
      <c r="L666">
        <v>293</v>
      </c>
      <c r="M666">
        <v>0</v>
      </c>
      <c r="N666" t="str">
        <f>IF(Tb_Bank[[#This Row],[age]]&lt;35,"Adulto Jovem",IF(Tb_Bank[[#This Row],[age]]&lt;55,"Adulto",IF(Tb_Bank[[#This Row],[age]]&lt;70,"Idoso Jovem","Idoso")))</f>
        <v>Adulto</v>
      </c>
    </row>
    <row r="667" spans="1:14" x14ac:dyDescent="0.25">
      <c r="A667">
        <v>54</v>
      </c>
      <c r="B667" t="s">
        <v>26</v>
      </c>
      <c r="C667" t="s">
        <v>13</v>
      </c>
      <c r="D667" t="s">
        <v>19</v>
      </c>
      <c r="E667" t="s">
        <v>15</v>
      </c>
      <c r="F667">
        <v>0</v>
      </c>
      <c r="G667" t="s">
        <v>15</v>
      </c>
      <c r="H667" t="s">
        <v>15</v>
      </c>
      <c r="I667" t="s">
        <v>33</v>
      </c>
      <c r="J667">
        <v>16</v>
      </c>
      <c r="K667">
        <v>11</v>
      </c>
      <c r="L667">
        <v>986</v>
      </c>
      <c r="M667">
        <v>0</v>
      </c>
      <c r="N667" t="str">
        <f>IF(Tb_Bank[[#This Row],[age]]&lt;35,"Adulto Jovem",IF(Tb_Bank[[#This Row],[age]]&lt;55,"Adulto",IF(Tb_Bank[[#This Row],[age]]&lt;70,"Idoso Jovem","Idoso")))</f>
        <v>Adulto</v>
      </c>
    </row>
    <row r="668" spans="1:14" x14ac:dyDescent="0.25">
      <c r="A668">
        <v>32</v>
      </c>
      <c r="B668" t="s">
        <v>21</v>
      </c>
      <c r="C668" t="s">
        <v>13</v>
      </c>
      <c r="D668" t="s">
        <v>23</v>
      </c>
      <c r="E668" t="s">
        <v>15</v>
      </c>
      <c r="F668">
        <v>0</v>
      </c>
      <c r="G668" t="s">
        <v>15</v>
      </c>
      <c r="H668" t="s">
        <v>15</v>
      </c>
      <c r="I668" t="s">
        <v>16</v>
      </c>
      <c r="J668">
        <v>19</v>
      </c>
      <c r="K668">
        <v>11</v>
      </c>
      <c r="L668">
        <v>66</v>
      </c>
      <c r="M668">
        <v>0</v>
      </c>
      <c r="N668" t="str">
        <f>IF(Tb_Bank[[#This Row],[age]]&lt;35,"Adulto Jovem",IF(Tb_Bank[[#This Row],[age]]&lt;55,"Adulto",IF(Tb_Bank[[#This Row],[age]]&lt;70,"Idoso Jovem","Idoso")))</f>
        <v>Adulto Jovem</v>
      </c>
    </row>
    <row r="669" spans="1:14" x14ac:dyDescent="0.25">
      <c r="A669">
        <v>55</v>
      </c>
      <c r="B669" t="s">
        <v>21</v>
      </c>
      <c r="C669" t="s">
        <v>13</v>
      </c>
      <c r="D669" t="s">
        <v>14</v>
      </c>
      <c r="E669" t="s">
        <v>15</v>
      </c>
      <c r="F669">
        <v>621</v>
      </c>
      <c r="G669" t="s">
        <v>15</v>
      </c>
      <c r="H669" t="s">
        <v>20</v>
      </c>
      <c r="I669" t="s">
        <v>16</v>
      </c>
      <c r="J669">
        <v>2</v>
      </c>
      <c r="K669">
        <v>2</v>
      </c>
      <c r="L669">
        <v>114</v>
      </c>
      <c r="M669">
        <v>0</v>
      </c>
      <c r="N669" t="str">
        <f>IF(Tb_Bank[[#This Row],[age]]&lt;35,"Adulto Jovem",IF(Tb_Bank[[#This Row],[age]]&lt;55,"Adulto",IF(Tb_Bank[[#This Row],[age]]&lt;70,"Idoso Jovem","Idoso")))</f>
        <v>Idoso Jovem</v>
      </c>
    </row>
    <row r="670" spans="1:14" x14ac:dyDescent="0.25">
      <c r="A670">
        <v>55</v>
      </c>
      <c r="B670" t="s">
        <v>32</v>
      </c>
      <c r="C670" t="s">
        <v>30</v>
      </c>
      <c r="D670" t="s">
        <v>19</v>
      </c>
      <c r="E670" t="s">
        <v>15</v>
      </c>
      <c r="F670">
        <v>138</v>
      </c>
      <c r="G670" t="s">
        <v>15</v>
      </c>
      <c r="H670" t="s">
        <v>15</v>
      </c>
      <c r="I670" t="s">
        <v>16</v>
      </c>
      <c r="J670">
        <v>17</v>
      </c>
      <c r="K670">
        <v>7</v>
      </c>
      <c r="L670">
        <v>205</v>
      </c>
      <c r="M670">
        <v>0</v>
      </c>
      <c r="N670" t="str">
        <f>IF(Tb_Bank[[#This Row],[age]]&lt;35,"Adulto Jovem",IF(Tb_Bank[[#This Row],[age]]&lt;55,"Adulto",IF(Tb_Bank[[#This Row],[age]]&lt;70,"Idoso Jovem","Idoso")))</f>
        <v>Idoso Jovem</v>
      </c>
    </row>
    <row r="671" spans="1:14" x14ac:dyDescent="0.25">
      <c r="A671">
        <v>56</v>
      </c>
      <c r="B671" t="s">
        <v>26</v>
      </c>
      <c r="C671" t="s">
        <v>13</v>
      </c>
      <c r="D671" t="s">
        <v>19</v>
      </c>
      <c r="E671" t="s">
        <v>15</v>
      </c>
      <c r="F671">
        <v>4063</v>
      </c>
      <c r="G671" t="s">
        <v>15</v>
      </c>
      <c r="H671" t="s">
        <v>20</v>
      </c>
      <c r="I671" t="s">
        <v>33</v>
      </c>
      <c r="J671">
        <v>28</v>
      </c>
      <c r="K671">
        <v>7</v>
      </c>
      <c r="L671">
        <v>31</v>
      </c>
      <c r="M671">
        <v>0</v>
      </c>
      <c r="N671" t="str">
        <f>IF(Tb_Bank[[#This Row],[age]]&lt;35,"Adulto Jovem",IF(Tb_Bank[[#This Row],[age]]&lt;55,"Adulto",IF(Tb_Bank[[#This Row],[age]]&lt;70,"Idoso Jovem","Idoso")))</f>
        <v>Idoso Jovem</v>
      </c>
    </row>
    <row r="672" spans="1:14" x14ac:dyDescent="0.25">
      <c r="A672">
        <v>40</v>
      </c>
      <c r="B672" t="s">
        <v>24</v>
      </c>
      <c r="C672" t="s">
        <v>13</v>
      </c>
      <c r="D672" t="s">
        <v>19</v>
      </c>
      <c r="E672" t="s">
        <v>15</v>
      </c>
      <c r="F672">
        <v>11084</v>
      </c>
      <c r="G672" t="s">
        <v>15</v>
      </c>
      <c r="H672" t="s">
        <v>15</v>
      </c>
      <c r="I672" t="s">
        <v>17</v>
      </c>
      <c r="J672">
        <v>11</v>
      </c>
      <c r="K672">
        <v>6</v>
      </c>
      <c r="L672">
        <v>113</v>
      </c>
      <c r="M672">
        <v>0</v>
      </c>
      <c r="N672" t="str">
        <f>IF(Tb_Bank[[#This Row],[age]]&lt;35,"Adulto Jovem",IF(Tb_Bank[[#This Row],[age]]&lt;55,"Adulto",IF(Tb_Bank[[#This Row],[age]]&lt;70,"Idoso Jovem","Idoso")))</f>
        <v>Adulto</v>
      </c>
    </row>
    <row r="673" spans="1:14" x14ac:dyDescent="0.25">
      <c r="A673">
        <v>44</v>
      </c>
      <c r="B673" t="s">
        <v>26</v>
      </c>
      <c r="C673" t="s">
        <v>13</v>
      </c>
      <c r="D673" t="s">
        <v>19</v>
      </c>
      <c r="E673" t="s">
        <v>15</v>
      </c>
      <c r="F673">
        <v>310</v>
      </c>
      <c r="G673" t="s">
        <v>20</v>
      </c>
      <c r="H673" t="s">
        <v>15</v>
      </c>
      <c r="I673" t="s">
        <v>16</v>
      </c>
      <c r="J673">
        <v>6</v>
      </c>
      <c r="K673">
        <v>2</v>
      </c>
      <c r="L673">
        <v>200</v>
      </c>
      <c r="M673">
        <v>0</v>
      </c>
      <c r="N673" t="str">
        <f>IF(Tb_Bank[[#This Row],[age]]&lt;35,"Adulto Jovem",IF(Tb_Bank[[#This Row],[age]]&lt;55,"Adulto",IF(Tb_Bank[[#This Row],[age]]&lt;70,"Idoso Jovem","Idoso")))</f>
        <v>Adulto</v>
      </c>
    </row>
    <row r="674" spans="1:14" x14ac:dyDescent="0.25">
      <c r="A674">
        <v>32</v>
      </c>
      <c r="B674" t="s">
        <v>27</v>
      </c>
      <c r="C674" t="s">
        <v>13</v>
      </c>
      <c r="D674" t="s">
        <v>17</v>
      </c>
      <c r="E674" t="s">
        <v>15</v>
      </c>
      <c r="F674">
        <v>73</v>
      </c>
      <c r="G674" t="s">
        <v>20</v>
      </c>
      <c r="H674" t="s">
        <v>15</v>
      </c>
      <c r="I674" t="s">
        <v>16</v>
      </c>
      <c r="J674">
        <v>21</v>
      </c>
      <c r="K674">
        <v>11</v>
      </c>
      <c r="L674">
        <v>158</v>
      </c>
      <c r="M674">
        <v>0</v>
      </c>
      <c r="N674" t="str">
        <f>IF(Tb_Bank[[#This Row],[age]]&lt;35,"Adulto Jovem",IF(Tb_Bank[[#This Row],[age]]&lt;55,"Adulto",IF(Tb_Bank[[#This Row],[age]]&lt;70,"Idoso Jovem","Idoso")))</f>
        <v>Adulto Jovem</v>
      </c>
    </row>
    <row r="675" spans="1:14" x14ac:dyDescent="0.25">
      <c r="A675">
        <v>33</v>
      </c>
      <c r="B675" t="s">
        <v>21</v>
      </c>
      <c r="C675" t="s">
        <v>13</v>
      </c>
      <c r="D675" t="s">
        <v>23</v>
      </c>
      <c r="E675" t="s">
        <v>15</v>
      </c>
      <c r="F675">
        <v>1808</v>
      </c>
      <c r="G675" t="s">
        <v>20</v>
      </c>
      <c r="H675" t="s">
        <v>15</v>
      </c>
      <c r="I675" t="s">
        <v>17</v>
      </c>
      <c r="J675">
        <v>4</v>
      </c>
      <c r="K675">
        <v>6</v>
      </c>
      <c r="L675">
        <v>99</v>
      </c>
      <c r="M675">
        <v>0</v>
      </c>
      <c r="N675" t="str">
        <f>IF(Tb_Bank[[#This Row],[age]]&lt;35,"Adulto Jovem",IF(Tb_Bank[[#This Row],[age]]&lt;55,"Adulto",IF(Tb_Bank[[#This Row],[age]]&lt;70,"Idoso Jovem","Idoso")))</f>
        <v>Adulto Jovem</v>
      </c>
    </row>
    <row r="676" spans="1:14" x14ac:dyDescent="0.25">
      <c r="A676">
        <v>41</v>
      </c>
      <c r="B676" t="s">
        <v>12</v>
      </c>
      <c r="C676" t="s">
        <v>30</v>
      </c>
      <c r="D676" t="s">
        <v>19</v>
      </c>
      <c r="E676" t="s">
        <v>15</v>
      </c>
      <c r="F676">
        <v>1281</v>
      </c>
      <c r="G676" t="s">
        <v>15</v>
      </c>
      <c r="H676" t="s">
        <v>15</v>
      </c>
      <c r="I676" t="s">
        <v>16</v>
      </c>
      <c r="J676">
        <v>31</v>
      </c>
      <c r="K676">
        <v>7</v>
      </c>
      <c r="L676">
        <v>45</v>
      </c>
      <c r="M676">
        <v>0</v>
      </c>
      <c r="N676" t="str">
        <f>IF(Tb_Bank[[#This Row],[age]]&lt;35,"Adulto Jovem",IF(Tb_Bank[[#This Row],[age]]&lt;55,"Adulto",IF(Tb_Bank[[#This Row],[age]]&lt;70,"Idoso Jovem","Idoso")))</f>
        <v>Adulto</v>
      </c>
    </row>
    <row r="677" spans="1:14" x14ac:dyDescent="0.25">
      <c r="A677">
        <v>37</v>
      </c>
      <c r="B677" t="s">
        <v>26</v>
      </c>
      <c r="C677" t="s">
        <v>13</v>
      </c>
      <c r="D677" t="s">
        <v>19</v>
      </c>
      <c r="E677" t="s">
        <v>15</v>
      </c>
      <c r="F677">
        <v>64</v>
      </c>
      <c r="G677" t="s">
        <v>20</v>
      </c>
      <c r="H677" t="s">
        <v>15</v>
      </c>
      <c r="I677" t="s">
        <v>16</v>
      </c>
      <c r="J677">
        <v>12</v>
      </c>
      <c r="K677">
        <v>5</v>
      </c>
      <c r="L677">
        <v>239</v>
      </c>
      <c r="M677">
        <v>0</v>
      </c>
      <c r="N677" t="str">
        <f>IF(Tb_Bank[[#This Row],[age]]&lt;35,"Adulto Jovem",IF(Tb_Bank[[#This Row],[age]]&lt;55,"Adulto",IF(Tb_Bank[[#This Row],[age]]&lt;70,"Idoso Jovem","Idoso")))</f>
        <v>Adulto</v>
      </c>
    </row>
    <row r="678" spans="1:14" x14ac:dyDescent="0.25">
      <c r="A678">
        <v>58</v>
      </c>
      <c r="B678" t="s">
        <v>21</v>
      </c>
      <c r="C678" t="s">
        <v>22</v>
      </c>
      <c r="D678" t="s">
        <v>23</v>
      </c>
      <c r="E678" t="s">
        <v>15</v>
      </c>
      <c r="F678">
        <v>2</v>
      </c>
      <c r="G678" t="s">
        <v>20</v>
      </c>
      <c r="H678" t="s">
        <v>15</v>
      </c>
      <c r="I678" t="s">
        <v>33</v>
      </c>
      <c r="J678">
        <v>11</v>
      </c>
      <c r="K678">
        <v>5</v>
      </c>
      <c r="L678">
        <v>168</v>
      </c>
      <c r="M678">
        <v>0</v>
      </c>
      <c r="N678" t="str">
        <f>IF(Tb_Bank[[#This Row],[age]]&lt;35,"Adulto Jovem",IF(Tb_Bank[[#This Row],[age]]&lt;55,"Adulto",IF(Tb_Bank[[#This Row],[age]]&lt;70,"Idoso Jovem","Idoso")))</f>
        <v>Idoso Jovem</v>
      </c>
    </row>
    <row r="679" spans="1:14" x14ac:dyDescent="0.25">
      <c r="A679">
        <v>52</v>
      </c>
      <c r="B679" t="s">
        <v>24</v>
      </c>
      <c r="C679" t="s">
        <v>13</v>
      </c>
      <c r="D679" t="s">
        <v>19</v>
      </c>
      <c r="E679" t="s">
        <v>15</v>
      </c>
      <c r="F679">
        <v>60</v>
      </c>
      <c r="G679" t="s">
        <v>15</v>
      </c>
      <c r="H679" t="s">
        <v>20</v>
      </c>
      <c r="I679" t="s">
        <v>16</v>
      </c>
      <c r="J679">
        <v>26</v>
      </c>
      <c r="K679">
        <v>8</v>
      </c>
      <c r="L679">
        <v>196</v>
      </c>
      <c r="M679">
        <v>0</v>
      </c>
      <c r="N679" t="str">
        <f>IF(Tb_Bank[[#This Row],[age]]&lt;35,"Adulto Jovem",IF(Tb_Bank[[#This Row],[age]]&lt;55,"Adulto",IF(Tb_Bank[[#This Row],[age]]&lt;70,"Idoso Jovem","Idoso")))</f>
        <v>Adulto</v>
      </c>
    </row>
    <row r="680" spans="1:14" x14ac:dyDescent="0.25">
      <c r="A680">
        <v>49</v>
      </c>
      <c r="B680" t="s">
        <v>18</v>
      </c>
      <c r="C680" t="s">
        <v>22</v>
      </c>
      <c r="D680" t="s">
        <v>19</v>
      </c>
      <c r="E680" t="s">
        <v>15</v>
      </c>
      <c r="F680">
        <v>133</v>
      </c>
      <c r="G680" t="s">
        <v>15</v>
      </c>
      <c r="H680" t="s">
        <v>15</v>
      </c>
      <c r="I680" t="s">
        <v>17</v>
      </c>
      <c r="J680">
        <v>11</v>
      </c>
      <c r="K680">
        <v>6</v>
      </c>
      <c r="L680">
        <v>319</v>
      </c>
      <c r="M680">
        <v>0</v>
      </c>
      <c r="N680" t="str">
        <f>IF(Tb_Bank[[#This Row],[age]]&lt;35,"Adulto Jovem",IF(Tb_Bank[[#This Row],[age]]&lt;55,"Adulto",IF(Tb_Bank[[#This Row],[age]]&lt;70,"Idoso Jovem","Idoso")))</f>
        <v>Adulto</v>
      </c>
    </row>
    <row r="681" spans="1:14" x14ac:dyDescent="0.25">
      <c r="A681">
        <v>44</v>
      </c>
      <c r="B681" t="s">
        <v>31</v>
      </c>
      <c r="C681" t="s">
        <v>13</v>
      </c>
      <c r="D681" t="s">
        <v>14</v>
      </c>
      <c r="E681" t="s">
        <v>15</v>
      </c>
      <c r="F681">
        <v>3706</v>
      </c>
      <c r="G681" t="s">
        <v>15</v>
      </c>
      <c r="H681" t="s">
        <v>15</v>
      </c>
      <c r="I681" t="s">
        <v>17</v>
      </c>
      <c r="J681">
        <v>17</v>
      </c>
      <c r="K681">
        <v>6</v>
      </c>
      <c r="L681">
        <v>209</v>
      </c>
      <c r="M681">
        <v>0</v>
      </c>
      <c r="N681" t="str">
        <f>IF(Tb_Bank[[#This Row],[age]]&lt;35,"Adulto Jovem",IF(Tb_Bank[[#This Row],[age]]&lt;55,"Adulto",IF(Tb_Bank[[#This Row],[age]]&lt;70,"Idoso Jovem","Idoso")))</f>
        <v>Adulto</v>
      </c>
    </row>
    <row r="682" spans="1:14" x14ac:dyDescent="0.25">
      <c r="A682">
        <v>28</v>
      </c>
      <c r="B682" t="s">
        <v>28</v>
      </c>
      <c r="C682" t="s">
        <v>22</v>
      </c>
      <c r="D682" t="s">
        <v>17</v>
      </c>
      <c r="E682" t="s">
        <v>15</v>
      </c>
      <c r="F682">
        <v>174</v>
      </c>
      <c r="G682" t="s">
        <v>15</v>
      </c>
      <c r="H682" t="s">
        <v>15</v>
      </c>
      <c r="I682" t="s">
        <v>16</v>
      </c>
      <c r="J682">
        <v>28</v>
      </c>
      <c r="K682">
        <v>9</v>
      </c>
      <c r="L682">
        <v>184</v>
      </c>
      <c r="M682">
        <v>0</v>
      </c>
      <c r="N682" t="str">
        <f>IF(Tb_Bank[[#This Row],[age]]&lt;35,"Adulto Jovem",IF(Tb_Bank[[#This Row],[age]]&lt;55,"Adulto",IF(Tb_Bank[[#This Row],[age]]&lt;70,"Idoso Jovem","Idoso")))</f>
        <v>Adulto Jovem</v>
      </c>
    </row>
    <row r="683" spans="1:14" x14ac:dyDescent="0.25">
      <c r="A683">
        <v>31</v>
      </c>
      <c r="B683" t="s">
        <v>26</v>
      </c>
      <c r="C683" t="s">
        <v>13</v>
      </c>
      <c r="D683" t="s">
        <v>19</v>
      </c>
      <c r="E683" t="s">
        <v>15</v>
      </c>
      <c r="F683">
        <v>251</v>
      </c>
      <c r="G683" t="s">
        <v>15</v>
      </c>
      <c r="H683" t="s">
        <v>20</v>
      </c>
      <c r="I683" t="s">
        <v>16</v>
      </c>
      <c r="J683">
        <v>29</v>
      </c>
      <c r="K683">
        <v>8</v>
      </c>
      <c r="L683">
        <v>156</v>
      </c>
      <c r="M683">
        <v>0</v>
      </c>
      <c r="N683" t="str">
        <f>IF(Tb_Bank[[#This Row],[age]]&lt;35,"Adulto Jovem",IF(Tb_Bank[[#This Row],[age]]&lt;55,"Adulto",IF(Tb_Bank[[#This Row],[age]]&lt;70,"Idoso Jovem","Idoso")))</f>
        <v>Adulto Jovem</v>
      </c>
    </row>
    <row r="684" spans="1:14" x14ac:dyDescent="0.25">
      <c r="A684">
        <v>37</v>
      </c>
      <c r="B684" t="s">
        <v>25</v>
      </c>
      <c r="C684" t="s">
        <v>13</v>
      </c>
      <c r="D684" t="s">
        <v>19</v>
      </c>
      <c r="E684" t="s">
        <v>15</v>
      </c>
      <c r="F684">
        <v>4153</v>
      </c>
      <c r="G684" t="s">
        <v>20</v>
      </c>
      <c r="H684" t="s">
        <v>15</v>
      </c>
      <c r="I684" t="s">
        <v>16</v>
      </c>
      <c r="J684">
        <v>31</v>
      </c>
      <c r="K684">
        <v>7</v>
      </c>
      <c r="L684">
        <v>35</v>
      </c>
      <c r="M684">
        <v>0</v>
      </c>
      <c r="N684" t="str">
        <f>IF(Tb_Bank[[#This Row],[age]]&lt;35,"Adulto Jovem",IF(Tb_Bank[[#This Row],[age]]&lt;55,"Adulto",IF(Tb_Bank[[#This Row],[age]]&lt;70,"Idoso Jovem","Idoso")))</f>
        <v>Adulto</v>
      </c>
    </row>
    <row r="685" spans="1:14" x14ac:dyDescent="0.25">
      <c r="A685">
        <v>30</v>
      </c>
      <c r="B685" t="s">
        <v>26</v>
      </c>
      <c r="C685" t="s">
        <v>22</v>
      </c>
      <c r="D685" t="s">
        <v>23</v>
      </c>
      <c r="E685" t="s">
        <v>15</v>
      </c>
      <c r="F685">
        <v>985</v>
      </c>
      <c r="G685" t="s">
        <v>20</v>
      </c>
      <c r="H685" t="s">
        <v>15</v>
      </c>
      <c r="I685" t="s">
        <v>16</v>
      </c>
      <c r="J685">
        <v>19</v>
      </c>
      <c r="K685">
        <v>2</v>
      </c>
      <c r="L685">
        <v>88</v>
      </c>
      <c r="M685">
        <v>0</v>
      </c>
      <c r="N685" t="str">
        <f>IF(Tb_Bank[[#This Row],[age]]&lt;35,"Adulto Jovem",IF(Tb_Bank[[#This Row],[age]]&lt;55,"Adulto",IF(Tb_Bank[[#This Row],[age]]&lt;70,"Idoso Jovem","Idoso")))</f>
        <v>Adulto Jovem</v>
      </c>
    </row>
    <row r="686" spans="1:14" x14ac:dyDescent="0.25">
      <c r="A686">
        <v>28</v>
      </c>
      <c r="B686" t="s">
        <v>18</v>
      </c>
      <c r="C686" t="s">
        <v>22</v>
      </c>
      <c r="D686" t="s">
        <v>19</v>
      </c>
      <c r="E686" t="s">
        <v>15</v>
      </c>
      <c r="F686">
        <v>168</v>
      </c>
      <c r="G686" t="s">
        <v>15</v>
      </c>
      <c r="H686" t="s">
        <v>15</v>
      </c>
      <c r="I686" t="s">
        <v>16</v>
      </c>
      <c r="J686">
        <v>1</v>
      </c>
      <c r="K686">
        <v>6</v>
      </c>
      <c r="L686">
        <v>347</v>
      </c>
      <c r="M686">
        <v>1</v>
      </c>
      <c r="N686" t="str">
        <f>IF(Tb_Bank[[#This Row],[age]]&lt;35,"Adulto Jovem",IF(Tb_Bank[[#This Row],[age]]&lt;55,"Adulto",IF(Tb_Bank[[#This Row],[age]]&lt;70,"Idoso Jovem","Idoso")))</f>
        <v>Adulto Jovem</v>
      </c>
    </row>
    <row r="687" spans="1:14" x14ac:dyDescent="0.25">
      <c r="A687">
        <v>46</v>
      </c>
      <c r="B687" t="s">
        <v>18</v>
      </c>
      <c r="C687" t="s">
        <v>13</v>
      </c>
      <c r="D687" t="s">
        <v>19</v>
      </c>
      <c r="E687" t="s">
        <v>15</v>
      </c>
      <c r="F687">
        <v>1550</v>
      </c>
      <c r="G687" t="s">
        <v>20</v>
      </c>
      <c r="H687" t="s">
        <v>15</v>
      </c>
      <c r="I687" t="s">
        <v>16</v>
      </c>
      <c r="J687">
        <v>16</v>
      </c>
      <c r="K687">
        <v>4</v>
      </c>
      <c r="L687">
        <v>126</v>
      </c>
      <c r="M687">
        <v>0</v>
      </c>
      <c r="N687" t="str">
        <f>IF(Tb_Bank[[#This Row],[age]]&lt;35,"Adulto Jovem",IF(Tb_Bank[[#This Row],[age]]&lt;55,"Adulto",IF(Tb_Bank[[#This Row],[age]]&lt;70,"Idoso Jovem","Idoso")))</f>
        <v>Adulto</v>
      </c>
    </row>
    <row r="688" spans="1:14" x14ac:dyDescent="0.25">
      <c r="A688">
        <v>47</v>
      </c>
      <c r="B688" t="s">
        <v>21</v>
      </c>
      <c r="C688" t="s">
        <v>13</v>
      </c>
      <c r="D688" t="s">
        <v>23</v>
      </c>
      <c r="E688" t="s">
        <v>15</v>
      </c>
      <c r="F688">
        <v>7708</v>
      </c>
      <c r="G688" t="s">
        <v>20</v>
      </c>
      <c r="H688" t="s">
        <v>15</v>
      </c>
      <c r="I688" t="s">
        <v>16</v>
      </c>
      <c r="J688">
        <v>21</v>
      </c>
      <c r="K688">
        <v>11</v>
      </c>
      <c r="L688">
        <v>157</v>
      </c>
      <c r="M688">
        <v>0</v>
      </c>
      <c r="N688" t="str">
        <f>IF(Tb_Bank[[#This Row],[age]]&lt;35,"Adulto Jovem",IF(Tb_Bank[[#This Row],[age]]&lt;55,"Adulto",IF(Tb_Bank[[#This Row],[age]]&lt;70,"Idoso Jovem","Idoso")))</f>
        <v>Adulto</v>
      </c>
    </row>
    <row r="689" spans="1:14" x14ac:dyDescent="0.25">
      <c r="A689">
        <v>35</v>
      </c>
      <c r="B689" t="s">
        <v>24</v>
      </c>
      <c r="C689" t="s">
        <v>13</v>
      </c>
      <c r="D689" t="s">
        <v>14</v>
      </c>
      <c r="E689" t="s">
        <v>15</v>
      </c>
      <c r="F689">
        <v>-12</v>
      </c>
      <c r="G689" t="s">
        <v>20</v>
      </c>
      <c r="H689" t="s">
        <v>15</v>
      </c>
      <c r="I689" t="s">
        <v>17</v>
      </c>
      <c r="J689">
        <v>12</v>
      </c>
      <c r="K689">
        <v>5</v>
      </c>
      <c r="L689">
        <v>212</v>
      </c>
      <c r="M689">
        <v>0</v>
      </c>
      <c r="N689" t="str">
        <f>IF(Tb_Bank[[#This Row],[age]]&lt;35,"Adulto Jovem",IF(Tb_Bank[[#This Row],[age]]&lt;55,"Adulto",IF(Tb_Bank[[#This Row],[age]]&lt;70,"Idoso Jovem","Idoso")))</f>
        <v>Adulto</v>
      </c>
    </row>
    <row r="690" spans="1:14" x14ac:dyDescent="0.25">
      <c r="A690">
        <v>80</v>
      </c>
      <c r="B690" t="s">
        <v>21</v>
      </c>
      <c r="C690" t="s">
        <v>13</v>
      </c>
      <c r="D690" t="s">
        <v>14</v>
      </c>
      <c r="E690" t="s">
        <v>15</v>
      </c>
      <c r="F690">
        <v>6483</v>
      </c>
      <c r="G690" t="s">
        <v>15</v>
      </c>
      <c r="H690" t="s">
        <v>15</v>
      </c>
      <c r="I690" t="s">
        <v>33</v>
      </c>
      <c r="J690">
        <v>19</v>
      </c>
      <c r="K690">
        <v>10</v>
      </c>
      <c r="L690">
        <v>123</v>
      </c>
      <c r="M690">
        <v>0</v>
      </c>
      <c r="N690" t="str">
        <f>IF(Tb_Bank[[#This Row],[age]]&lt;35,"Adulto Jovem",IF(Tb_Bank[[#This Row],[age]]&lt;55,"Adulto",IF(Tb_Bank[[#This Row],[age]]&lt;70,"Idoso Jovem","Idoso")))</f>
        <v>Idoso</v>
      </c>
    </row>
    <row r="691" spans="1:14" x14ac:dyDescent="0.25">
      <c r="A691">
        <v>30</v>
      </c>
      <c r="B691" t="s">
        <v>26</v>
      </c>
      <c r="C691" t="s">
        <v>22</v>
      </c>
      <c r="D691" t="s">
        <v>23</v>
      </c>
      <c r="E691" t="s">
        <v>15</v>
      </c>
      <c r="F691">
        <v>60</v>
      </c>
      <c r="G691" t="s">
        <v>20</v>
      </c>
      <c r="H691" t="s">
        <v>20</v>
      </c>
      <c r="I691" t="s">
        <v>17</v>
      </c>
      <c r="J691">
        <v>7</v>
      </c>
      <c r="K691">
        <v>5</v>
      </c>
      <c r="L691">
        <v>306</v>
      </c>
      <c r="M691">
        <v>0</v>
      </c>
      <c r="N691" t="str">
        <f>IF(Tb_Bank[[#This Row],[age]]&lt;35,"Adulto Jovem",IF(Tb_Bank[[#This Row],[age]]&lt;55,"Adulto",IF(Tb_Bank[[#This Row],[age]]&lt;70,"Idoso Jovem","Idoso")))</f>
        <v>Adulto Jovem</v>
      </c>
    </row>
    <row r="692" spans="1:14" x14ac:dyDescent="0.25">
      <c r="A692">
        <v>55</v>
      </c>
      <c r="B692" t="s">
        <v>26</v>
      </c>
      <c r="C692" t="s">
        <v>22</v>
      </c>
      <c r="D692" t="s">
        <v>19</v>
      </c>
      <c r="E692" t="s">
        <v>15</v>
      </c>
      <c r="F692">
        <v>3339</v>
      </c>
      <c r="G692" t="s">
        <v>20</v>
      </c>
      <c r="H692" t="s">
        <v>15</v>
      </c>
      <c r="I692" t="s">
        <v>17</v>
      </c>
      <c r="J692">
        <v>2</v>
      </c>
      <c r="K692">
        <v>6</v>
      </c>
      <c r="L692">
        <v>63</v>
      </c>
      <c r="M692">
        <v>0</v>
      </c>
      <c r="N692" t="str">
        <f>IF(Tb_Bank[[#This Row],[age]]&lt;35,"Adulto Jovem",IF(Tb_Bank[[#This Row],[age]]&lt;55,"Adulto",IF(Tb_Bank[[#This Row],[age]]&lt;70,"Idoso Jovem","Idoso")))</f>
        <v>Idoso Jovem</v>
      </c>
    </row>
    <row r="693" spans="1:14" x14ac:dyDescent="0.25">
      <c r="A693">
        <v>22</v>
      </c>
      <c r="B693" t="s">
        <v>29</v>
      </c>
      <c r="C693" t="s">
        <v>22</v>
      </c>
      <c r="D693" t="s">
        <v>23</v>
      </c>
      <c r="E693" t="s">
        <v>15</v>
      </c>
      <c r="F693">
        <v>1161</v>
      </c>
      <c r="G693" t="s">
        <v>15</v>
      </c>
      <c r="H693" t="s">
        <v>20</v>
      </c>
      <c r="I693" t="s">
        <v>16</v>
      </c>
      <c r="J693">
        <v>16</v>
      </c>
      <c r="K693">
        <v>6</v>
      </c>
      <c r="L693">
        <v>119</v>
      </c>
      <c r="M693">
        <v>0</v>
      </c>
      <c r="N693" t="str">
        <f>IF(Tb_Bank[[#This Row],[age]]&lt;35,"Adulto Jovem",IF(Tb_Bank[[#This Row],[age]]&lt;55,"Adulto",IF(Tb_Bank[[#This Row],[age]]&lt;70,"Idoso Jovem","Idoso")))</f>
        <v>Adulto Jovem</v>
      </c>
    </row>
    <row r="694" spans="1:14" x14ac:dyDescent="0.25">
      <c r="A694">
        <v>33</v>
      </c>
      <c r="B694" t="s">
        <v>24</v>
      </c>
      <c r="C694" t="s">
        <v>22</v>
      </c>
      <c r="D694" t="s">
        <v>14</v>
      </c>
      <c r="E694" t="s">
        <v>15</v>
      </c>
      <c r="F694">
        <v>599</v>
      </c>
      <c r="G694" t="s">
        <v>20</v>
      </c>
      <c r="H694" t="s">
        <v>15</v>
      </c>
      <c r="I694" t="s">
        <v>17</v>
      </c>
      <c r="J694">
        <v>21</v>
      </c>
      <c r="K694">
        <v>5</v>
      </c>
      <c r="L694">
        <v>29</v>
      </c>
      <c r="M694">
        <v>0</v>
      </c>
      <c r="N694" t="str">
        <f>IF(Tb_Bank[[#This Row],[age]]&lt;35,"Adulto Jovem",IF(Tb_Bank[[#This Row],[age]]&lt;55,"Adulto",IF(Tb_Bank[[#This Row],[age]]&lt;70,"Idoso Jovem","Idoso")))</f>
        <v>Adulto Jovem</v>
      </c>
    </row>
    <row r="695" spans="1:14" x14ac:dyDescent="0.25">
      <c r="A695">
        <v>53</v>
      </c>
      <c r="B695" t="s">
        <v>27</v>
      </c>
      <c r="C695" t="s">
        <v>13</v>
      </c>
      <c r="D695" t="s">
        <v>17</v>
      </c>
      <c r="E695" t="s">
        <v>15</v>
      </c>
      <c r="F695">
        <v>28</v>
      </c>
      <c r="G695" t="s">
        <v>15</v>
      </c>
      <c r="H695" t="s">
        <v>15</v>
      </c>
      <c r="I695" t="s">
        <v>16</v>
      </c>
      <c r="J695">
        <v>31</v>
      </c>
      <c r="K695">
        <v>7</v>
      </c>
      <c r="L695">
        <v>117</v>
      </c>
      <c r="M695">
        <v>0</v>
      </c>
      <c r="N695" t="str">
        <f>IF(Tb_Bank[[#This Row],[age]]&lt;35,"Adulto Jovem",IF(Tb_Bank[[#This Row],[age]]&lt;55,"Adulto",IF(Tb_Bank[[#This Row],[age]]&lt;70,"Idoso Jovem","Idoso")))</f>
        <v>Adulto</v>
      </c>
    </row>
    <row r="696" spans="1:14" x14ac:dyDescent="0.25">
      <c r="A696">
        <v>49</v>
      </c>
      <c r="B696" t="s">
        <v>21</v>
      </c>
      <c r="C696" t="s">
        <v>13</v>
      </c>
      <c r="D696" t="s">
        <v>23</v>
      </c>
      <c r="E696" t="s">
        <v>15</v>
      </c>
      <c r="F696">
        <v>1430</v>
      </c>
      <c r="G696" t="s">
        <v>15</v>
      </c>
      <c r="H696" t="s">
        <v>15</v>
      </c>
      <c r="I696" t="s">
        <v>16</v>
      </c>
      <c r="J696">
        <v>18</v>
      </c>
      <c r="K696">
        <v>11</v>
      </c>
      <c r="L696">
        <v>231</v>
      </c>
      <c r="M696">
        <v>0</v>
      </c>
      <c r="N696" t="str">
        <f>IF(Tb_Bank[[#This Row],[age]]&lt;35,"Adulto Jovem",IF(Tb_Bank[[#This Row],[age]]&lt;55,"Adulto",IF(Tb_Bank[[#This Row],[age]]&lt;70,"Idoso Jovem","Idoso")))</f>
        <v>Adulto</v>
      </c>
    </row>
    <row r="697" spans="1:14" x14ac:dyDescent="0.25">
      <c r="A697">
        <v>51</v>
      </c>
      <c r="B697" t="s">
        <v>32</v>
      </c>
      <c r="C697" t="s">
        <v>13</v>
      </c>
      <c r="D697" t="s">
        <v>19</v>
      </c>
      <c r="E697" t="s">
        <v>15</v>
      </c>
      <c r="F697">
        <v>35</v>
      </c>
      <c r="G697" t="s">
        <v>15</v>
      </c>
      <c r="H697" t="s">
        <v>20</v>
      </c>
      <c r="I697" t="s">
        <v>16</v>
      </c>
      <c r="J697">
        <v>8</v>
      </c>
      <c r="K697">
        <v>7</v>
      </c>
      <c r="L697">
        <v>123</v>
      </c>
      <c r="M697">
        <v>0</v>
      </c>
      <c r="N697" t="str">
        <f>IF(Tb_Bank[[#This Row],[age]]&lt;35,"Adulto Jovem",IF(Tb_Bank[[#This Row],[age]]&lt;55,"Adulto",IF(Tb_Bank[[#This Row],[age]]&lt;70,"Idoso Jovem","Idoso")))</f>
        <v>Adulto</v>
      </c>
    </row>
    <row r="698" spans="1:14" x14ac:dyDescent="0.25">
      <c r="A698">
        <v>41</v>
      </c>
      <c r="B698" t="s">
        <v>25</v>
      </c>
      <c r="C698" t="s">
        <v>13</v>
      </c>
      <c r="D698" t="s">
        <v>23</v>
      </c>
      <c r="E698" t="s">
        <v>15</v>
      </c>
      <c r="F698">
        <v>6000</v>
      </c>
      <c r="G698" t="s">
        <v>20</v>
      </c>
      <c r="H698" t="s">
        <v>15</v>
      </c>
      <c r="I698" t="s">
        <v>16</v>
      </c>
      <c r="J698">
        <v>18</v>
      </c>
      <c r="K698">
        <v>11</v>
      </c>
      <c r="L698">
        <v>265</v>
      </c>
      <c r="M698">
        <v>0</v>
      </c>
      <c r="N698" t="str">
        <f>IF(Tb_Bank[[#This Row],[age]]&lt;35,"Adulto Jovem",IF(Tb_Bank[[#This Row],[age]]&lt;55,"Adulto",IF(Tb_Bank[[#This Row],[age]]&lt;70,"Idoso Jovem","Idoso")))</f>
        <v>Adulto</v>
      </c>
    </row>
    <row r="699" spans="1:14" x14ac:dyDescent="0.25">
      <c r="A699">
        <v>34</v>
      </c>
      <c r="B699" t="s">
        <v>26</v>
      </c>
      <c r="C699" t="s">
        <v>13</v>
      </c>
      <c r="D699" t="s">
        <v>19</v>
      </c>
      <c r="E699" t="s">
        <v>15</v>
      </c>
      <c r="F699">
        <v>0</v>
      </c>
      <c r="G699" t="s">
        <v>20</v>
      </c>
      <c r="H699" t="s">
        <v>15</v>
      </c>
      <c r="I699" t="s">
        <v>16</v>
      </c>
      <c r="J699">
        <v>15</v>
      </c>
      <c r="K699">
        <v>7</v>
      </c>
      <c r="L699">
        <v>144</v>
      </c>
      <c r="M699">
        <v>0</v>
      </c>
      <c r="N699" t="str">
        <f>IF(Tb_Bank[[#This Row],[age]]&lt;35,"Adulto Jovem",IF(Tb_Bank[[#This Row],[age]]&lt;55,"Adulto",IF(Tb_Bank[[#This Row],[age]]&lt;70,"Idoso Jovem","Idoso")))</f>
        <v>Adulto Jovem</v>
      </c>
    </row>
    <row r="700" spans="1:14" x14ac:dyDescent="0.25">
      <c r="A700">
        <v>36</v>
      </c>
      <c r="B700" t="s">
        <v>24</v>
      </c>
      <c r="C700" t="s">
        <v>22</v>
      </c>
      <c r="D700" t="s">
        <v>19</v>
      </c>
      <c r="E700" t="s">
        <v>15</v>
      </c>
      <c r="F700">
        <v>340</v>
      </c>
      <c r="G700" t="s">
        <v>15</v>
      </c>
      <c r="H700" t="s">
        <v>20</v>
      </c>
      <c r="I700" t="s">
        <v>17</v>
      </c>
      <c r="J700">
        <v>16</v>
      </c>
      <c r="K700">
        <v>6</v>
      </c>
      <c r="L700">
        <v>559</v>
      </c>
      <c r="M700">
        <v>0</v>
      </c>
      <c r="N700" t="str">
        <f>IF(Tb_Bank[[#This Row],[age]]&lt;35,"Adulto Jovem",IF(Tb_Bank[[#This Row],[age]]&lt;55,"Adulto",IF(Tb_Bank[[#This Row],[age]]&lt;70,"Idoso Jovem","Idoso")))</f>
        <v>Adulto</v>
      </c>
    </row>
    <row r="701" spans="1:14" x14ac:dyDescent="0.25">
      <c r="A701">
        <v>35</v>
      </c>
      <c r="B701" t="s">
        <v>27</v>
      </c>
      <c r="C701" t="s">
        <v>13</v>
      </c>
      <c r="D701" t="s">
        <v>23</v>
      </c>
      <c r="E701" t="s">
        <v>15</v>
      </c>
      <c r="F701">
        <v>0</v>
      </c>
      <c r="G701" t="s">
        <v>15</v>
      </c>
      <c r="H701" t="s">
        <v>15</v>
      </c>
      <c r="I701" t="s">
        <v>16</v>
      </c>
      <c r="J701">
        <v>5</v>
      </c>
      <c r="K701">
        <v>5</v>
      </c>
      <c r="L701">
        <v>74</v>
      </c>
      <c r="M701">
        <v>0</v>
      </c>
      <c r="N701" t="str">
        <f>IF(Tb_Bank[[#This Row],[age]]&lt;35,"Adulto Jovem",IF(Tb_Bank[[#This Row],[age]]&lt;55,"Adulto",IF(Tb_Bank[[#This Row],[age]]&lt;70,"Idoso Jovem","Idoso")))</f>
        <v>Adulto</v>
      </c>
    </row>
    <row r="702" spans="1:14" x14ac:dyDescent="0.25">
      <c r="A702">
        <v>29</v>
      </c>
      <c r="B702" t="s">
        <v>18</v>
      </c>
      <c r="C702" t="s">
        <v>13</v>
      </c>
      <c r="D702" t="s">
        <v>19</v>
      </c>
      <c r="E702" t="s">
        <v>15</v>
      </c>
      <c r="F702">
        <v>3</v>
      </c>
      <c r="G702" t="s">
        <v>20</v>
      </c>
      <c r="H702" t="s">
        <v>15</v>
      </c>
      <c r="I702" t="s">
        <v>16</v>
      </c>
      <c r="J702">
        <v>10</v>
      </c>
      <c r="K702">
        <v>7</v>
      </c>
      <c r="L702">
        <v>183</v>
      </c>
      <c r="M702">
        <v>0</v>
      </c>
      <c r="N702" t="str">
        <f>IF(Tb_Bank[[#This Row],[age]]&lt;35,"Adulto Jovem",IF(Tb_Bank[[#This Row],[age]]&lt;55,"Adulto",IF(Tb_Bank[[#This Row],[age]]&lt;70,"Idoso Jovem","Idoso")))</f>
        <v>Adulto Jovem</v>
      </c>
    </row>
    <row r="703" spans="1:14" x14ac:dyDescent="0.25">
      <c r="A703">
        <v>40</v>
      </c>
      <c r="B703" t="s">
        <v>26</v>
      </c>
      <c r="C703" t="s">
        <v>22</v>
      </c>
      <c r="D703" t="s">
        <v>23</v>
      </c>
      <c r="E703" t="s">
        <v>15</v>
      </c>
      <c r="F703">
        <v>445</v>
      </c>
      <c r="G703" t="s">
        <v>20</v>
      </c>
      <c r="H703" t="s">
        <v>15</v>
      </c>
      <c r="I703" t="s">
        <v>16</v>
      </c>
      <c r="J703">
        <v>24</v>
      </c>
      <c r="K703">
        <v>7</v>
      </c>
      <c r="L703">
        <v>631</v>
      </c>
      <c r="M703">
        <v>0</v>
      </c>
      <c r="N703" t="str">
        <f>IF(Tb_Bank[[#This Row],[age]]&lt;35,"Adulto Jovem",IF(Tb_Bank[[#This Row],[age]]&lt;55,"Adulto",IF(Tb_Bank[[#This Row],[age]]&lt;70,"Idoso Jovem","Idoso")))</f>
        <v>Adulto</v>
      </c>
    </row>
    <row r="704" spans="1:14" x14ac:dyDescent="0.25">
      <c r="A704">
        <v>32</v>
      </c>
      <c r="B704" t="s">
        <v>21</v>
      </c>
      <c r="C704" t="s">
        <v>30</v>
      </c>
      <c r="D704" t="s">
        <v>23</v>
      </c>
      <c r="E704" t="s">
        <v>15</v>
      </c>
      <c r="F704">
        <v>874</v>
      </c>
      <c r="G704" t="s">
        <v>15</v>
      </c>
      <c r="H704" t="s">
        <v>15</v>
      </c>
      <c r="I704" t="s">
        <v>16</v>
      </c>
      <c r="J704">
        <v>12</v>
      </c>
      <c r="K704">
        <v>8</v>
      </c>
      <c r="L704">
        <v>1282</v>
      </c>
      <c r="M704">
        <v>1</v>
      </c>
      <c r="N704" t="str">
        <f>IF(Tb_Bank[[#This Row],[age]]&lt;35,"Adulto Jovem",IF(Tb_Bank[[#This Row],[age]]&lt;55,"Adulto",IF(Tb_Bank[[#This Row],[age]]&lt;70,"Idoso Jovem","Idoso")))</f>
        <v>Adulto Jovem</v>
      </c>
    </row>
    <row r="705" spans="1:14" x14ac:dyDescent="0.25">
      <c r="A705">
        <v>48</v>
      </c>
      <c r="B705" t="s">
        <v>24</v>
      </c>
      <c r="C705" t="s">
        <v>13</v>
      </c>
      <c r="D705" t="s">
        <v>19</v>
      </c>
      <c r="E705" t="s">
        <v>15</v>
      </c>
      <c r="F705">
        <v>705</v>
      </c>
      <c r="G705" t="s">
        <v>15</v>
      </c>
      <c r="H705" t="s">
        <v>15</v>
      </c>
      <c r="I705" t="s">
        <v>17</v>
      </c>
      <c r="J705">
        <v>13</v>
      </c>
      <c r="K705">
        <v>5</v>
      </c>
      <c r="L705">
        <v>108</v>
      </c>
      <c r="M705">
        <v>0</v>
      </c>
      <c r="N705" t="str">
        <f>IF(Tb_Bank[[#This Row],[age]]&lt;35,"Adulto Jovem",IF(Tb_Bank[[#This Row],[age]]&lt;55,"Adulto",IF(Tb_Bank[[#This Row],[age]]&lt;70,"Idoso Jovem","Idoso")))</f>
        <v>Adulto</v>
      </c>
    </row>
    <row r="706" spans="1:14" x14ac:dyDescent="0.25">
      <c r="A706">
        <v>59</v>
      </c>
      <c r="B706" t="s">
        <v>32</v>
      </c>
      <c r="C706" t="s">
        <v>13</v>
      </c>
      <c r="D706" t="s">
        <v>17</v>
      </c>
      <c r="E706" t="s">
        <v>15</v>
      </c>
      <c r="F706">
        <v>1033</v>
      </c>
      <c r="G706" t="s">
        <v>15</v>
      </c>
      <c r="H706" t="s">
        <v>15</v>
      </c>
      <c r="I706" t="s">
        <v>17</v>
      </c>
      <c r="J706">
        <v>11</v>
      </c>
      <c r="K706">
        <v>6</v>
      </c>
      <c r="L706">
        <v>1199</v>
      </c>
      <c r="M706">
        <v>1</v>
      </c>
      <c r="N706" t="str">
        <f>IF(Tb_Bank[[#This Row],[age]]&lt;35,"Adulto Jovem",IF(Tb_Bank[[#This Row],[age]]&lt;55,"Adulto",IF(Tb_Bank[[#This Row],[age]]&lt;70,"Idoso Jovem","Idoso")))</f>
        <v>Idoso Jovem</v>
      </c>
    </row>
    <row r="707" spans="1:14" x14ac:dyDescent="0.25">
      <c r="A707">
        <v>35</v>
      </c>
      <c r="B707" t="s">
        <v>25</v>
      </c>
      <c r="C707" t="s">
        <v>30</v>
      </c>
      <c r="D707" t="s">
        <v>23</v>
      </c>
      <c r="E707" t="s">
        <v>15</v>
      </c>
      <c r="F707">
        <v>1354</v>
      </c>
      <c r="G707" t="s">
        <v>20</v>
      </c>
      <c r="H707" t="s">
        <v>15</v>
      </c>
      <c r="I707" t="s">
        <v>17</v>
      </c>
      <c r="J707">
        <v>23</v>
      </c>
      <c r="K707">
        <v>5</v>
      </c>
      <c r="L707">
        <v>736</v>
      </c>
      <c r="M707">
        <v>1</v>
      </c>
      <c r="N707" t="str">
        <f>IF(Tb_Bank[[#This Row],[age]]&lt;35,"Adulto Jovem",IF(Tb_Bank[[#This Row],[age]]&lt;55,"Adulto",IF(Tb_Bank[[#This Row],[age]]&lt;70,"Idoso Jovem","Idoso")))</f>
        <v>Adulto</v>
      </c>
    </row>
    <row r="708" spans="1:14" x14ac:dyDescent="0.25">
      <c r="A708">
        <v>33</v>
      </c>
      <c r="B708" t="s">
        <v>26</v>
      </c>
      <c r="C708" t="s">
        <v>22</v>
      </c>
      <c r="D708" t="s">
        <v>23</v>
      </c>
      <c r="E708" t="s">
        <v>15</v>
      </c>
      <c r="F708">
        <v>123</v>
      </c>
      <c r="G708" t="s">
        <v>15</v>
      </c>
      <c r="H708" t="s">
        <v>15</v>
      </c>
      <c r="I708" t="s">
        <v>16</v>
      </c>
      <c r="J708">
        <v>19</v>
      </c>
      <c r="K708">
        <v>8</v>
      </c>
      <c r="L708">
        <v>264</v>
      </c>
      <c r="M708">
        <v>0</v>
      </c>
      <c r="N708" t="str">
        <f>IF(Tb_Bank[[#This Row],[age]]&lt;35,"Adulto Jovem",IF(Tb_Bank[[#This Row],[age]]&lt;55,"Adulto",IF(Tb_Bank[[#This Row],[age]]&lt;70,"Idoso Jovem","Idoso")))</f>
        <v>Adulto Jovem</v>
      </c>
    </row>
    <row r="709" spans="1:14" x14ac:dyDescent="0.25">
      <c r="A709">
        <v>55</v>
      </c>
      <c r="B709" t="s">
        <v>32</v>
      </c>
      <c r="C709" t="s">
        <v>13</v>
      </c>
      <c r="D709" t="s">
        <v>14</v>
      </c>
      <c r="E709" t="s">
        <v>15</v>
      </c>
      <c r="F709">
        <v>8894</v>
      </c>
      <c r="G709" t="s">
        <v>15</v>
      </c>
      <c r="H709" t="s">
        <v>15</v>
      </c>
      <c r="I709" t="s">
        <v>17</v>
      </c>
      <c r="J709">
        <v>11</v>
      </c>
      <c r="K709">
        <v>6</v>
      </c>
      <c r="L709">
        <v>262</v>
      </c>
      <c r="M709">
        <v>0</v>
      </c>
      <c r="N709" t="str">
        <f>IF(Tb_Bank[[#This Row],[age]]&lt;35,"Adulto Jovem",IF(Tb_Bank[[#This Row],[age]]&lt;55,"Adulto",IF(Tb_Bank[[#This Row],[age]]&lt;70,"Idoso Jovem","Idoso")))</f>
        <v>Idoso Jovem</v>
      </c>
    </row>
    <row r="710" spans="1:14" x14ac:dyDescent="0.25">
      <c r="A710">
        <v>41</v>
      </c>
      <c r="B710" t="s">
        <v>24</v>
      </c>
      <c r="C710" t="s">
        <v>13</v>
      </c>
      <c r="D710" t="s">
        <v>19</v>
      </c>
      <c r="E710" t="s">
        <v>15</v>
      </c>
      <c r="F710">
        <v>429</v>
      </c>
      <c r="G710" t="s">
        <v>20</v>
      </c>
      <c r="H710" t="s">
        <v>15</v>
      </c>
      <c r="I710" t="s">
        <v>17</v>
      </c>
      <c r="J710">
        <v>13</v>
      </c>
      <c r="K710">
        <v>5</v>
      </c>
      <c r="L710">
        <v>244</v>
      </c>
      <c r="M710">
        <v>0</v>
      </c>
      <c r="N710" t="str">
        <f>IF(Tb_Bank[[#This Row],[age]]&lt;35,"Adulto Jovem",IF(Tb_Bank[[#This Row],[age]]&lt;55,"Adulto",IF(Tb_Bank[[#This Row],[age]]&lt;70,"Idoso Jovem","Idoso")))</f>
        <v>Adulto</v>
      </c>
    </row>
    <row r="711" spans="1:14" x14ac:dyDescent="0.25">
      <c r="A711">
        <v>42</v>
      </c>
      <c r="B711" t="s">
        <v>31</v>
      </c>
      <c r="C711" t="s">
        <v>13</v>
      </c>
      <c r="D711" t="s">
        <v>14</v>
      </c>
      <c r="E711" t="s">
        <v>15</v>
      </c>
      <c r="F711">
        <v>14752</v>
      </c>
      <c r="G711" t="s">
        <v>15</v>
      </c>
      <c r="H711" t="s">
        <v>15</v>
      </c>
      <c r="I711" t="s">
        <v>17</v>
      </c>
      <c r="J711">
        <v>19</v>
      </c>
      <c r="K711">
        <v>5</v>
      </c>
      <c r="L711">
        <v>107</v>
      </c>
      <c r="M711">
        <v>0</v>
      </c>
      <c r="N711" t="str">
        <f>IF(Tb_Bank[[#This Row],[age]]&lt;35,"Adulto Jovem",IF(Tb_Bank[[#This Row],[age]]&lt;55,"Adulto",IF(Tb_Bank[[#This Row],[age]]&lt;70,"Idoso Jovem","Idoso")))</f>
        <v>Adulto</v>
      </c>
    </row>
    <row r="712" spans="1:14" x14ac:dyDescent="0.25">
      <c r="A712">
        <v>46</v>
      </c>
      <c r="B712" t="s">
        <v>24</v>
      </c>
      <c r="C712" t="s">
        <v>13</v>
      </c>
      <c r="D712" t="s">
        <v>14</v>
      </c>
      <c r="E712" t="s">
        <v>15</v>
      </c>
      <c r="F712">
        <v>67</v>
      </c>
      <c r="G712" t="s">
        <v>15</v>
      </c>
      <c r="H712" t="s">
        <v>15</v>
      </c>
      <c r="I712" t="s">
        <v>17</v>
      </c>
      <c r="J712">
        <v>24</v>
      </c>
      <c r="K712">
        <v>6</v>
      </c>
      <c r="L712">
        <v>9</v>
      </c>
      <c r="M712">
        <v>0</v>
      </c>
      <c r="N712" t="str">
        <f>IF(Tb_Bank[[#This Row],[age]]&lt;35,"Adulto Jovem",IF(Tb_Bank[[#This Row],[age]]&lt;55,"Adulto",IF(Tb_Bank[[#This Row],[age]]&lt;70,"Idoso Jovem","Idoso")))</f>
        <v>Adulto</v>
      </c>
    </row>
    <row r="713" spans="1:14" x14ac:dyDescent="0.25">
      <c r="A713">
        <v>35</v>
      </c>
      <c r="B713" t="s">
        <v>31</v>
      </c>
      <c r="C713" t="s">
        <v>30</v>
      </c>
      <c r="D713" t="s">
        <v>19</v>
      </c>
      <c r="E713" t="s">
        <v>15</v>
      </c>
      <c r="F713">
        <v>39</v>
      </c>
      <c r="G713" t="s">
        <v>15</v>
      </c>
      <c r="H713" t="s">
        <v>15</v>
      </c>
      <c r="I713" t="s">
        <v>16</v>
      </c>
      <c r="J713">
        <v>31</v>
      </c>
      <c r="K713">
        <v>7</v>
      </c>
      <c r="L713">
        <v>149</v>
      </c>
      <c r="M713">
        <v>0</v>
      </c>
      <c r="N713" t="str">
        <f>IF(Tb_Bank[[#This Row],[age]]&lt;35,"Adulto Jovem",IF(Tb_Bank[[#This Row],[age]]&lt;55,"Adulto",IF(Tb_Bank[[#This Row],[age]]&lt;70,"Idoso Jovem","Idoso")))</f>
        <v>Adulto</v>
      </c>
    </row>
    <row r="714" spans="1:14" x14ac:dyDescent="0.25">
      <c r="A714">
        <v>28</v>
      </c>
      <c r="B714" t="s">
        <v>26</v>
      </c>
      <c r="C714" t="s">
        <v>22</v>
      </c>
      <c r="D714" t="s">
        <v>23</v>
      </c>
      <c r="E714" t="s">
        <v>15</v>
      </c>
      <c r="F714">
        <v>102</v>
      </c>
      <c r="G714" t="s">
        <v>15</v>
      </c>
      <c r="H714" t="s">
        <v>15</v>
      </c>
      <c r="I714" t="s">
        <v>16</v>
      </c>
      <c r="J714">
        <v>28</v>
      </c>
      <c r="K714">
        <v>1</v>
      </c>
      <c r="L714">
        <v>321</v>
      </c>
      <c r="M714">
        <v>0</v>
      </c>
      <c r="N714" t="str">
        <f>IF(Tb_Bank[[#This Row],[age]]&lt;35,"Adulto Jovem",IF(Tb_Bank[[#This Row],[age]]&lt;55,"Adulto",IF(Tb_Bank[[#This Row],[age]]&lt;70,"Idoso Jovem","Idoso")))</f>
        <v>Adulto Jovem</v>
      </c>
    </row>
    <row r="715" spans="1:14" x14ac:dyDescent="0.25">
      <c r="A715">
        <v>25</v>
      </c>
      <c r="B715" t="s">
        <v>29</v>
      </c>
      <c r="C715" t="s">
        <v>22</v>
      </c>
      <c r="D715" t="s">
        <v>19</v>
      </c>
      <c r="E715" t="s">
        <v>15</v>
      </c>
      <c r="F715">
        <v>1790</v>
      </c>
      <c r="G715" t="s">
        <v>15</v>
      </c>
      <c r="H715" t="s">
        <v>15</v>
      </c>
      <c r="I715" t="s">
        <v>16</v>
      </c>
      <c r="J715">
        <v>17</v>
      </c>
      <c r="K715">
        <v>4</v>
      </c>
      <c r="L715">
        <v>224</v>
      </c>
      <c r="M715">
        <v>0</v>
      </c>
      <c r="N715" t="str">
        <f>IF(Tb_Bank[[#This Row],[age]]&lt;35,"Adulto Jovem",IF(Tb_Bank[[#This Row],[age]]&lt;55,"Adulto",IF(Tb_Bank[[#This Row],[age]]&lt;70,"Idoso Jovem","Idoso")))</f>
        <v>Adulto Jovem</v>
      </c>
    </row>
    <row r="716" spans="1:14" x14ac:dyDescent="0.25">
      <c r="A716">
        <v>56</v>
      </c>
      <c r="B716" t="s">
        <v>21</v>
      </c>
      <c r="C716" t="s">
        <v>22</v>
      </c>
      <c r="D716" t="s">
        <v>23</v>
      </c>
      <c r="E716" t="s">
        <v>15</v>
      </c>
      <c r="F716">
        <v>15311</v>
      </c>
      <c r="G716" t="s">
        <v>15</v>
      </c>
      <c r="H716" t="s">
        <v>15</v>
      </c>
      <c r="I716" t="s">
        <v>16</v>
      </c>
      <c r="J716">
        <v>29</v>
      </c>
      <c r="K716">
        <v>4</v>
      </c>
      <c r="L716">
        <v>157</v>
      </c>
      <c r="M716">
        <v>0</v>
      </c>
      <c r="N716" t="str">
        <f>IF(Tb_Bank[[#This Row],[age]]&lt;35,"Adulto Jovem",IF(Tb_Bank[[#This Row],[age]]&lt;55,"Adulto",IF(Tb_Bank[[#This Row],[age]]&lt;70,"Idoso Jovem","Idoso")))</f>
        <v>Idoso Jovem</v>
      </c>
    </row>
    <row r="717" spans="1:14" x14ac:dyDescent="0.25">
      <c r="A717">
        <v>30</v>
      </c>
      <c r="B717" t="s">
        <v>28</v>
      </c>
      <c r="C717" t="s">
        <v>22</v>
      </c>
      <c r="D717" t="s">
        <v>19</v>
      </c>
      <c r="E717" t="s">
        <v>15</v>
      </c>
      <c r="F717">
        <v>-635</v>
      </c>
      <c r="G717" t="s">
        <v>15</v>
      </c>
      <c r="H717" t="s">
        <v>15</v>
      </c>
      <c r="I717" t="s">
        <v>16</v>
      </c>
      <c r="J717">
        <v>25</v>
      </c>
      <c r="K717">
        <v>7</v>
      </c>
      <c r="L717">
        <v>250</v>
      </c>
      <c r="M717">
        <v>0</v>
      </c>
      <c r="N717" t="str">
        <f>IF(Tb_Bank[[#This Row],[age]]&lt;35,"Adulto Jovem",IF(Tb_Bank[[#This Row],[age]]&lt;55,"Adulto",IF(Tb_Bank[[#This Row],[age]]&lt;70,"Idoso Jovem","Idoso")))</f>
        <v>Adulto Jovem</v>
      </c>
    </row>
    <row r="718" spans="1:14" x14ac:dyDescent="0.25">
      <c r="A718">
        <v>45</v>
      </c>
      <c r="B718" t="s">
        <v>24</v>
      </c>
      <c r="C718" t="s">
        <v>13</v>
      </c>
      <c r="D718" t="s">
        <v>19</v>
      </c>
      <c r="E718" t="s">
        <v>15</v>
      </c>
      <c r="F718">
        <v>115</v>
      </c>
      <c r="G718" t="s">
        <v>15</v>
      </c>
      <c r="H718" t="s">
        <v>15</v>
      </c>
      <c r="I718" t="s">
        <v>16</v>
      </c>
      <c r="J718">
        <v>11</v>
      </c>
      <c r="K718">
        <v>8</v>
      </c>
      <c r="L718">
        <v>209</v>
      </c>
      <c r="M718">
        <v>0</v>
      </c>
      <c r="N718" t="str">
        <f>IF(Tb_Bank[[#This Row],[age]]&lt;35,"Adulto Jovem",IF(Tb_Bank[[#This Row],[age]]&lt;55,"Adulto",IF(Tb_Bank[[#This Row],[age]]&lt;70,"Idoso Jovem","Idoso")))</f>
        <v>Adulto</v>
      </c>
    </row>
    <row r="719" spans="1:14" x14ac:dyDescent="0.25">
      <c r="A719">
        <v>40</v>
      </c>
      <c r="B719" t="s">
        <v>21</v>
      </c>
      <c r="C719" t="s">
        <v>13</v>
      </c>
      <c r="D719" t="s">
        <v>23</v>
      </c>
      <c r="E719" t="s">
        <v>15</v>
      </c>
      <c r="F719">
        <v>10786</v>
      </c>
      <c r="G719" t="s">
        <v>15</v>
      </c>
      <c r="H719" t="s">
        <v>15</v>
      </c>
      <c r="I719" t="s">
        <v>17</v>
      </c>
      <c r="J719">
        <v>20</v>
      </c>
      <c r="K719">
        <v>6</v>
      </c>
      <c r="L719">
        <v>111</v>
      </c>
      <c r="M719">
        <v>0</v>
      </c>
      <c r="N719" t="str">
        <f>IF(Tb_Bank[[#This Row],[age]]&lt;35,"Adulto Jovem",IF(Tb_Bank[[#This Row],[age]]&lt;55,"Adulto",IF(Tb_Bank[[#This Row],[age]]&lt;70,"Idoso Jovem","Idoso")))</f>
        <v>Adulto</v>
      </c>
    </row>
    <row r="720" spans="1:14" x14ac:dyDescent="0.25">
      <c r="A720">
        <v>40</v>
      </c>
      <c r="B720" t="s">
        <v>24</v>
      </c>
      <c r="C720" t="s">
        <v>13</v>
      </c>
      <c r="D720" t="s">
        <v>19</v>
      </c>
      <c r="E720" t="s">
        <v>15</v>
      </c>
      <c r="F720">
        <v>498</v>
      </c>
      <c r="G720" t="s">
        <v>20</v>
      </c>
      <c r="H720" t="s">
        <v>15</v>
      </c>
      <c r="I720" t="s">
        <v>16</v>
      </c>
      <c r="J720">
        <v>8</v>
      </c>
      <c r="K720">
        <v>5</v>
      </c>
      <c r="L720">
        <v>55</v>
      </c>
      <c r="M720">
        <v>0</v>
      </c>
      <c r="N720" t="str">
        <f>IF(Tb_Bank[[#This Row],[age]]&lt;35,"Adulto Jovem",IF(Tb_Bank[[#This Row],[age]]&lt;55,"Adulto",IF(Tb_Bank[[#This Row],[age]]&lt;70,"Idoso Jovem","Idoso")))</f>
        <v>Adulto</v>
      </c>
    </row>
    <row r="721" spans="1:14" x14ac:dyDescent="0.25">
      <c r="A721">
        <v>39</v>
      </c>
      <c r="B721" t="s">
        <v>24</v>
      </c>
      <c r="C721" t="s">
        <v>13</v>
      </c>
      <c r="D721" t="s">
        <v>19</v>
      </c>
      <c r="E721" t="s">
        <v>15</v>
      </c>
      <c r="F721">
        <v>1045</v>
      </c>
      <c r="G721" t="s">
        <v>20</v>
      </c>
      <c r="H721" t="s">
        <v>20</v>
      </c>
      <c r="I721" t="s">
        <v>16</v>
      </c>
      <c r="J721">
        <v>9</v>
      </c>
      <c r="K721">
        <v>7</v>
      </c>
      <c r="L721">
        <v>290</v>
      </c>
      <c r="M721">
        <v>0</v>
      </c>
      <c r="N721" t="str">
        <f>IF(Tb_Bank[[#This Row],[age]]&lt;35,"Adulto Jovem",IF(Tb_Bank[[#This Row],[age]]&lt;55,"Adulto",IF(Tb_Bank[[#This Row],[age]]&lt;70,"Idoso Jovem","Idoso")))</f>
        <v>Adulto</v>
      </c>
    </row>
    <row r="722" spans="1:14" x14ac:dyDescent="0.25">
      <c r="A722">
        <v>48</v>
      </c>
      <c r="B722" t="s">
        <v>27</v>
      </c>
      <c r="C722" t="s">
        <v>13</v>
      </c>
      <c r="D722" t="s">
        <v>23</v>
      </c>
      <c r="E722" t="s">
        <v>15</v>
      </c>
      <c r="F722">
        <v>810</v>
      </c>
      <c r="G722" t="s">
        <v>15</v>
      </c>
      <c r="H722" t="s">
        <v>15</v>
      </c>
      <c r="I722" t="s">
        <v>17</v>
      </c>
      <c r="J722">
        <v>6</v>
      </c>
      <c r="K722">
        <v>6</v>
      </c>
      <c r="L722">
        <v>383</v>
      </c>
      <c r="M722">
        <v>0</v>
      </c>
      <c r="N722" t="str">
        <f>IF(Tb_Bank[[#This Row],[age]]&lt;35,"Adulto Jovem",IF(Tb_Bank[[#This Row],[age]]&lt;55,"Adulto",IF(Tb_Bank[[#This Row],[age]]&lt;70,"Idoso Jovem","Idoso")))</f>
        <v>Adulto</v>
      </c>
    </row>
    <row r="723" spans="1:14" x14ac:dyDescent="0.25">
      <c r="A723">
        <v>31</v>
      </c>
      <c r="B723" t="s">
        <v>26</v>
      </c>
      <c r="C723" t="s">
        <v>22</v>
      </c>
      <c r="D723" t="s">
        <v>23</v>
      </c>
      <c r="E723" t="s">
        <v>15</v>
      </c>
      <c r="F723">
        <v>-162</v>
      </c>
      <c r="G723" t="s">
        <v>20</v>
      </c>
      <c r="H723" t="s">
        <v>15</v>
      </c>
      <c r="I723" t="s">
        <v>16</v>
      </c>
      <c r="J723">
        <v>18</v>
      </c>
      <c r="K723">
        <v>5</v>
      </c>
      <c r="L723">
        <v>380</v>
      </c>
      <c r="M723">
        <v>0</v>
      </c>
      <c r="N723" t="str">
        <f>IF(Tb_Bank[[#This Row],[age]]&lt;35,"Adulto Jovem",IF(Tb_Bank[[#This Row],[age]]&lt;55,"Adulto",IF(Tb_Bank[[#This Row],[age]]&lt;70,"Idoso Jovem","Idoso")))</f>
        <v>Adulto Jovem</v>
      </c>
    </row>
    <row r="724" spans="1:14" x14ac:dyDescent="0.25">
      <c r="A724">
        <v>32</v>
      </c>
      <c r="B724" t="s">
        <v>21</v>
      </c>
      <c r="C724" t="s">
        <v>13</v>
      </c>
      <c r="D724" t="s">
        <v>23</v>
      </c>
      <c r="E724" t="s">
        <v>15</v>
      </c>
      <c r="F724">
        <v>55</v>
      </c>
      <c r="G724" t="s">
        <v>15</v>
      </c>
      <c r="H724" t="s">
        <v>15</v>
      </c>
      <c r="I724" t="s">
        <v>16</v>
      </c>
      <c r="J724">
        <v>2</v>
      </c>
      <c r="K724">
        <v>2</v>
      </c>
      <c r="L724">
        <v>124</v>
      </c>
      <c r="M724">
        <v>0</v>
      </c>
      <c r="N724" t="str">
        <f>IF(Tb_Bank[[#This Row],[age]]&lt;35,"Adulto Jovem",IF(Tb_Bank[[#This Row],[age]]&lt;55,"Adulto",IF(Tb_Bank[[#This Row],[age]]&lt;70,"Idoso Jovem","Idoso")))</f>
        <v>Adulto Jovem</v>
      </c>
    </row>
    <row r="725" spans="1:14" x14ac:dyDescent="0.25">
      <c r="A725">
        <v>34</v>
      </c>
      <c r="B725" t="s">
        <v>18</v>
      </c>
      <c r="C725" t="s">
        <v>13</v>
      </c>
      <c r="D725" t="s">
        <v>19</v>
      </c>
      <c r="E725" t="s">
        <v>15</v>
      </c>
      <c r="F725">
        <v>586</v>
      </c>
      <c r="G725" t="s">
        <v>20</v>
      </c>
      <c r="H725" t="s">
        <v>20</v>
      </c>
      <c r="I725" t="s">
        <v>17</v>
      </c>
      <c r="J725">
        <v>8</v>
      </c>
      <c r="K725">
        <v>5</v>
      </c>
      <c r="L725">
        <v>224</v>
      </c>
      <c r="M725">
        <v>0</v>
      </c>
      <c r="N725" t="str">
        <f>IF(Tb_Bank[[#This Row],[age]]&lt;35,"Adulto Jovem",IF(Tb_Bank[[#This Row],[age]]&lt;55,"Adulto",IF(Tb_Bank[[#This Row],[age]]&lt;70,"Idoso Jovem","Idoso")))</f>
        <v>Adulto Jovem</v>
      </c>
    </row>
    <row r="726" spans="1:14" x14ac:dyDescent="0.25">
      <c r="A726">
        <v>26</v>
      </c>
      <c r="B726" t="s">
        <v>26</v>
      </c>
      <c r="C726" t="s">
        <v>22</v>
      </c>
      <c r="D726" t="s">
        <v>19</v>
      </c>
      <c r="E726" t="s">
        <v>15</v>
      </c>
      <c r="F726">
        <v>455</v>
      </c>
      <c r="G726" t="s">
        <v>15</v>
      </c>
      <c r="H726" t="s">
        <v>15</v>
      </c>
      <c r="I726" t="s">
        <v>16</v>
      </c>
      <c r="J726">
        <v>29</v>
      </c>
      <c r="K726">
        <v>1</v>
      </c>
      <c r="L726">
        <v>240</v>
      </c>
      <c r="M726">
        <v>0</v>
      </c>
      <c r="N726" t="str">
        <f>IF(Tb_Bank[[#This Row],[age]]&lt;35,"Adulto Jovem",IF(Tb_Bank[[#This Row],[age]]&lt;55,"Adulto",IF(Tb_Bank[[#This Row],[age]]&lt;70,"Idoso Jovem","Idoso")))</f>
        <v>Adulto Jovem</v>
      </c>
    </row>
    <row r="727" spans="1:14" x14ac:dyDescent="0.25">
      <c r="A727">
        <v>31</v>
      </c>
      <c r="B727" t="s">
        <v>21</v>
      </c>
      <c r="C727" t="s">
        <v>13</v>
      </c>
      <c r="D727" t="s">
        <v>23</v>
      </c>
      <c r="E727" t="s">
        <v>15</v>
      </c>
      <c r="F727">
        <v>1010</v>
      </c>
      <c r="G727" t="s">
        <v>20</v>
      </c>
      <c r="H727" t="s">
        <v>15</v>
      </c>
      <c r="I727" t="s">
        <v>16</v>
      </c>
      <c r="J727">
        <v>15</v>
      </c>
      <c r="K727">
        <v>5</v>
      </c>
      <c r="L727">
        <v>385</v>
      </c>
      <c r="M727">
        <v>0</v>
      </c>
      <c r="N727" t="str">
        <f>IF(Tb_Bank[[#This Row],[age]]&lt;35,"Adulto Jovem",IF(Tb_Bank[[#This Row],[age]]&lt;55,"Adulto",IF(Tb_Bank[[#This Row],[age]]&lt;70,"Idoso Jovem","Idoso")))</f>
        <v>Adulto Jovem</v>
      </c>
    </row>
    <row r="728" spans="1:14" x14ac:dyDescent="0.25">
      <c r="A728">
        <v>37</v>
      </c>
      <c r="B728" t="s">
        <v>21</v>
      </c>
      <c r="C728" t="s">
        <v>22</v>
      </c>
      <c r="D728" t="s">
        <v>23</v>
      </c>
      <c r="E728" t="s">
        <v>15</v>
      </c>
      <c r="F728">
        <v>509</v>
      </c>
      <c r="G728" t="s">
        <v>20</v>
      </c>
      <c r="H728" t="s">
        <v>15</v>
      </c>
      <c r="I728" t="s">
        <v>16</v>
      </c>
      <c r="J728">
        <v>6</v>
      </c>
      <c r="K728">
        <v>5</v>
      </c>
      <c r="L728">
        <v>133</v>
      </c>
      <c r="M728">
        <v>0</v>
      </c>
      <c r="N728" t="str">
        <f>IF(Tb_Bank[[#This Row],[age]]&lt;35,"Adulto Jovem",IF(Tb_Bank[[#This Row],[age]]&lt;55,"Adulto",IF(Tb_Bank[[#This Row],[age]]&lt;70,"Idoso Jovem","Idoso")))</f>
        <v>Adulto</v>
      </c>
    </row>
    <row r="729" spans="1:14" x14ac:dyDescent="0.25">
      <c r="A729">
        <v>29</v>
      </c>
      <c r="B729" t="s">
        <v>29</v>
      </c>
      <c r="C729" t="s">
        <v>22</v>
      </c>
      <c r="D729" t="s">
        <v>17</v>
      </c>
      <c r="E729" t="s">
        <v>15</v>
      </c>
      <c r="F729">
        <v>2929</v>
      </c>
      <c r="G729" t="s">
        <v>15</v>
      </c>
      <c r="H729" t="s">
        <v>15</v>
      </c>
      <c r="I729" t="s">
        <v>16</v>
      </c>
      <c r="J729">
        <v>11</v>
      </c>
      <c r="K729">
        <v>8</v>
      </c>
      <c r="L729">
        <v>91</v>
      </c>
      <c r="M729">
        <v>0</v>
      </c>
      <c r="N729" t="str">
        <f>IF(Tb_Bank[[#This Row],[age]]&lt;35,"Adulto Jovem",IF(Tb_Bank[[#This Row],[age]]&lt;55,"Adulto",IF(Tb_Bank[[#This Row],[age]]&lt;70,"Idoso Jovem","Idoso")))</f>
        <v>Adulto Jovem</v>
      </c>
    </row>
    <row r="730" spans="1:14" x14ac:dyDescent="0.25">
      <c r="A730">
        <v>57</v>
      </c>
      <c r="B730" t="s">
        <v>26</v>
      </c>
      <c r="C730" t="s">
        <v>13</v>
      </c>
      <c r="D730" t="s">
        <v>19</v>
      </c>
      <c r="E730" t="s">
        <v>15</v>
      </c>
      <c r="F730">
        <v>3071</v>
      </c>
      <c r="G730" t="s">
        <v>20</v>
      </c>
      <c r="H730" t="s">
        <v>20</v>
      </c>
      <c r="I730" t="s">
        <v>16</v>
      </c>
      <c r="J730">
        <v>7</v>
      </c>
      <c r="K730">
        <v>5</v>
      </c>
      <c r="L730">
        <v>63</v>
      </c>
      <c r="M730">
        <v>0</v>
      </c>
      <c r="N730" t="str">
        <f>IF(Tb_Bank[[#This Row],[age]]&lt;35,"Adulto Jovem",IF(Tb_Bank[[#This Row],[age]]&lt;55,"Adulto",IF(Tb_Bank[[#This Row],[age]]&lt;70,"Idoso Jovem","Idoso")))</f>
        <v>Idoso Jovem</v>
      </c>
    </row>
    <row r="731" spans="1:14" x14ac:dyDescent="0.25">
      <c r="A731">
        <v>47</v>
      </c>
      <c r="B731" t="s">
        <v>21</v>
      </c>
      <c r="C731" t="s">
        <v>22</v>
      </c>
      <c r="D731" t="s">
        <v>23</v>
      </c>
      <c r="E731" t="s">
        <v>15</v>
      </c>
      <c r="F731">
        <v>153</v>
      </c>
      <c r="G731" t="s">
        <v>20</v>
      </c>
      <c r="H731" t="s">
        <v>15</v>
      </c>
      <c r="I731" t="s">
        <v>16</v>
      </c>
      <c r="J731">
        <v>18</v>
      </c>
      <c r="K731">
        <v>11</v>
      </c>
      <c r="L731">
        <v>192</v>
      </c>
      <c r="M731">
        <v>0</v>
      </c>
      <c r="N731" t="str">
        <f>IF(Tb_Bank[[#This Row],[age]]&lt;35,"Adulto Jovem",IF(Tb_Bank[[#This Row],[age]]&lt;55,"Adulto",IF(Tb_Bank[[#This Row],[age]]&lt;70,"Idoso Jovem","Idoso")))</f>
        <v>Adulto</v>
      </c>
    </row>
    <row r="732" spans="1:14" x14ac:dyDescent="0.25">
      <c r="A732">
        <v>38</v>
      </c>
      <c r="B732" t="s">
        <v>25</v>
      </c>
      <c r="C732" t="s">
        <v>22</v>
      </c>
      <c r="D732" t="s">
        <v>19</v>
      </c>
      <c r="E732" t="s">
        <v>15</v>
      </c>
      <c r="F732">
        <v>1146</v>
      </c>
      <c r="G732" t="s">
        <v>20</v>
      </c>
      <c r="H732" t="s">
        <v>15</v>
      </c>
      <c r="I732" t="s">
        <v>17</v>
      </c>
      <c r="J732">
        <v>21</v>
      </c>
      <c r="K732">
        <v>5</v>
      </c>
      <c r="L732">
        <v>91</v>
      </c>
      <c r="M732">
        <v>0</v>
      </c>
      <c r="N732" t="str">
        <f>IF(Tb_Bank[[#This Row],[age]]&lt;35,"Adulto Jovem",IF(Tb_Bank[[#This Row],[age]]&lt;55,"Adulto",IF(Tb_Bank[[#This Row],[age]]&lt;70,"Idoso Jovem","Idoso")))</f>
        <v>Adulto</v>
      </c>
    </row>
    <row r="733" spans="1:14" x14ac:dyDescent="0.25">
      <c r="A733">
        <v>48</v>
      </c>
      <c r="B733" t="s">
        <v>24</v>
      </c>
      <c r="C733" t="s">
        <v>13</v>
      </c>
      <c r="D733" t="s">
        <v>14</v>
      </c>
      <c r="E733" t="s">
        <v>15</v>
      </c>
      <c r="F733">
        <v>1092</v>
      </c>
      <c r="G733" t="s">
        <v>15</v>
      </c>
      <c r="H733" t="s">
        <v>20</v>
      </c>
      <c r="I733" t="s">
        <v>16</v>
      </c>
      <c r="J733">
        <v>18</v>
      </c>
      <c r="K733">
        <v>11</v>
      </c>
      <c r="L733">
        <v>79</v>
      </c>
      <c r="M733">
        <v>0</v>
      </c>
      <c r="N733" t="str">
        <f>IF(Tb_Bank[[#This Row],[age]]&lt;35,"Adulto Jovem",IF(Tb_Bank[[#This Row],[age]]&lt;55,"Adulto",IF(Tb_Bank[[#This Row],[age]]&lt;70,"Idoso Jovem","Idoso")))</f>
        <v>Adulto</v>
      </c>
    </row>
    <row r="734" spans="1:14" x14ac:dyDescent="0.25">
      <c r="A734">
        <v>50</v>
      </c>
      <c r="B734" t="s">
        <v>21</v>
      </c>
      <c r="C734" t="s">
        <v>13</v>
      </c>
      <c r="D734" t="s">
        <v>23</v>
      </c>
      <c r="E734" t="s">
        <v>15</v>
      </c>
      <c r="F734">
        <v>3463</v>
      </c>
      <c r="G734" t="s">
        <v>15</v>
      </c>
      <c r="H734" t="s">
        <v>20</v>
      </c>
      <c r="I734" t="s">
        <v>16</v>
      </c>
      <c r="J734">
        <v>28</v>
      </c>
      <c r="K734">
        <v>10</v>
      </c>
      <c r="L734">
        <v>96</v>
      </c>
      <c r="M734">
        <v>1</v>
      </c>
      <c r="N734" t="str">
        <f>IF(Tb_Bank[[#This Row],[age]]&lt;35,"Adulto Jovem",IF(Tb_Bank[[#This Row],[age]]&lt;55,"Adulto",IF(Tb_Bank[[#This Row],[age]]&lt;70,"Idoso Jovem","Idoso")))</f>
        <v>Adulto</v>
      </c>
    </row>
    <row r="735" spans="1:14" x14ac:dyDescent="0.25">
      <c r="A735">
        <v>33</v>
      </c>
      <c r="B735" t="s">
        <v>28</v>
      </c>
      <c r="C735" t="s">
        <v>13</v>
      </c>
      <c r="D735" t="s">
        <v>19</v>
      </c>
      <c r="E735" t="s">
        <v>15</v>
      </c>
      <c r="F735">
        <v>1158</v>
      </c>
      <c r="G735" t="s">
        <v>20</v>
      </c>
      <c r="H735" t="s">
        <v>15</v>
      </c>
      <c r="I735" t="s">
        <v>16</v>
      </c>
      <c r="J735">
        <v>20</v>
      </c>
      <c r="K735">
        <v>4</v>
      </c>
      <c r="L735">
        <v>25</v>
      </c>
      <c r="M735">
        <v>0</v>
      </c>
      <c r="N735" t="str">
        <f>IF(Tb_Bank[[#This Row],[age]]&lt;35,"Adulto Jovem",IF(Tb_Bank[[#This Row],[age]]&lt;55,"Adulto",IF(Tb_Bank[[#This Row],[age]]&lt;70,"Idoso Jovem","Idoso")))</f>
        <v>Adulto Jovem</v>
      </c>
    </row>
    <row r="736" spans="1:14" x14ac:dyDescent="0.25">
      <c r="A736">
        <v>28</v>
      </c>
      <c r="B736" t="s">
        <v>28</v>
      </c>
      <c r="C736" t="s">
        <v>22</v>
      </c>
      <c r="D736" t="s">
        <v>19</v>
      </c>
      <c r="E736" t="s">
        <v>15</v>
      </c>
      <c r="F736">
        <v>26</v>
      </c>
      <c r="G736" t="s">
        <v>20</v>
      </c>
      <c r="H736" t="s">
        <v>15</v>
      </c>
      <c r="I736" t="s">
        <v>16</v>
      </c>
      <c r="J736">
        <v>7</v>
      </c>
      <c r="K736">
        <v>5</v>
      </c>
      <c r="L736">
        <v>227</v>
      </c>
      <c r="M736">
        <v>0</v>
      </c>
      <c r="N736" t="str">
        <f>IF(Tb_Bank[[#This Row],[age]]&lt;35,"Adulto Jovem",IF(Tb_Bank[[#This Row],[age]]&lt;55,"Adulto",IF(Tb_Bank[[#This Row],[age]]&lt;70,"Idoso Jovem","Idoso")))</f>
        <v>Adulto Jovem</v>
      </c>
    </row>
    <row r="737" spans="1:14" x14ac:dyDescent="0.25">
      <c r="A737">
        <v>30</v>
      </c>
      <c r="B737" t="s">
        <v>18</v>
      </c>
      <c r="C737" t="s">
        <v>22</v>
      </c>
      <c r="D737" t="s">
        <v>19</v>
      </c>
      <c r="E737" t="s">
        <v>15</v>
      </c>
      <c r="F737">
        <v>566</v>
      </c>
      <c r="G737" t="s">
        <v>15</v>
      </c>
      <c r="H737" t="s">
        <v>15</v>
      </c>
      <c r="I737" t="s">
        <v>16</v>
      </c>
      <c r="J737">
        <v>5</v>
      </c>
      <c r="K737">
        <v>2</v>
      </c>
      <c r="L737">
        <v>110</v>
      </c>
      <c r="M737">
        <v>0</v>
      </c>
      <c r="N737" t="str">
        <f>IF(Tb_Bank[[#This Row],[age]]&lt;35,"Adulto Jovem",IF(Tb_Bank[[#This Row],[age]]&lt;55,"Adulto",IF(Tb_Bank[[#This Row],[age]]&lt;70,"Idoso Jovem","Idoso")))</f>
        <v>Adulto Jovem</v>
      </c>
    </row>
    <row r="738" spans="1:14" x14ac:dyDescent="0.25">
      <c r="A738">
        <v>52</v>
      </c>
      <c r="B738" t="s">
        <v>26</v>
      </c>
      <c r="C738" t="s">
        <v>30</v>
      </c>
      <c r="D738" t="s">
        <v>19</v>
      </c>
      <c r="E738" t="s">
        <v>15</v>
      </c>
      <c r="F738">
        <v>204</v>
      </c>
      <c r="G738" t="s">
        <v>15</v>
      </c>
      <c r="H738" t="s">
        <v>15</v>
      </c>
      <c r="I738" t="s">
        <v>16</v>
      </c>
      <c r="J738">
        <v>7</v>
      </c>
      <c r="K738">
        <v>8</v>
      </c>
      <c r="L738">
        <v>134</v>
      </c>
      <c r="M738">
        <v>0</v>
      </c>
      <c r="N738" t="str">
        <f>IF(Tb_Bank[[#This Row],[age]]&lt;35,"Adulto Jovem",IF(Tb_Bank[[#This Row],[age]]&lt;55,"Adulto",IF(Tb_Bank[[#This Row],[age]]&lt;70,"Idoso Jovem","Idoso")))</f>
        <v>Adulto</v>
      </c>
    </row>
    <row r="739" spans="1:14" x14ac:dyDescent="0.25">
      <c r="A739">
        <v>36</v>
      </c>
      <c r="B739" t="s">
        <v>26</v>
      </c>
      <c r="C739" t="s">
        <v>13</v>
      </c>
      <c r="D739" t="s">
        <v>19</v>
      </c>
      <c r="E739" t="s">
        <v>15</v>
      </c>
      <c r="F739">
        <v>480</v>
      </c>
      <c r="G739" t="s">
        <v>15</v>
      </c>
      <c r="H739" t="s">
        <v>15</v>
      </c>
      <c r="I739" t="s">
        <v>16</v>
      </c>
      <c r="J739">
        <v>20</v>
      </c>
      <c r="K739">
        <v>10</v>
      </c>
      <c r="L739">
        <v>213</v>
      </c>
      <c r="M739">
        <v>1</v>
      </c>
      <c r="N739" t="str">
        <f>IF(Tb_Bank[[#This Row],[age]]&lt;35,"Adulto Jovem",IF(Tb_Bank[[#This Row],[age]]&lt;55,"Adulto",IF(Tb_Bank[[#This Row],[age]]&lt;70,"Idoso Jovem","Idoso")))</f>
        <v>Adulto</v>
      </c>
    </row>
    <row r="740" spans="1:14" x14ac:dyDescent="0.25">
      <c r="A740">
        <v>36</v>
      </c>
      <c r="B740" t="s">
        <v>26</v>
      </c>
      <c r="C740" t="s">
        <v>22</v>
      </c>
      <c r="D740" t="s">
        <v>19</v>
      </c>
      <c r="E740" t="s">
        <v>15</v>
      </c>
      <c r="F740">
        <v>1855</v>
      </c>
      <c r="G740" t="s">
        <v>20</v>
      </c>
      <c r="H740" t="s">
        <v>15</v>
      </c>
      <c r="I740" t="s">
        <v>16</v>
      </c>
      <c r="J740">
        <v>4</v>
      </c>
      <c r="K740">
        <v>2</v>
      </c>
      <c r="L740">
        <v>75</v>
      </c>
      <c r="M740">
        <v>0</v>
      </c>
      <c r="N740" t="str">
        <f>IF(Tb_Bank[[#This Row],[age]]&lt;35,"Adulto Jovem",IF(Tb_Bank[[#This Row],[age]]&lt;55,"Adulto",IF(Tb_Bank[[#This Row],[age]]&lt;70,"Idoso Jovem","Idoso")))</f>
        <v>Adulto</v>
      </c>
    </row>
    <row r="741" spans="1:14" x14ac:dyDescent="0.25">
      <c r="A741">
        <v>46</v>
      </c>
      <c r="B741" t="s">
        <v>18</v>
      </c>
      <c r="C741" t="s">
        <v>13</v>
      </c>
      <c r="D741" t="s">
        <v>19</v>
      </c>
      <c r="E741" t="s">
        <v>15</v>
      </c>
      <c r="F741">
        <v>1034</v>
      </c>
      <c r="G741" t="s">
        <v>15</v>
      </c>
      <c r="H741" t="s">
        <v>15</v>
      </c>
      <c r="I741" t="s">
        <v>16</v>
      </c>
      <c r="J741">
        <v>8</v>
      </c>
      <c r="K741">
        <v>8</v>
      </c>
      <c r="L741">
        <v>109</v>
      </c>
      <c r="M741">
        <v>0</v>
      </c>
      <c r="N741" t="str">
        <f>IF(Tb_Bank[[#This Row],[age]]&lt;35,"Adulto Jovem",IF(Tb_Bank[[#This Row],[age]]&lt;55,"Adulto",IF(Tb_Bank[[#This Row],[age]]&lt;70,"Idoso Jovem","Idoso")))</f>
        <v>Adulto</v>
      </c>
    </row>
    <row r="742" spans="1:14" x14ac:dyDescent="0.25">
      <c r="A742">
        <v>57</v>
      </c>
      <c r="B742" t="s">
        <v>21</v>
      </c>
      <c r="C742" t="s">
        <v>13</v>
      </c>
      <c r="D742" t="s">
        <v>23</v>
      </c>
      <c r="E742" t="s">
        <v>15</v>
      </c>
      <c r="F742">
        <v>3250</v>
      </c>
      <c r="G742" t="s">
        <v>15</v>
      </c>
      <c r="H742" t="s">
        <v>15</v>
      </c>
      <c r="I742" t="s">
        <v>16</v>
      </c>
      <c r="J742">
        <v>20</v>
      </c>
      <c r="K742">
        <v>8</v>
      </c>
      <c r="L742">
        <v>162</v>
      </c>
      <c r="M742">
        <v>0</v>
      </c>
      <c r="N742" t="str">
        <f>IF(Tb_Bank[[#This Row],[age]]&lt;35,"Adulto Jovem",IF(Tb_Bank[[#This Row],[age]]&lt;55,"Adulto",IF(Tb_Bank[[#This Row],[age]]&lt;70,"Idoso Jovem","Idoso")))</f>
        <v>Idoso Jovem</v>
      </c>
    </row>
    <row r="743" spans="1:14" x14ac:dyDescent="0.25">
      <c r="A743">
        <v>28</v>
      </c>
      <c r="B743" t="s">
        <v>21</v>
      </c>
      <c r="C743" t="s">
        <v>22</v>
      </c>
      <c r="D743" t="s">
        <v>19</v>
      </c>
      <c r="E743" t="s">
        <v>15</v>
      </c>
      <c r="F743">
        <v>1633</v>
      </c>
      <c r="G743" t="s">
        <v>15</v>
      </c>
      <c r="H743" t="s">
        <v>15</v>
      </c>
      <c r="I743" t="s">
        <v>16</v>
      </c>
      <c r="J743">
        <v>5</v>
      </c>
      <c r="K743">
        <v>6</v>
      </c>
      <c r="L743">
        <v>275</v>
      </c>
      <c r="M743">
        <v>1</v>
      </c>
      <c r="N743" t="str">
        <f>IF(Tb_Bank[[#This Row],[age]]&lt;35,"Adulto Jovem",IF(Tb_Bank[[#This Row],[age]]&lt;55,"Adulto",IF(Tb_Bank[[#This Row],[age]]&lt;70,"Idoso Jovem","Idoso")))</f>
        <v>Adulto Jovem</v>
      </c>
    </row>
    <row r="744" spans="1:14" x14ac:dyDescent="0.25">
      <c r="A744">
        <v>46</v>
      </c>
      <c r="B744" t="s">
        <v>18</v>
      </c>
      <c r="C744" t="s">
        <v>13</v>
      </c>
      <c r="D744" t="s">
        <v>19</v>
      </c>
      <c r="E744" t="s">
        <v>15</v>
      </c>
      <c r="F744">
        <v>0</v>
      </c>
      <c r="G744" t="s">
        <v>20</v>
      </c>
      <c r="H744" t="s">
        <v>15</v>
      </c>
      <c r="I744" t="s">
        <v>16</v>
      </c>
      <c r="J744">
        <v>22</v>
      </c>
      <c r="K744">
        <v>6</v>
      </c>
      <c r="L744">
        <v>154</v>
      </c>
      <c r="M744">
        <v>0</v>
      </c>
      <c r="N744" t="str">
        <f>IF(Tb_Bank[[#This Row],[age]]&lt;35,"Adulto Jovem",IF(Tb_Bank[[#This Row],[age]]&lt;55,"Adulto",IF(Tb_Bank[[#This Row],[age]]&lt;70,"Idoso Jovem","Idoso")))</f>
        <v>Adulto</v>
      </c>
    </row>
    <row r="745" spans="1:14" x14ac:dyDescent="0.25">
      <c r="A745">
        <v>55</v>
      </c>
      <c r="B745" t="s">
        <v>32</v>
      </c>
      <c r="C745" t="s">
        <v>13</v>
      </c>
      <c r="D745" t="s">
        <v>14</v>
      </c>
      <c r="E745" t="s">
        <v>15</v>
      </c>
      <c r="F745">
        <v>3334</v>
      </c>
      <c r="G745" t="s">
        <v>15</v>
      </c>
      <c r="H745" t="s">
        <v>15</v>
      </c>
      <c r="I745" t="s">
        <v>16</v>
      </c>
      <c r="J745">
        <v>14</v>
      </c>
      <c r="K745">
        <v>8</v>
      </c>
      <c r="L745">
        <v>632</v>
      </c>
      <c r="M745">
        <v>1</v>
      </c>
      <c r="N745" t="str">
        <f>IF(Tb_Bank[[#This Row],[age]]&lt;35,"Adulto Jovem",IF(Tb_Bank[[#This Row],[age]]&lt;55,"Adulto",IF(Tb_Bank[[#This Row],[age]]&lt;70,"Idoso Jovem","Idoso")))</f>
        <v>Idoso Jovem</v>
      </c>
    </row>
    <row r="746" spans="1:14" x14ac:dyDescent="0.25">
      <c r="A746">
        <v>33</v>
      </c>
      <c r="B746" t="s">
        <v>21</v>
      </c>
      <c r="C746" t="s">
        <v>13</v>
      </c>
      <c r="D746" t="s">
        <v>23</v>
      </c>
      <c r="E746" t="s">
        <v>15</v>
      </c>
      <c r="F746">
        <v>4020</v>
      </c>
      <c r="G746" t="s">
        <v>20</v>
      </c>
      <c r="H746" t="s">
        <v>20</v>
      </c>
      <c r="I746" t="s">
        <v>16</v>
      </c>
      <c r="J746">
        <v>15</v>
      </c>
      <c r="K746">
        <v>4</v>
      </c>
      <c r="L746">
        <v>251</v>
      </c>
      <c r="M746">
        <v>0</v>
      </c>
      <c r="N746" t="str">
        <f>IF(Tb_Bank[[#This Row],[age]]&lt;35,"Adulto Jovem",IF(Tb_Bank[[#This Row],[age]]&lt;55,"Adulto",IF(Tb_Bank[[#This Row],[age]]&lt;70,"Idoso Jovem","Idoso")))</f>
        <v>Adulto Jovem</v>
      </c>
    </row>
    <row r="747" spans="1:14" x14ac:dyDescent="0.25">
      <c r="A747">
        <v>53</v>
      </c>
      <c r="B747" t="s">
        <v>21</v>
      </c>
      <c r="C747" t="s">
        <v>13</v>
      </c>
      <c r="D747" t="s">
        <v>19</v>
      </c>
      <c r="E747" t="s">
        <v>15</v>
      </c>
      <c r="F747">
        <v>66</v>
      </c>
      <c r="G747" t="s">
        <v>15</v>
      </c>
      <c r="H747" t="s">
        <v>20</v>
      </c>
      <c r="I747" t="s">
        <v>33</v>
      </c>
      <c r="J747">
        <v>8</v>
      </c>
      <c r="K747">
        <v>7</v>
      </c>
      <c r="L747">
        <v>141</v>
      </c>
      <c r="M747">
        <v>0</v>
      </c>
      <c r="N747" t="str">
        <f>IF(Tb_Bank[[#This Row],[age]]&lt;35,"Adulto Jovem",IF(Tb_Bank[[#This Row],[age]]&lt;55,"Adulto",IF(Tb_Bank[[#This Row],[age]]&lt;70,"Idoso Jovem","Idoso")))</f>
        <v>Adulto</v>
      </c>
    </row>
    <row r="748" spans="1:14" x14ac:dyDescent="0.25">
      <c r="A748">
        <v>41</v>
      </c>
      <c r="B748" t="s">
        <v>26</v>
      </c>
      <c r="C748" t="s">
        <v>22</v>
      </c>
      <c r="D748" t="s">
        <v>19</v>
      </c>
      <c r="E748" t="s">
        <v>15</v>
      </c>
      <c r="F748">
        <v>-41</v>
      </c>
      <c r="G748" t="s">
        <v>20</v>
      </c>
      <c r="H748" t="s">
        <v>20</v>
      </c>
      <c r="I748" t="s">
        <v>16</v>
      </c>
      <c r="J748">
        <v>3</v>
      </c>
      <c r="K748">
        <v>4</v>
      </c>
      <c r="L748">
        <v>154</v>
      </c>
      <c r="M748">
        <v>0</v>
      </c>
      <c r="N748" t="str">
        <f>IF(Tb_Bank[[#This Row],[age]]&lt;35,"Adulto Jovem",IF(Tb_Bank[[#This Row],[age]]&lt;55,"Adulto",IF(Tb_Bank[[#This Row],[age]]&lt;70,"Idoso Jovem","Idoso")))</f>
        <v>Adulto</v>
      </c>
    </row>
    <row r="749" spans="1:14" x14ac:dyDescent="0.25">
      <c r="A749">
        <v>60</v>
      </c>
      <c r="B749" t="s">
        <v>24</v>
      </c>
      <c r="C749" t="s">
        <v>13</v>
      </c>
      <c r="D749" t="s">
        <v>19</v>
      </c>
      <c r="E749" t="s">
        <v>15</v>
      </c>
      <c r="F749">
        <v>322</v>
      </c>
      <c r="G749" t="s">
        <v>20</v>
      </c>
      <c r="H749" t="s">
        <v>15</v>
      </c>
      <c r="I749" t="s">
        <v>16</v>
      </c>
      <c r="J749">
        <v>7</v>
      </c>
      <c r="K749">
        <v>5</v>
      </c>
      <c r="L749">
        <v>63</v>
      </c>
      <c r="M749">
        <v>0</v>
      </c>
      <c r="N749" t="str">
        <f>IF(Tb_Bank[[#This Row],[age]]&lt;35,"Adulto Jovem",IF(Tb_Bank[[#This Row],[age]]&lt;55,"Adulto",IF(Tb_Bank[[#This Row],[age]]&lt;70,"Idoso Jovem","Idoso")))</f>
        <v>Idoso Jovem</v>
      </c>
    </row>
    <row r="750" spans="1:14" x14ac:dyDescent="0.25">
      <c r="A750">
        <v>35</v>
      </c>
      <c r="B750" t="s">
        <v>27</v>
      </c>
      <c r="C750" t="s">
        <v>13</v>
      </c>
      <c r="D750" t="s">
        <v>14</v>
      </c>
      <c r="E750" t="s">
        <v>15</v>
      </c>
      <c r="F750">
        <v>2643</v>
      </c>
      <c r="G750" t="s">
        <v>15</v>
      </c>
      <c r="H750" t="s">
        <v>20</v>
      </c>
      <c r="I750" t="s">
        <v>16</v>
      </c>
      <c r="J750">
        <v>8</v>
      </c>
      <c r="K750">
        <v>7</v>
      </c>
      <c r="L750">
        <v>259</v>
      </c>
      <c r="M750">
        <v>0</v>
      </c>
      <c r="N750" t="str">
        <f>IF(Tb_Bank[[#This Row],[age]]&lt;35,"Adulto Jovem",IF(Tb_Bank[[#This Row],[age]]&lt;55,"Adulto",IF(Tb_Bank[[#This Row],[age]]&lt;70,"Idoso Jovem","Idoso")))</f>
        <v>Adulto</v>
      </c>
    </row>
    <row r="751" spans="1:14" x14ac:dyDescent="0.25">
      <c r="A751">
        <v>43</v>
      </c>
      <c r="B751" t="s">
        <v>24</v>
      </c>
      <c r="C751" t="s">
        <v>30</v>
      </c>
      <c r="D751" t="s">
        <v>14</v>
      </c>
      <c r="E751" t="s">
        <v>15</v>
      </c>
      <c r="F751">
        <v>49</v>
      </c>
      <c r="G751" t="s">
        <v>20</v>
      </c>
      <c r="H751" t="s">
        <v>15</v>
      </c>
      <c r="I751" t="s">
        <v>17</v>
      </c>
      <c r="J751">
        <v>9</v>
      </c>
      <c r="K751">
        <v>5</v>
      </c>
      <c r="L751">
        <v>100</v>
      </c>
      <c r="M751">
        <v>0</v>
      </c>
      <c r="N751" t="str">
        <f>IF(Tb_Bank[[#This Row],[age]]&lt;35,"Adulto Jovem",IF(Tb_Bank[[#This Row],[age]]&lt;55,"Adulto",IF(Tb_Bank[[#This Row],[age]]&lt;70,"Idoso Jovem","Idoso")))</f>
        <v>Adulto</v>
      </c>
    </row>
    <row r="752" spans="1:14" x14ac:dyDescent="0.25">
      <c r="A752">
        <v>57</v>
      </c>
      <c r="B752" t="s">
        <v>28</v>
      </c>
      <c r="C752" t="s">
        <v>30</v>
      </c>
      <c r="D752" t="s">
        <v>14</v>
      </c>
      <c r="E752" t="s">
        <v>15</v>
      </c>
      <c r="F752">
        <v>1</v>
      </c>
      <c r="G752" t="s">
        <v>15</v>
      </c>
      <c r="H752" t="s">
        <v>15</v>
      </c>
      <c r="I752" t="s">
        <v>17</v>
      </c>
      <c r="J752">
        <v>15</v>
      </c>
      <c r="K752">
        <v>5</v>
      </c>
      <c r="L752">
        <v>17</v>
      </c>
      <c r="M752">
        <v>0</v>
      </c>
      <c r="N752" t="str">
        <f>IF(Tb_Bank[[#This Row],[age]]&lt;35,"Adulto Jovem",IF(Tb_Bank[[#This Row],[age]]&lt;55,"Adulto",IF(Tb_Bank[[#This Row],[age]]&lt;70,"Idoso Jovem","Idoso")))</f>
        <v>Idoso Jovem</v>
      </c>
    </row>
    <row r="753" spans="1:14" x14ac:dyDescent="0.25">
      <c r="A753">
        <v>46</v>
      </c>
      <c r="B753" t="s">
        <v>28</v>
      </c>
      <c r="C753" t="s">
        <v>13</v>
      </c>
      <c r="D753" t="s">
        <v>19</v>
      </c>
      <c r="E753" t="s">
        <v>15</v>
      </c>
      <c r="F753">
        <v>3098</v>
      </c>
      <c r="G753" t="s">
        <v>20</v>
      </c>
      <c r="H753" t="s">
        <v>15</v>
      </c>
      <c r="I753" t="s">
        <v>33</v>
      </c>
      <c r="J753">
        <v>21</v>
      </c>
      <c r="K753">
        <v>11</v>
      </c>
      <c r="L753">
        <v>192</v>
      </c>
      <c r="M753">
        <v>0</v>
      </c>
      <c r="N753" t="str">
        <f>IF(Tb_Bank[[#This Row],[age]]&lt;35,"Adulto Jovem",IF(Tb_Bank[[#This Row],[age]]&lt;55,"Adulto",IF(Tb_Bank[[#This Row],[age]]&lt;70,"Idoso Jovem","Idoso")))</f>
        <v>Adulto</v>
      </c>
    </row>
    <row r="754" spans="1:14" x14ac:dyDescent="0.25">
      <c r="A754">
        <v>31</v>
      </c>
      <c r="B754" t="s">
        <v>24</v>
      </c>
      <c r="C754" t="s">
        <v>13</v>
      </c>
      <c r="D754" t="s">
        <v>14</v>
      </c>
      <c r="E754" t="s">
        <v>15</v>
      </c>
      <c r="F754">
        <v>352</v>
      </c>
      <c r="G754" t="s">
        <v>20</v>
      </c>
      <c r="H754" t="s">
        <v>15</v>
      </c>
      <c r="I754" t="s">
        <v>17</v>
      </c>
      <c r="J754">
        <v>19</v>
      </c>
      <c r="K754">
        <v>5</v>
      </c>
      <c r="L754">
        <v>97</v>
      </c>
      <c r="M754">
        <v>0</v>
      </c>
      <c r="N754" t="str">
        <f>IF(Tb_Bank[[#This Row],[age]]&lt;35,"Adulto Jovem",IF(Tb_Bank[[#This Row],[age]]&lt;55,"Adulto",IF(Tb_Bank[[#This Row],[age]]&lt;70,"Idoso Jovem","Idoso")))</f>
        <v>Adulto Jovem</v>
      </c>
    </row>
    <row r="755" spans="1:14" x14ac:dyDescent="0.25">
      <c r="A755">
        <v>53</v>
      </c>
      <c r="B755" t="s">
        <v>26</v>
      </c>
      <c r="C755" t="s">
        <v>13</v>
      </c>
      <c r="D755" t="s">
        <v>19</v>
      </c>
      <c r="E755" t="s">
        <v>15</v>
      </c>
      <c r="F755">
        <v>65</v>
      </c>
      <c r="G755" t="s">
        <v>15</v>
      </c>
      <c r="H755" t="s">
        <v>15</v>
      </c>
      <c r="I755" t="s">
        <v>16</v>
      </c>
      <c r="J755">
        <v>25</v>
      </c>
      <c r="K755">
        <v>8</v>
      </c>
      <c r="L755">
        <v>41</v>
      </c>
      <c r="M755">
        <v>0</v>
      </c>
      <c r="N755" t="str">
        <f>IF(Tb_Bank[[#This Row],[age]]&lt;35,"Adulto Jovem",IF(Tb_Bank[[#This Row],[age]]&lt;55,"Adulto",IF(Tb_Bank[[#This Row],[age]]&lt;70,"Idoso Jovem","Idoso")))</f>
        <v>Adulto</v>
      </c>
    </row>
    <row r="756" spans="1:14" x14ac:dyDescent="0.25">
      <c r="A756">
        <v>35</v>
      </c>
      <c r="B756" t="s">
        <v>24</v>
      </c>
      <c r="C756" t="s">
        <v>13</v>
      </c>
      <c r="D756" t="s">
        <v>19</v>
      </c>
      <c r="E756" t="s">
        <v>15</v>
      </c>
      <c r="F756">
        <v>1949</v>
      </c>
      <c r="G756" t="s">
        <v>20</v>
      </c>
      <c r="H756" t="s">
        <v>15</v>
      </c>
      <c r="I756" t="s">
        <v>17</v>
      </c>
      <c r="J756">
        <v>2</v>
      </c>
      <c r="K756">
        <v>6</v>
      </c>
      <c r="L756">
        <v>200</v>
      </c>
      <c r="M756">
        <v>0</v>
      </c>
      <c r="N756" t="str">
        <f>IF(Tb_Bank[[#This Row],[age]]&lt;35,"Adulto Jovem",IF(Tb_Bank[[#This Row],[age]]&lt;55,"Adulto",IF(Tb_Bank[[#This Row],[age]]&lt;70,"Idoso Jovem","Idoso")))</f>
        <v>Adulto</v>
      </c>
    </row>
    <row r="757" spans="1:14" x14ac:dyDescent="0.25">
      <c r="A757">
        <v>32</v>
      </c>
      <c r="B757" t="s">
        <v>28</v>
      </c>
      <c r="C757" t="s">
        <v>22</v>
      </c>
      <c r="D757" t="s">
        <v>19</v>
      </c>
      <c r="E757" t="s">
        <v>15</v>
      </c>
      <c r="F757">
        <v>739</v>
      </c>
      <c r="G757" t="s">
        <v>20</v>
      </c>
      <c r="H757" t="s">
        <v>15</v>
      </c>
      <c r="I757" t="s">
        <v>16</v>
      </c>
      <c r="J757">
        <v>20</v>
      </c>
      <c r="K757">
        <v>11</v>
      </c>
      <c r="L757">
        <v>91</v>
      </c>
      <c r="M757">
        <v>0</v>
      </c>
      <c r="N757" t="str">
        <f>IF(Tb_Bank[[#This Row],[age]]&lt;35,"Adulto Jovem",IF(Tb_Bank[[#This Row],[age]]&lt;55,"Adulto",IF(Tb_Bank[[#This Row],[age]]&lt;70,"Idoso Jovem","Idoso")))</f>
        <v>Adulto Jovem</v>
      </c>
    </row>
    <row r="758" spans="1:14" x14ac:dyDescent="0.25">
      <c r="A758">
        <v>48</v>
      </c>
      <c r="B758" t="s">
        <v>21</v>
      </c>
      <c r="C758" t="s">
        <v>13</v>
      </c>
      <c r="D758" t="s">
        <v>23</v>
      </c>
      <c r="E758" t="s">
        <v>15</v>
      </c>
      <c r="F758">
        <v>1167</v>
      </c>
      <c r="G758" t="s">
        <v>20</v>
      </c>
      <c r="H758" t="s">
        <v>20</v>
      </c>
      <c r="I758" t="s">
        <v>16</v>
      </c>
      <c r="J758">
        <v>1</v>
      </c>
      <c r="K758">
        <v>6</v>
      </c>
      <c r="L758">
        <v>264</v>
      </c>
      <c r="M758">
        <v>1</v>
      </c>
      <c r="N758" t="str">
        <f>IF(Tb_Bank[[#This Row],[age]]&lt;35,"Adulto Jovem",IF(Tb_Bank[[#This Row],[age]]&lt;55,"Adulto",IF(Tb_Bank[[#This Row],[age]]&lt;70,"Idoso Jovem","Idoso")))</f>
        <v>Adulto</v>
      </c>
    </row>
    <row r="759" spans="1:14" x14ac:dyDescent="0.25">
      <c r="A759">
        <v>50</v>
      </c>
      <c r="B759" t="s">
        <v>28</v>
      </c>
      <c r="C759" t="s">
        <v>13</v>
      </c>
      <c r="D759" t="s">
        <v>19</v>
      </c>
      <c r="E759" t="s">
        <v>15</v>
      </c>
      <c r="F759">
        <v>231</v>
      </c>
      <c r="G759" t="s">
        <v>20</v>
      </c>
      <c r="H759" t="s">
        <v>15</v>
      </c>
      <c r="I759" t="s">
        <v>16</v>
      </c>
      <c r="J759">
        <v>21</v>
      </c>
      <c r="K759">
        <v>11</v>
      </c>
      <c r="L759">
        <v>397</v>
      </c>
      <c r="M759">
        <v>0</v>
      </c>
      <c r="N759" t="str">
        <f>IF(Tb_Bank[[#This Row],[age]]&lt;35,"Adulto Jovem",IF(Tb_Bank[[#This Row],[age]]&lt;55,"Adulto",IF(Tb_Bank[[#This Row],[age]]&lt;70,"Idoso Jovem","Idoso")))</f>
        <v>Adulto</v>
      </c>
    </row>
    <row r="760" spans="1:14" x14ac:dyDescent="0.25">
      <c r="A760">
        <v>40</v>
      </c>
      <c r="B760" t="s">
        <v>24</v>
      </c>
      <c r="C760" t="s">
        <v>13</v>
      </c>
      <c r="D760" t="s">
        <v>14</v>
      </c>
      <c r="E760" t="s">
        <v>15</v>
      </c>
      <c r="F760">
        <v>1136</v>
      </c>
      <c r="G760" t="s">
        <v>20</v>
      </c>
      <c r="H760" t="s">
        <v>15</v>
      </c>
      <c r="I760" t="s">
        <v>17</v>
      </c>
      <c r="J760">
        <v>21</v>
      </c>
      <c r="K760">
        <v>5</v>
      </c>
      <c r="L760">
        <v>86</v>
      </c>
      <c r="M760">
        <v>0</v>
      </c>
      <c r="N760" t="str">
        <f>IF(Tb_Bank[[#This Row],[age]]&lt;35,"Adulto Jovem",IF(Tb_Bank[[#This Row],[age]]&lt;55,"Adulto",IF(Tb_Bank[[#This Row],[age]]&lt;70,"Idoso Jovem","Idoso")))</f>
        <v>Adulto</v>
      </c>
    </row>
    <row r="761" spans="1:14" x14ac:dyDescent="0.25">
      <c r="A761">
        <v>42</v>
      </c>
      <c r="B761" t="s">
        <v>27</v>
      </c>
      <c r="C761" t="s">
        <v>13</v>
      </c>
      <c r="D761" t="s">
        <v>23</v>
      </c>
      <c r="E761" t="s">
        <v>15</v>
      </c>
      <c r="F761">
        <v>233</v>
      </c>
      <c r="G761" t="s">
        <v>15</v>
      </c>
      <c r="H761" t="s">
        <v>15</v>
      </c>
      <c r="I761" t="s">
        <v>16</v>
      </c>
      <c r="J761">
        <v>5</v>
      </c>
      <c r="K761">
        <v>2</v>
      </c>
      <c r="L761">
        <v>446</v>
      </c>
      <c r="M761">
        <v>0</v>
      </c>
      <c r="N761" t="str">
        <f>IF(Tb_Bank[[#This Row],[age]]&lt;35,"Adulto Jovem",IF(Tb_Bank[[#This Row],[age]]&lt;55,"Adulto",IF(Tb_Bank[[#This Row],[age]]&lt;70,"Idoso Jovem","Idoso")))</f>
        <v>Adulto</v>
      </c>
    </row>
    <row r="762" spans="1:14" x14ac:dyDescent="0.25">
      <c r="A762">
        <v>59</v>
      </c>
      <c r="B762" t="s">
        <v>28</v>
      </c>
      <c r="C762" t="s">
        <v>13</v>
      </c>
      <c r="D762" t="s">
        <v>19</v>
      </c>
      <c r="E762" t="s">
        <v>15</v>
      </c>
      <c r="F762">
        <v>817</v>
      </c>
      <c r="G762" t="s">
        <v>15</v>
      </c>
      <c r="H762" t="s">
        <v>15</v>
      </c>
      <c r="I762" t="s">
        <v>16</v>
      </c>
      <c r="J762">
        <v>9</v>
      </c>
      <c r="K762">
        <v>4</v>
      </c>
      <c r="L762">
        <v>304</v>
      </c>
      <c r="M762">
        <v>0</v>
      </c>
      <c r="N762" t="str">
        <f>IF(Tb_Bank[[#This Row],[age]]&lt;35,"Adulto Jovem",IF(Tb_Bank[[#This Row],[age]]&lt;55,"Adulto",IF(Tb_Bank[[#This Row],[age]]&lt;70,"Idoso Jovem","Idoso")))</f>
        <v>Idoso Jovem</v>
      </c>
    </row>
    <row r="763" spans="1:14" x14ac:dyDescent="0.25">
      <c r="A763">
        <v>27</v>
      </c>
      <c r="B763" t="s">
        <v>24</v>
      </c>
      <c r="C763" t="s">
        <v>22</v>
      </c>
      <c r="D763" t="s">
        <v>14</v>
      </c>
      <c r="E763" t="s">
        <v>15</v>
      </c>
      <c r="F763">
        <v>1128</v>
      </c>
      <c r="G763" t="s">
        <v>20</v>
      </c>
      <c r="H763" t="s">
        <v>15</v>
      </c>
      <c r="I763" t="s">
        <v>17</v>
      </c>
      <c r="J763">
        <v>30</v>
      </c>
      <c r="K763">
        <v>6</v>
      </c>
      <c r="L763">
        <v>88</v>
      </c>
      <c r="M763">
        <v>0</v>
      </c>
      <c r="N763" t="str">
        <f>IF(Tb_Bank[[#This Row],[age]]&lt;35,"Adulto Jovem",IF(Tb_Bank[[#This Row],[age]]&lt;55,"Adulto",IF(Tb_Bank[[#This Row],[age]]&lt;70,"Idoso Jovem","Idoso")))</f>
        <v>Adulto Jovem</v>
      </c>
    </row>
    <row r="764" spans="1:14" x14ac:dyDescent="0.25">
      <c r="A764">
        <v>32</v>
      </c>
      <c r="B764" t="s">
        <v>21</v>
      </c>
      <c r="C764" t="s">
        <v>22</v>
      </c>
      <c r="D764" t="s">
        <v>23</v>
      </c>
      <c r="E764" t="s">
        <v>15</v>
      </c>
      <c r="F764">
        <v>1831</v>
      </c>
      <c r="G764" t="s">
        <v>20</v>
      </c>
      <c r="H764" t="s">
        <v>15</v>
      </c>
      <c r="I764" t="s">
        <v>16</v>
      </c>
      <c r="J764">
        <v>20</v>
      </c>
      <c r="K764">
        <v>4</v>
      </c>
      <c r="L764">
        <v>86</v>
      </c>
      <c r="M764">
        <v>0</v>
      </c>
      <c r="N764" t="str">
        <f>IF(Tb_Bank[[#This Row],[age]]&lt;35,"Adulto Jovem",IF(Tb_Bank[[#This Row],[age]]&lt;55,"Adulto",IF(Tb_Bank[[#This Row],[age]]&lt;70,"Idoso Jovem","Idoso")))</f>
        <v>Adulto Jovem</v>
      </c>
    </row>
    <row r="765" spans="1:14" x14ac:dyDescent="0.25">
      <c r="A765">
        <v>35</v>
      </c>
      <c r="B765" t="s">
        <v>26</v>
      </c>
      <c r="C765" t="s">
        <v>22</v>
      </c>
      <c r="D765" t="s">
        <v>19</v>
      </c>
      <c r="E765" t="s">
        <v>15</v>
      </c>
      <c r="F765">
        <v>450</v>
      </c>
      <c r="G765" t="s">
        <v>20</v>
      </c>
      <c r="H765" t="s">
        <v>15</v>
      </c>
      <c r="I765" t="s">
        <v>16</v>
      </c>
      <c r="J765">
        <v>13</v>
      </c>
      <c r="K765">
        <v>5</v>
      </c>
      <c r="L765">
        <v>63</v>
      </c>
      <c r="M765">
        <v>0</v>
      </c>
      <c r="N765" t="str">
        <f>IF(Tb_Bank[[#This Row],[age]]&lt;35,"Adulto Jovem",IF(Tb_Bank[[#This Row],[age]]&lt;55,"Adulto",IF(Tb_Bank[[#This Row],[age]]&lt;70,"Idoso Jovem","Idoso")))</f>
        <v>Adulto</v>
      </c>
    </row>
    <row r="766" spans="1:14" x14ac:dyDescent="0.25">
      <c r="A766">
        <v>28</v>
      </c>
      <c r="B766" t="s">
        <v>18</v>
      </c>
      <c r="C766" t="s">
        <v>13</v>
      </c>
      <c r="D766" t="s">
        <v>19</v>
      </c>
      <c r="E766" t="s">
        <v>15</v>
      </c>
      <c r="F766">
        <v>0</v>
      </c>
      <c r="G766" t="s">
        <v>20</v>
      </c>
      <c r="H766" t="s">
        <v>15</v>
      </c>
      <c r="I766" t="s">
        <v>16</v>
      </c>
      <c r="J766">
        <v>5</v>
      </c>
      <c r="K766">
        <v>5</v>
      </c>
      <c r="L766">
        <v>335</v>
      </c>
      <c r="M766">
        <v>0</v>
      </c>
      <c r="N766" t="str">
        <f>IF(Tb_Bank[[#This Row],[age]]&lt;35,"Adulto Jovem",IF(Tb_Bank[[#This Row],[age]]&lt;55,"Adulto",IF(Tb_Bank[[#This Row],[age]]&lt;70,"Idoso Jovem","Idoso")))</f>
        <v>Adulto Jovem</v>
      </c>
    </row>
    <row r="767" spans="1:14" x14ac:dyDescent="0.25">
      <c r="A767">
        <v>37</v>
      </c>
      <c r="B767" t="s">
        <v>21</v>
      </c>
      <c r="C767" t="s">
        <v>30</v>
      </c>
      <c r="D767" t="s">
        <v>19</v>
      </c>
      <c r="E767" t="s">
        <v>15</v>
      </c>
      <c r="F767">
        <v>414</v>
      </c>
      <c r="G767" t="s">
        <v>15</v>
      </c>
      <c r="H767" t="s">
        <v>15</v>
      </c>
      <c r="I767" t="s">
        <v>16</v>
      </c>
      <c r="J767">
        <v>29</v>
      </c>
      <c r="K767">
        <v>1</v>
      </c>
      <c r="L767">
        <v>293</v>
      </c>
      <c r="M767">
        <v>0</v>
      </c>
      <c r="N767" t="str">
        <f>IF(Tb_Bank[[#This Row],[age]]&lt;35,"Adulto Jovem",IF(Tb_Bank[[#This Row],[age]]&lt;55,"Adulto",IF(Tb_Bank[[#This Row],[age]]&lt;70,"Idoso Jovem","Idoso")))</f>
        <v>Adulto</v>
      </c>
    </row>
    <row r="768" spans="1:14" x14ac:dyDescent="0.25">
      <c r="A768">
        <v>57</v>
      </c>
      <c r="B768" t="s">
        <v>21</v>
      </c>
      <c r="C768" t="s">
        <v>13</v>
      </c>
      <c r="D768" t="s">
        <v>14</v>
      </c>
      <c r="E768" t="s">
        <v>15</v>
      </c>
      <c r="F768">
        <v>1052</v>
      </c>
      <c r="G768" t="s">
        <v>20</v>
      </c>
      <c r="H768" t="s">
        <v>15</v>
      </c>
      <c r="I768" t="s">
        <v>17</v>
      </c>
      <c r="J768">
        <v>13</v>
      </c>
      <c r="K768">
        <v>5</v>
      </c>
      <c r="L768">
        <v>227</v>
      </c>
      <c r="M768">
        <v>0</v>
      </c>
      <c r="N768" t="str">
        <f>IF(Tb_Bank[[#This Row],[age]]&lt;35,"Adulto Jovem",IF(Tb_Bank[[#This Row],[age]]&lt;55,"Adulto",IF(Tb_Bank[[#This Row],[age]]&lt;70,"Idoso Jovem","Idoso")))</f>
        <v>Idoso Jovem</v>
      </c>
    </row>
    <row r="769" spans="1:14" x14ac:dyDescent="0.25">
      <c r="A769">
        <v>42</v>
      </c>
      <c r="B769" t="s">
        <v>28</v>
      </c>
      <c r="C769" t="s">
        <v>22</v>
      </c>
      <c r="D769" t="s">
        <v>19</v>
      </c>
      <c r="E769" t="s">
        <v>15</v>
      </c>
      <c r="F769">
        <v>1022</v>
      </c>
      <c r="G769" t="s">
        <v>20</v>
      </c>
      <c r="H769" t="s">
        <v>15</v>
      </c>
      <c r="I769" t="s">
        <v>17</v>
      </c>
      <c r="J769">
        <v>5</v>
      </c>
      <c r="K769">
        <v>5</v>
      </c>
      <c r="L769">
        <v>146</v>
      </c>
      <c r="M769">
        <v>0</v>
      </c>
      <c r="N769" t="str">
        <f>IF(Tb_Bank[[#This Row],[age]]&lt;35,"Adulto Jovem",IF(Tb_Bank[[#This Row],[age]]&lt;55,"Adulto",IF(Tb_Bank[[#This Row],[age]]&lt;70,"Idoso Jovem","Idoso")))</f>
        <v>Adulto</v>
      </c>
    </row>
    <row r="770" spans="1:14" x14ac:dyDescent="0.25">
      <c r="A770">
        <v>55</v>
      </c>
      <c r="B770" t="s">
        <v>28</v>
      </c>
      <c r="C770" t="s">
        <v>13</v>
      </c>
      <c r="D770" t="s">
        <v>14</v>
      </c>
      <c r="E770" t="s">
        <v>15</v>
      </c>
      <c r="F770">
        <v>343</v>
      </c>
      <c r="G770" t="s">
        <v>20</v>
      </c>
      <c r="H770" t="s">
        <v>15</v>
      </c>
      <c r="I770" t="s">
        <v>16</v>
      </c>
      <c r="J770">
        <v>14</v>
      </c>
      <c r="K770">
        <v>7</v>
      </c>
      <c r="L770">
        <v>276</v>
      </c>
      <c r="M770">
        <v>0</v>
      </c>
      <c r="N770" t="str">
        <f>IF(Tb_Bank[[#This Row],[age]]&lt;35,"Adulto Jovem",IF(Tb_Bank[[#This Row],[age]]&lt;55,"Adulto",IF(Tb_Bank[[#This Row],[age]]&lt;70,"Idoso Jovem","Idoso")))</f>
        <v>Idoso Jovem</v>
      </c>
    </row>
    <row r="771" spans="1:14" x14ac:dyDescent="0.25">
      <c r="A771">
        <v>52</v>
      </c>
      <c r="B771" t="s">
        <v>21</v>
      </c>
      <c r="C771" t="s">
        <v>13</v>
      </c>
      <c r="D771" t="s">
        <v>23</v>
      </c>
      <c r="E771" t="s">
        <v>15</v>
      </c>
      <c r="F771">
        <v>1944</v>
      </c>
      <c r="G771" t="s">
        <v>20</v>
      </c>
      <c r="H771" t="s">
        <v>15</v>
      </c>
      <c r="I771" t="s">
        <v>16</v>
      </c>
      <c r="J771">
        <v>15</v>
      </c>
      <c r="K771">
        <v>4</v>
      </c>
      <c r="L771">
        <v>238</v>
      </c>
      <c r="M771">
        <v>0</v>
      </c>
      <c r="N771" t="str">
        <f>IF(Tb_Bank[[#This Row],[age]]&lt;35,"Adulto Jovem",IF(Tb_Bank[[#This Row],[age]]&lt;55,"Adulto",IF(Tb_Bank[[#This Row],[age]]&lt;70,"Idoso Jovem","Idoso")))</f>
        <v>Adulto</v>
      </c>
    </row>
    <row r="772" spans="1:14" x14ac:dyDescent="0.25">
      <c r="A772">
        <v>26</v>
      </c>
      <c r="B772" t="s">
        <v>24</v>
      </c>
      <c r="C772" t="s">
        <v>22</v>
      </c>
      <c r="D772" t="s">
        <v>19</v>
      </c>
      <c r="E772" t="s">
        <v>15</v>
      </c>
      <c r="F772">
        <v>-32</v>
      </c>
      <c r="G772" t="s">
        <v>20</v>
      </c>
      <c r="H772" t="s">
        <v>20</v>
      </c>
      <c r="I772" t="s">
        <v>16</v>
      </c>
      <c r="J772">
        <v>31</v>
      </c>
      <c r="K772">
        <v>7</v>
      </c>
      <c r="L772">
        <v>14</v>
      </c>
      <c r="M772">
        <v>0</v>
      </c>
      <c r="N772" t="str">
        <f>IF(Tb_Bank[[#This Row],[age]]&lt;35,"Adulto Jovem",IF(Tb_Bank[[#This Row],[age]]&lt;55,"Adulto",IF(Tb_Bank[[#This Row],[age]]&lt;70,"Idoso Jovem","Idoso")))</f>
        <v>Adulto Jovem</v>
      </c>
    </row>
    <row r="773" spans="1:14" x14ac:dyDescent="0.25">
      <c r="A773">
        <v>52</v>
      </c>
      <c r="B773" t="s">
        <v>26</v>
      </c>
      <c r="C773" t="s">
        <v>13</v>
      </c>
      <c r="D773" t="s">
        <v>19</v>
      </c>
      <c r="E773" t="s">
        <v>15</v>
      </c>
      <c r="F773">
        <v>1781</v>
      </c>
      <c r="G773" t="s">
        <v>20</v>
      </c>
      <c r="H773" t="s">
        <v>15</v>
      </c>
      <c r="I773" t="s">
        <v>17</v>
      </c>
      <c r="J773">
        <v>19</v>
      </c>
      <c r="K773">
        <v>5</v>
      </c>
      <c r="L773">
        <v>144</v>
      </c>
      <c r="M773">
        <v>0</v>
      </c>
      <c r="N773" t="str">
        <f>IF(Tb_Bank[[#This Row],[age]]&lt;35,"Adulto Jovem",IF(Tb_Bank[[#This Row],[age]]&lt;55,"Adulto",IF(Tb_Bank[[#This Row],[age]]&lt;70,"Idoso Jovem","Idoso")))</f>
        <v>Adulto</v>
      </c>
    </row>
    <row r="774" spans="1:14" x14ac:dyDescent="0.25">
      <c r="A774">
        <v>26</v>
      </c>
      <c r="B774" t="s">
        <v>21</v>
      </c>
      <c r="C774" t="s">
        <v>22</v>
      </c>
      <c r="D774" t="s">
        <v>23</v>
      </c>
      <c r="E774" t="s">
        <v>15</v>
      </c>
      <c r="F774">
        <v>350</v>
      </c>
      <c r="G774" t="s">
        <v>15</v>
      </c>
      <c r="H774" t="s">
        <v>15</v>
      </c>
      <c r="I774" t="s">
        <v>16</v>
      </c>
      <c r="J774">
        <v>8</v>
      </c>
      <c r="K774">
        <v>7</v>
      </c>
      <c r="L774">
        <v>367</v>
      </c>
      <c r="M774">
        <v>0</v>
      </c>
      <c r="N774" t="str">
        <f>IF(Tb_Bank[[#This Row],[age]]&lt;35,"Adulto Jovem",IF(Tb_Bank[[#This Row],[age]]&lt;55,"Adulto",IF(Tb_Bank[[#This Row],[age]]&lt;70,"Idoso Jovem","Idoso")))</f>
        <v>Adulto Jovem</v>
      </c>
    </row>
    <row r="775" spans="1:14" x14ac:dyDescent="0.25">
      <c r="A775">
        <v>33</v>
      </c>
      <c r="B775" t="s">
        <v>12</v>
      </c>
      <c r="C775" t="s">
        <v>13</v>
      </c>
      <c r="D775" t="s">
        <v>19</v>
      </c>
      <c r="E775" t="s">
        <v>15</v>
      </c>
      <c r="F775">
        <v>2</v>
      </c>
      <c r="G775" t="s">
        <v>20</v>
      </c>
      <c r="H775" t="s">
        <v>15</v>
      </c>
      <c r="I775" t="s">
        <v>16</v>
      </c>
      <c r="J775">
        <v>16</v>
      </c>
      <c r="K775">
        <v>7</v>
      </c>
      <c r="L775">
        <v>132</v>
      </c>
      <c r="M775">
        <v>0</v>
      </c>
      <c r="N775" t="str">
        <f>IF(Tb_Bank[[#This Row],[age]]&lt;35,"Adulto Jovem",IF(Tb_Bank[[#This Row],[age]]&lt;55,"Adulto",IF(Tb_Bank[[#This Row],[age]]&lt;70,"Idoso Jovem","Idoso")))</f>
        <v>Adulto Jovem</v>
      </c>
    </row>
    <row r="776" spans="1:14" x14ac:dyDescent="0.25">
      <c r="A776">
        <v>24</v>
      </c>
      <c r="B776" t="s">
        <v>24</v>
      </c>
      <c r="C776" t="s">
        <v>22</v>
      </c>
      <c r="D776" t="s">
        <v>14</v>
      </c>
      <c r="E776" t="s">
        <v>15</v>
      </c>
      <c r="F776">
        <v>111</v>
      </c>
      <c r="G776" t="s">
        <v>20</v>
      </c>
      <c r="H776" t="s">
        <v>20</v>
      </c>
      <c r="I776" t="s">
        <v>17</v>
      </c>
      <c r="J776">
        <v>27</v>
      </c>
      <c r="K776">
        <v>5</v>
      </c>
      <c r="L776">
        <v>42</v>
      </c>
      <c r="M776">
        <v>0</v>
      </c>
      <c r="N776" t="str">
        <f>IF(Tb_Bank[[#This Row],[age]]&lt;35,"Adulto Jovem",IF(Tb_Bank[[#This Row],[age]]&lt;55,"Adulto",IF(Tb_Bank[[#This Row],[age]]&lt;70,"Idoso Jovem","Idoso")))</f>
        <v>Adulto Jovem</v>
      </c>
    </row>
    <row r="777" spans="1:14" x14ac:dyDescent="0.25">
      <c r="A777">
        <v>37</v>
      </c>
      <c r="B777" t="s">
        <v>21</v>
      </c>
      <c r="C777" t="s">
        <v>30</v>
      </c>
      <c r="D777" t="s">
        <v>23</v>
      </c>
      <c r="E777" t="s">
        <v>15</v>
      </c>
      <c r="F777">
        <v>168</v>
      </c>
      <c r="G777" t="s">
        <v>20</v>
      </c>
      <c r="H777" t="s">
        <v>15</v>
      </c>
      <c r="I777" t="s">
        <v>17</v>
      </c>
      <c r="J777">
        <v>5</v>
      </c>
      <c r="K777">
        <v>6</v>
      </c>
      <c r="L777">
        <v>227</v>
      </c>
      <c r="M777">
        <v>0</v>
      </c>
      <c r="N777" t="str">
        <f>IF(Tb_Bank[[#This Row],[age]]&lt;35,"Adulto Jovem",IF(Tb_Bank[[#This Row],[age]]&lt;55,"Adulto",IF(Tb_Bank[[#This Row],[age]]&lt;70,"Idoso Jovem","Idoso")))</f>
        <v>Adulto</v>
      </c>
    </row>
    <row r="778" spans="1:14" x14ac:dyDescent="0.25">
      <c r="A778">
        <v>28</v>
      </c>
      <c r="B778" t="s">
        <v>26</v>
      </c>
      <c r="C778" t="s">
        <v>22</v>
      </c>
      <c r="D778" t="s">
        <v>19</v>
      </c>
      <c r="E778" t="s">
        <v>15</v>
      </c>
      <c r="F778">
        <v>3</v>
      </c>
      <c r="G778" t="s">
        <v>15</v>
      </c>
      <c r="H778" t="s">
        <v>15</v>
      </c>
      <c r="I778" t="s">
        <v>33</v>
      </c>
      <c r="J778">
        <v>18</v>
      </c>
      <c r="K778">
        <v>5</v>
      </c>
      <c r="L778">
        <v>40</v>
      </c>
      <c r="M778">
        <v>0</v>
      </c>
      <c r="N778" t="str">
        <f>IF(Tb_Bank[[#This Row],[age]]&lt;35,"Adulto Jovem",IF(Tb_Bank[[#This Row],[age]]&lt;55,"Adulto",IF(Tb_Bank[[#This Row],[age]]&lt;70,"Idoso Jovem","Idoso")))</f>
        <v>Adulto Jovem</v>
      </c>
    </row>
    <row r="779" spans="1:14" x14ac:dyDescent="0.25">
      <c r="A779">
        <v>30</v>
      </c>
      <c r="B779" t="s">
        <v>26</v>
      </c>
      <c r="C779" t="s">
        <v>22</v>
      </c>
      <c r="D779" t="s">
        <v>19</v>
      </c>
      <c r="E779" t="s">
        <v>15</v>
      </c>
      <c r="F779">
        <v>102</v>
      </c>
      <c r="G779" t="s">
        <v>20</v>
      </c>
      <c r="H779" t="s">
        <v>15</v>
      </c>
      <c r="I779" t="s">
        <v>17</v>
      </c>
      <c r="J779">
        <v>7</v>
      </c>
      <c r="K779">
        <v>5</v>
      </c>
      <c r="L779">
        <v>614</v>
      </c>
      <c r="M779">
        <v>0</v>
      </c>
      <c r="N779" t="str">
        <f>IF(Tb_Bank[[#This Row],[age]]&lt;35,"Adulto Jovem",IF(Tb_Bank[[#This Row],[age]]&lt;55,"Adulto",IF(Tb_Bank[[#This Row],[age]]&lt;70,"Idoso Jovem","Idoso")))</f>
        <v>Adulto Jovem</v>
      </c>
    </row>
    <row r="780" spans="1:14" x14ac:dyDescent="0.25">
      <c r="A780">
        <v>33</v>
      </c>
      <c r="B780" t="s">
        <v>24</v>
      </c>
      <c r="C780" t="s">
        <v>13</v>
      </c>
      <c r="D780" t="s">
        <v>14</v>
      </c>
      <c r="E780" t="s">
        <v>15</v>
      </c>
      <c r="F780">
        <v>0</v>
      </c>
      <c r="G780" t="s">
        <v>20</v>
      </c>
      <c r="H780" t="s">
        <v>15</v>
      </c>
      <c r="I780" t="s">
        <v>17</v>
      </c>
      <c r="J780">
        <v>15</v>
      </c>
      <c r="K780">
        <v>5</v>
      </c>
      <c r="L780">
        <v>270</v>
      </c>
      <c r="M780">
        <v>0</v>
      </c>
      <c r="N780" t="str">
        <f>IF(Tb_Bank[[#This Row],[age]]&lt;35,"Adulto Jovem",IF(Tb_Bank[[#This Row],[age]]&lt;55,"Adulto",IF(Tb_Bank[[#This Row],[age]]&lt;70,"Idoso Jovem","Idoso")))</f>
        <v>Adulto Jovem</v>
      </c>
    </row>
    <row r="781" spans="1:14" x14ac:dyDescent="0.25">
      <c r="A781">
        <v>55</v>
      </c>
      <c r="B781" t="s">
        <v>17</v>
      </c>
      <c r="C781" t="s">
        <v>13</v>
      </c>
      <c r="D781" t="s">
        <v>14</v>
      </c>
      <c r="E781" t="s">
        <v>15</v>
      </c>
      <c r="F781">
        <v>159</v>
      </c>
      <c r="G781" t="s">
        <v>15</v>
      </c>
      <c r="H781" t="s">
        <v>15</v>
      </c>
      <c r="I781" t="s">
        <v>17</v>
      </c>
      <c r="J781">
        <v>4</v>
      </c>
      <c r="K781">
        <v>9</v>
      </c>
      <c r="L781">
        <v>15</v>
      </c>
      <c r="M781">
        <v>0</v>
      </c>
      <c r="N781" t="str">
        <f>IF(Tb_Bank[[#This Row],[age]]&lt;35,"Adulto Jovem",IF(Tb_Bank[[#This Row],[age]]&lt;55,"Adulto",IF(Tb_Bank[[#This Row],[age]]&lt;70,"Idoso Jovem","Idoso")))</f>
        <v>Idoso Jovem</v>
      </c>
    </row>
    <row r="782" spans="1:14" x14ac:dyDescent="0.25">
      <c r="A782">
        <v>33</v>
      </c>
      <c r="B782" t="s">
        <v>24</v>
      </c>
      <c r="C782" t="s">
        <v>13</v>
      </c>
      <c r="D782" t="s">
        <v>19</v>
      </c>
      <c r="E782" t="s">
        <v>15</v>
      </c>
      <c r="F782">
        <v>1134</v>
      </c>
      <c r="G782" t="s">
        <v>20</v>
      </c>
      <c r="H782" t="s">
        <v>15</v>
      </c>
      <c r="I782" t="s">
        <v>17</v>
      </c>
      <c r="J782">
        <v>23</v>
      </c>
      <c r="K782">
        <v>5</v>
      </c>
      <c r="L782">
        <v>304</v>
      </c>
      <c r="M782">
        <v>0</v>
      </c>
      <c r="N782" t="str">
        <f>IF(Tb_Bank[[#This Row],[age]]&lt;35,"Adulto Jovem",IF(Tb_Bank[[#This Row],[age]]&lt;55,"Adulto",IF(Tb_Bank[[#This Row],[age]]&lt;70,"Idoso Jovem","Idoso")))</f>
        <v>Adulto Jovem</v>
      </c>
    </row>
    <row r="783" spans="1:14" x14ac:dyDescent="0.25">
      <c r="A783">
        <v>42</v>
      </c>
      <c r="B783" t="s">
        <v>24</v>
      </c>
      <c r="C783" t="s">
        <v>13</v>
      </c>
      <c r="D783" t="s">
        <v>19</v>
      </c>
      <c r="E783" t="s">
        <v>15</v>
      </c>
      <c r="F783">
        <v>352</v>
      </c>
      <c r="G783" t="s">
        <v>20</v>
      </c>
      <c r="H783" t="s">
        <v>15</v>
      </c>
      <c r="I783" t="s">
        <v>16</v>
      </c>
      <c r="J783">
        <v>11</v>
      </c>
      <c r="K783">
        <v>5</v>
      </c>
      <c r="L783">
        <v>79</v>
      </c>
      <c r="M783">
        <v>0</v>
      </c>
      <c r="N783" t="str">
        <f>IF(Tb_Bank[[#This Row],[age]]&lt;35,"Adulto Jovem",IF(Tb_Bank[[#This Row],[age]]&lt;55,"Adulto",IF(Tb_Bank[[#This Row],[age]]&lt;70,"Idoso Jovem","Idoso")))</f>
        <v>Adulto</v>
      </c>
    </row>
    <row r="784" spans="1:14" x14ac:dyDescent="0.25">
      <c r="A784">
        <v>37</v>
      </c>
      <c r="B784" t="s">
        <v>21</v>
      </c>
      <c r="C784" t="s">
        <v>13</v>
      </c>
      <c r="D784" t="s">
        <v>23</v>
      </c>
      <c r="E784" t="s">
        <v>15</v>
      </c>
      <c r="F784">
        <v>865</v>
      </c>
      <c r="G784" t="s">
        <v>20</v>
      </c>
      <c r="H784" t="s">
        <v>15</v>
      </c>
      <c r="I784" t="s">
        <v>16</v>
      </c>
      <c r="J784">
        <v>3</v>
      </c>
      <c r="K784">
        <v>6</v>
      </c>
      <c r="L784">
        <v>101</v>
      </c>
      <c r="M784">
        <v>0</v>
      </c>
      <c r="N784" t="str">
        <f>IF(Tb_Bank[[#This Row],[age]]&lt;35,"Adulto Jovem",IF(Tb_Bank[[#This Row],[age]]&lt;55,"Adulto",IF(Tb_Bank[[#This Row],[age]]&lt;70,"Idoso Jovem","Idoso")))</f>
        <v>Adulto</v>
      </c>
    </row>
    <row r="785" spans="1:14" x14ac:dyDescent="0.25">
      <c r="A785">
        <v>59</v>
      </c>
      <c r="B785" t="s">
        <v>24</v>
      </c>
      <c r="C785" t="s">
        <v>13</v>
      </c>
      <c r="D785" t="s">
        <v>14</v>
      </c>
      <c r="E785" t="s">
        <v>15</v>
      </c>
      <c r="F785">
        <v>179</v>
      </c>
      <c r="G785" t="s">
        <v>20</v>
      </c>
      <c r="H785" t="s">
        <v>15</v>
      </c>
      <c r="I785" t="s">
        <v>17</v>
      </c>
      <c r="J785">
        <v>5</v>
      </c>
      <c r="K785">
        <v>5</v>
      </c>
      <c r="L785">
        <v>55</v>
      </c>
      <c r="M785">
        <v>0</v>
      </c>
      <c r="N785" t="str">
        <f>IF(Tb_Bank[[#This Row],[age]]&lt;35,"Adulto Jovem",IF(Tb_Bank[[#This Row],[age]]&lt;55,"Adulto",IF(Tb_Bank[[#This Row],[age]]&lt;70,"Idoso Jovem","Idoso")))</f>
        <v>Idoso Jovem</v>
      </c>
    </row>
    <row r="786" spans="1:14" x14ac:dyDescent="0.25">
      <c r="A786">
        <v>27</v>
      </c>
      <c r="B786" t="s">
        <v>24</v>
      </c>
      <c r="C786" t="s">
        <v>22</v>
      </c>
      <c r="D786" t="s">
        <v>19</v>
      </c>
      <c r="E786" t="s">
        <v>15</v>
      </c>
      <c r="F786">
        <v>5</v>
      </c>
      <c r="G786" t="s">
        <v>20</v>
      </c>
      <c r="H786" t="s">
        <v>15</v>
      </c>
      <c r="I786" t="s">
        <v>17</v>
      </c>
      <c r="J786">
        <v>19</v>
      </c>
      <c r="K786">
        <v>5</v>
      </c>
      <c r="L786">
        <v>205</v>
      </c>
      <c r="M786">
        <v>0</v>
      </c>
      <c r="N786" t="str">
        <f>IF(Tb_Bank[[#This Row],[age]]&lt;35,"Adulto Jovem",IF(Tb_Bank[[#This Row],[age]]&lt;55,"Adulto",IF(Tb_Bank[[#This Row],[age]]&lt;70,"Idoso Jovem","Idoso")))</f>
        <v>Adulto Jovem</v>
      </c>
    </row>
    <row r="787" spans="1:14" x14ac:dyDescent="0.25">
      <c r="A787">
        <v>23</v>
      </c>
      <c r="B787" t="s">
        <v>29</v>
      </c>
      <c r="C787" t="s">
        <v>13</v>
      </c>
      <c r="D787" t="s">
        <v>23</v>
      </c>
      <c r="E787" t="s">
        <v>20</v>
      </c>
      <c r="F787">
        <v>-230</v>
      </c>
      <c r="G787" t="s">
        <v>20</v>
      </c>
      <c r="H787" t="s">
        <v>15</v>
      </c>
      <c r="I787" t="s">
        <v>16</v>
      </c>
      <c r="J787">
        <v>18</v>
      </c>
      <c r="K787">
        <v>5</v>
      </c>
      <c r="L787">
        <v>259</v>
      </c>
      <c r="M787">
        <v>0</v>
      </c>
      <c r="N787" t="str">
        <f>IF(Tb_Bank[[#This Row],[age]]&lt;35,"Adulto Jovem",IF(Tb_Bank[[#This Row],[age]]&lt;55,"Adulto",IF(Tb_Bank[[#This Row],[age]]&lt;70,"Idoso Jovem","Idoso")))</f>
        <v>Adulto Jovem</v>
      </c>
    </row>
    <row r="788" spans="1:14" x14ac:dyDescent="0.25">
      <c r="A788">
        <v>51</v>
      </c>
      <c r="B788" t="s">
        <v>21</v>
      </c>
      <c r="C788" t="s">
        <v>30</v>
      </c>
      <c r="D788" t="s">
        <v>23</v>
      </c>
      <c r="E788" t="s">
        <v>15</v>
      </c>
      <c r="F788">
        <v>0</v>
      </c>
      <c r="G788" t="s">
        <v>15</v>
      </c>
      <c r="H788" t="s">
        <v>15</v>
      </c>
      <c r="I788" t="s">
        <v>16</v>
      </c>
      <c r="J788">
        <v>13</v>
      </c>
      <c r="K788">
        <v>8</v>
      </c>
      <c r="L788">
        <v>60</v>
      </c>
      <c r="M788">
        <v>0</v>
      </c>
      <c r="N788" t="str">
        <f>IF(Tb_Bank[[#This Row],[age]]&lt;35,"Adulto Jovem",IF(Tb_Bank[[#This Row],[age]]&lt;55,"Adulto",IF(Tb_Bank[[#This Row],[age]]&lt;70,"Idoso Jovem","Idoso")))</f>
        <v>Adulto</v>
      </c>
    </row>
    <row r="789" spans="1:14" x14ac:dyDescent="0.25">
      <c r="A789">
        <v>50</v>
      </c>
      <c r="B789" t="s">
        <v>24</v>
      </c>
      <c r="C789" t="s">
        <v>13</v>
      </c>
      <c r="D789" t="s">
        <v>14</v>
      </c>
      <c r="E789" t="s">
        <v>15</v>
      </c>
      <c r="F789">
        <v>3924</v>
      </c>
      <c r="G789" t="s">
        <v>20</v>
      </c>
      <c r="H789" t="s">
        <v>15</v>
      </c>
      <c r="I789" t="s">
        <v>16</v>
      </c>
      <c r="J789">
        <v>20</v>
      </c>
      <c r="K789">
        <v>4</v>
      </c>
      <c r="L789">
        <v>122</v>
      </c>
      <c r="M789">
        <v>0</v>
      </c>
      <c r="N789" t="str">
        <f>IF(Tb_Bank[[#This Row],[age]]&lt;35,"Adulto Jovem",IF(Tb_Bank[[#This Row],[age]]&lt;55,"Adulto",IF(Tb_Bank[[#This Row],[age]]&lt;70,"Idoso Jovem","Idoso")))</f>
        <v>Adulto</v>
      </c>
    </row>
    <row r="790" spans="1:14" x14ac:dyDescent="0.25">
      <c r="A790">
        <v>43</v>
      </c>
      <c r="B790" t="s">
        <v>26</v>
      </c>
      <c r="C790" t="s">
        <v>13</v>
      </c>
      <c r="D790" t="s">
        <v>19</v>
      </c>
      <c r="E790" t="s">
        <v>15</v>
      </c>
      <c r="F790">
        <v>764</v>
      </c>
      <c r="G790" t="s">
        <v>20</v>
      </c>
      <c r="H790" t="s">
        <v>15</v>
      </c>
      <c r="I790" t="s">
        <v>16</v>
      </c>
      <c r="J790">
        <v>14</v>
      </c>
      <c r="K790">
        <v>7</v>
      </c>
      <c r="L790">
        <v>557</v>
      </c>
      <c r="M790">
        <v>0</v>
      </c>
      <c r="N790" t="str">
        <f>IF(Tb_Bank[[#This Row],[age]]&lt;35,"Adulto Jovem",IF(Tb_Bank[[#This Row],[age]]&lt;55,"Adulto",IF(Tb_Bank[[#This Row],[age]]&lt;70,"Idoso Jovem","Idoso")))</f>
        <v>Adulto</v>
      </c>
    </row>
    <row r="791" spans="1:14" x14ac:dyDescent="0.25">
      <c r="A791">
        <v>37</v>
      </c>
      <c r="B791" t="s">
        <v>24</v>
      </c>
      <c r="C791" t="s">
        <v>30</v>
      </c>
      <c r="D791" t="s">
        <v>14</v>
      </c>
      <c r="E791" t="s">
        <v>15</v>
      </c>
      <c r="F791">
        <v>511</v>
      </c>
      <c r="G791" t="s">
        <v>20</v>
      </c>
      <c r="H791" t="s">
        <v>15</v>
      </c>
      <c r="I791" t="s">
        <v>33</v>
      </c>
      <c r="J791">
        <v>11</v>
      </c>
      <c r="K791">
        <v>5</v>
      </c>
      <c r="L791">
        <v>42</v>
      </c>
      <c r="M791">
        <v>0</v>
      </c>
      <c r="N791" t="str">
        <f>IF(Tb_Bank[[#This Row],[age]]&lt;35,"Adulto Jovem",IF(Tb_Bank[[#This Row],[age]]&lt;55,"Adulto",IF(Tb_Bank[[#This Row],[age]]&lt;70,"Idoso Jovem","Idoso")))</f>
        <v>Adulto</v>
      </c>
    </row>
    <row r="792" spans="1:14" x14ac:dyDescent="0.25">
      <c r="A792">
        <v>34</v>
      </c>
      <c r="B792" t="s">
        <v>21</v>
      </c>
      <c r="C792" t="s">
        <v>22</v>
      </c>
      <c r="D792" t="s">
        <v>23</v>
      </c>
      <c r="E792" t="s">
        <v>15</v>
      </c>
      <c r="F792">
        <v>4348</v>
      </c>
      <c r="G792" t="s">
        <v>20</v>
      </c>
      <c r="H792" t="s">
        <v>15</v>
      </c>
      <c r="I792" t="s">
        <v>16</v>
      </c>
      <c r="J792">
        <v>28</v>
      </c>
      <c r="K792">
        <v>8</v>
      </c>
      <c r="L792">
        <v>373</v>
      </c>
      <c r="M792">
        <v>0</v>
      </c>
      <c r="N792" t="str">
        <f>IF(Tb_Bank[[#This Row],[age]]&lt;35,"Adulto Jovem",IF(Tb_Bank[[#This Row],[age]]&lt;55,"Adulto",IF(Tb_Bank[[#This Row],[age]]&lt;70,"Idoso Jovem","Idoso")))</f>
        <v>Adulto Jovem</v>
      </c>
    </row>
    <row r="793" spans="1:14" x14ac:dyDescent="0.25">
      <c r="A793">
        <v>41</v>
      </c>
      <c r="B793" t="s">
        <v>21</v>
      </c>
      <c r="C793" t="s">
        <v>13</v>
      </c>
      <c r="D793" t="s">
        <v>23</v>
      </c>
      <c r="E793" t="s">
        <v>15</v>
      </c>
      <c r="F793">
        <v>3016</v>
      </c>
      <c r="G793" t="s">
        <v>20</v>
      </c>
      <c r="H793" t="s">
        <v>15</v>
      </c>
      <c r="I793" t="s">
        <v>16</v>
      </c>
      <c r="J793">
        <v>14</v>
      </c>
      <c r="K793">
        <v>7</v>
      </c>
      <c r="L793">
        <v>80</v>
      </c>
      <c r="M793">
        <v>0</v>
      </c>
      <c r="N793" t="str">
        <f>IF(Tb_Bank[[#This Row],[age]]&lt;35,"Adulto Jovem",IF(Tb_Bank[[#This Row],[age]]&lt;55,"Adulto",IF(Tb_Bank[[#This Row],[age]]&lt;70,"Idoso Jovem","Idoso")))</f>
        <v>Adulto</v>
      </c>
    </row>
    <row r="794" spans="1:14" x14ac:dyDescent="0.25">
      <c r="A794">
        <v>26</v>
      </c>
      <c r="B794" t="s">
        <v>29</v>
      </c>
      <c r="C794" t="s">
        <v>22</v>
      </c>
      <c r="D794" t="s">
        <v>19</v>
      </c>
      <c r="E794" t="s">
        <v>15</v>
      </c>
      <c r="F794">
        <v>279</v>
      </c>
      <c r="G794" t="s">
        <v>15</v>
      </c>
      <c r="H794" t="s">
        <v>15</v>
      </c>
      <c r="I794" t="s">
        <v>16</v>
      </c>
      <c r="J794">
        <v>7</v>
      </c>
      <c r="K794">
        <v>5</v>
      </c>
      <c r="L794">
        <v>239</v>
      </c>
      <c r="M794">
        <v>0</v>
      </c>
      <c r="N794" t="str">
        <f>IF(Tb_Bank[[#This Row],[age]]&lt;35,"Adulto Jovem",IF(Tb_Bank[[#This Row],[age]]&lt;55,"Adulto",IF(Tb_Bank[[#This Row],[age]]&lt;70,"Idoso Jovem","Idoso")))</f>
        <v>Adulto Jovem</v>
      </c>
    </row>
    <row r="795" spans="1:14" x14ac:dyDescent="0.25">
      <c r="A795">
        <v>49</v>
      </c>
      <c r="B795" t="s">
        <v>21</v>
      </c>
      <c r="C795" t="s">
        <v>30</v>
      </c>
      <c r="D795" t="s">
        <v>23</v>
      </c>
      <c r="E795" t="s">
        <v>15</v>
      </c>
      <c r="F795">
        <v>1405</v>
      </c>
      <c r="G795" t="s">
        <v>15</v>
      </c>
      <c r="H795" t="s">
        <v>15</v>
      </c>
      <c r="I795" t="s">
        <v>17</v>
      </c>
      <c r="J795">
        <v>8</v>
      </c>
      <c r="K795">
        <v>6</v>
      </c>
      <c r="L795">
        <v>29</v>
      </c>
      <c r="M795">
        <v>0</v>
      </c>
      <c r="N795" t="str">
        <f>IF(Tb_Bank[[#This Row],[age]]&lt;35,"Adulto Jovem",IF(Tb_Bank[[#This Row],[age]]&lt;55,"Adulto",IF(Tb_Bank[[#This Row],[age]]&lt;70,"Idoso Jovem","Idoso")))</f>
        <v>Adulto</v>
      </c>
    </row>
    <row r="796" spans="1:14" x14ac:dyDescent="0.25">
      <c r="A796">
        <v>29</v>
      </c>
      <c r="B796" t="s">
        <v>24</v>
      </c>
      <c r="C796" t="s">
        <v>22</v>
      </c>
      <c r="D796" t="s">
        <v>19</v>
      </c>
      <c r="E796" t="s">
        <v>15</v>
      </c>
      <c r="F796">
        <v>908</v>
      </c>
      <c r="G796" t="s">
        <v>20</v>
      </c>
      <c r="H796" t="s">
        <v>15</v>
      </c>
      <c r="I796" t="s">
        <v>17</v>
      </c>
      <c r="J796">
        <v>20</v>
      </c>
      <c r="K796">
        <v>6</v>
      </c>
      <c r="L796">
        <v>1663</v>
      </c>
      <c r="M796">
        <v>1</v>
      </c>
      <c r="N796" t="str">
        <f>IF(Tb_Bank[[#This Row],[age]]&lt;35,"Adulto Jovem",IF(Tb_Bank[[#This Row],[age]]&lt;55,"Adulto",IF(Tb_Bank[[#This Row],[age]]&lt;70,"Idoso Jovem","Idoso")))</f>
        <v>Adulto Jovem</v>
      </c>
    </row>
    <row r="797" spans="1:14" x14ac:dyDescent="0.25">
      <c r="A797">
        <v>30</v>
      </c>
      <c r="B797" t="s">
        <v>21</v>
      </c>
      <c r="C797" t="s">
        <v>22</v>
      </c>
      <c r="D797" t="s">
        <v>23</v>
      </c>
      <c r="E797" t="s">
        <v>15</v>
      </c>
      <c r="F797">
        <v>162</v>
      </c>
      <c r="G797" t="s">
        <v>20</v>
      </c>
      <c r="H797" t="s">
        <v>15</v>
      </c>
      <c r="I797" t="s">
        <v>17</v>
      </c>
      <c r="J797">
        <v>20</v>
      </c>
      <c r="K797">
        <v>5</v>
      </c>
      <c r="L797">
        <v>186</v>
      </c>
      <c r="M797">
        <v>0</v>
      </c>
      <c r="N797" t="str">
        <f>IF(Tb_Bank[[#This Row],[age]]&lt;35,"Adulto Jovem",IF(Tb_Bank[[#This Row],[age]]&lt;55,"Adulto",IF(Tb_Bank[[#This Row],[age]]&lt;70,"Idoso Jovem","Idoso")))</f>
        <v>Adulto Jovem</v>
      </c>
    </row>
    <row r="798" spans="1:14" x14ac:dyDescent="0.25">
      <c r="A798">
        <v>38</v>
      </c>
      <c r="B798" t="s">
        <v>18</v>
      </c>
      <c r="C798" t="s">
        <v>30</v>
      </c>
      <c r="D798" t="s">
        <v>19</v>
      </c>
      <c r="E798" t="s">
        <v>15</v>
      </c>
      <c r="F798">
        <v>792</v>
      </c>
      <c r="G798" t="s">
        <v>15</v>
      </c>
      <c r="H798" t="s">
        <v>15</v>
      </c>
      <c r="I798" t="s">
        <v>17</v>
      </c>
      <c r="J798">
        <v>6</v>
      </c>
      <c r="K798">
        <v>6</v>
      </c>
      <c r="L798">
        <v>430</v>
      </c>
      <c r="M798">
        <v>0</v>
      </c>
      <c r="N798" t="str">
        <f>IF(Tb_Bank[[#This Row],[age]]&lt;35,"Adulto Jovem",IF(Tb_Bank[[#This Row],[age]]&lt;55,"Adulto",IF(Tb_Bank[[#This Row],[age]]&lt;70,"Idoso Jovem","Idoso")))</f>
        <v>Adulto</v>
      </c>
    </row>
    <row r="799" spans="1:14" x14ac:dyDescent="0.25">
      <c r="A799">
        <v>58</v>
      </c>
      <c r="B799" t="s">
        <v>21</v>
      </c>
      <c r="C799" t="s">
        <v>13</v>
      </c>
      <c r="D799" t="s">
        <v>19</v>
      </c>
      <c r="E799" t="s">
        <v>15</v>
      </c>
      <c r="F799">
        <v>111</v>
      </c>
      <c r="G799" t="s">
        <v>15</v>
      </c>
      <c r="H799" t="s">
        <v>15</v>
      </c>
      <c r="I799" t="s">
        <v>33</v>
      </c>
      <c r="J799">
        <v>24</v>
      </c>
      <c r="K799">
        <v>3</v>
      </c>
      <c r="L799">
        <v>58</v>
      </c>
      <c r="M799">
        <v>0</v>
      </c>
      <c r="N799" t="str">
        <f>IF(Tb_Bank[[#This Row],[age]]&lt;35,"Adulto Jovem",IF(Tb_Bank[[#This Row],[age]]&lt;55,"Adulto",IF(Tb_Bank[[#This Row],[age]]&lt;70,"Idoso Jovem","Idoso")))</f>
        <v>Idoso Jovem</v>
      </c>
    </row>
    <row r="800" spans="1:14" x14ac:dyDescent="0.25">
      <c r="A800">
        <v>34</v>
      </c>
      <c r="B800" t="s">
        <v>29</v>
      </c>
      <c r="C800" t="s">
        <v>22</v>
      </c>
      <c r="D800" t="s">
        <v>17</v>
      </c>
      <c r="E800" t="s">
        <v>15</v>
      </c>
      <c r="F800">
        <v>1281</v>
      </c>
      <c r="G800" t="s">
        <v>15</v>
      </c>
      <c r="H800" t="s">
        <v>15</v>
      </c>
      <c r="I800" t="s">
        <v>16</v>
      </c>
      <c r="J800">
        <v>25</v>
      </c>
      <c r="K800">
        <v>8</v>
      </c>
      <c r="L800">
        <v>279</v>
      </c>
      <c r="M800">
        <v>0</v>
      </c>
      <c r="N800" t="str">
        <f>IF(Tb_Bank[[#This Row],[age]]&lt;35,"Adulto Jovem",IF(Tb_Bank[[#This Row],[age]]&lt;55,"Adulto",IF(Tb_Bank[[#This Row],[age]]&lt;70,"Idoso Jovem","Idoso")))</f>
        <v>Adulto Jovem</v>
      </c>
    </row>
    <row r="801" spans="1:14" x14ac:dyDescent="0.25">
      <c r="A801">
        <v>53</v>
      </c>
      <c r="B801" t="s">
        <v>18</v>
      </c>
      <c r="C801" t="s">
        <v>30</v>
      </c>
      <c r="D801" t="s">
        <v>17</v>
      </c>
      <c r="E801" t="s">
        <v>15</v>
      </c>
      <c r="F801">
        <v>1012</v>
      </c>
      <c r="G801" t="s">
        <v>20</v>
      </c>
      <c r="H801" t="s">
        <v>15</v>
      </c>
      <c r="I801" t="s">
        <v>16</v>
      </c>
      <c r="J801">
        <v>28</v>
      </c>
      <c r="K801">
        <v>7</v>
      </c>
      <c r="L801">
        <v>332</v>
      </c>
      <c r="M801">
        <v>0</v>
      </c>
      <c r="N801" t="str">
        <f>IF(Tb_Bank[[#This Row],[age]]&lt;35,"Adulto Jovem",IF(Tb_Bank[[#This Row],[age]]&lt;55,"Adulto",IF(Tb_Bank[[#This Row],[age]]&lt;70,"Idoso Jovem","Idoso")))</f>
        <v>Adulto</v>
      </c>
    </row>
    <row r="802" spans="1:14" x14ac:dyDescent="0.25">
      <c r="A802">
        <v>50</v>
      </c>
      <c r="B802" t="s">
        <v>21</v>
      </c>
      <c r="C802" t="s">
        <v>13</v>
      </c>
      <c r="D802" t="s">
        <v>23</v>
      </c>
      <c r="E802" t="s">
        <v>15</v>
      </c>
      <c r="F802">
        <v>2881</v>
      </c>
      <c r="G802" t="s">
        <v>15</v>
      </c>
      <c r="H802" t="s">
        <v>15</v>
      </c>
      <c r="I802" t="s">
        <v>16</v>
      </c>
      <c r="J802">
        <v>5</v>
      </c>
      <c r="K802">
        <v>8</v>
      </c>
      <c r="L802">
        <v>510</v>
      </c>
      <c r="M802">
        <v>0</v>
      </c>
      <c r="N802" t="str">
        <f>IF(Tb_Bank[[#This Row],[age]]&lt;35,"Adulto Jovem",IF(Tb_Bank[[#This Row],[age]]&lt;55,"Adulto",IF(Tb_Bank[[#This Row],[age]]&lt;70,"Idoso Jovem","Idoso")))</f>
        <v>Adulto</v>
      </c>
    </row>
    <row r="803" spans="1:14" x14ac:dyDescent="0.25">
      <c r="A803">
        <v>30</v>
      </c>
      <c r="B803" t="s">
        <v>24</v>
      </c>
      <c r="C803" t="s">
        <v>22</v>
      </c>
      <c r="D803" t="s">
        <v>19</v>
      </c>
      <c r="E803" t="s">
        <v>15</v>
      </c>
      <c r="F803">
        <v>445</v>
      </c>
      <c r="G803" t="s">
        <v>20</v>
      </c>
      <c r="H803" t="s">
        <v>15</v>
      </c>
      <c r="I803" t="s">
        <v>16</v>
      </c>
      <c r="J803">
        <v>16</v>
      </c>
      <c r="K803">
        <v>4</v>
      </c>
      <c r="L803">
        <v>218</v>
      </c>
      <c r="M803">
        <v>0</v>
      </c>
      <c r="N803" t="str">
        <f>IF(Tb_Bank[[#This Row],[age]]&lt;35,"Adulto Jovem",IF(Tb_Bank[[#This Row],[age]]&lt;55,"Adulto",IF(Tb_Bank[[#This Row],[age]]&lt;70,"Idoso Jovem","Idoso")))</f>
        <v>Adulto Jovem</v>
      </c>
    </row>
    <row r="804" spans="1:14" x14ac:dyDescent="0.25">
      <c r="A804">
        <v>40</v>
      </c>
      <c r="B804" t="s">
        <v>21</v>
      </c>
      <c r="C804" t="s">
        <v>13</v>
      </c>
      <c r="D804" t="s">
        <v>19</v>
      </c>
      <c r="E804" t="s">
        <v>15</v>
      </c>
      <c r="F804">
        <v>643</v>
      </c>
      <c r="G804" t="s">
        <v>20</v>
      </c>
      <c r="H804" t="s">
        <v>15</v>
      </c>
      <c r="I804" t="s">
        <v>16</v>
      </c>
      <c r="J804">
        <v>17</v>
      </c>
      <c r="K804">
        <v>4</v>
      </c>
      <c r="L804">
        <v>74</v>
      </c>
      <c r="M804">
        <v>0</v>
      </c>
      <c r="N804" t="str">
        <f>IF(Tb_Bank[[#This Row],[age]]&lt;35,"Adulto Jovem",IF(Tb_Bank[[#This Row],[age]]&lt;55,"Adulto",IF(Tb_Bank[[#This Row],[age]]&lt;70,"Idoso Jovem","Idoso")))</f>
        <v>Adulto</v>
      </c>
    </row>
    <row r="805" spans="1:14" x14ac:dyDescent="0.25">
      <c r="A805">
        <v>57</v>
      </c>
      <c r="B805" t="s">
        <v>31</v>
      </c>
      <c r="C805" t="s">
        <v>22</v>
      </c>
      <c r="D805" t="s">
        <v>19</v>
      </c>
      <c r="E805" t="s">
        <v>15</v>
      </c>
      <c r="F805">
        <v>254</v>
      </c>
      <c r="G805" t="s">
        <v>15</v>
      </c>
      <c r="H805" t="s">
        <v>15</v>
      </c>
      <c r="I805" t="s">
        <v>16</v>
      </c>
      <c r="J805">
        <v>8</v>
      </c>
      <c r="K805">
        <v>10</v>
      </c>
      <c r="L805">
        <v>676</v>
      </c>
      <c r="M805">
        <v>0</v>
      </c>
      <c r="N805" t="str">
        <f>IF(Tb_Bank[[#This Row],[age]]&lt;35,"Adulto Jovem",IF(Tb_Bank[[#This Row],[age]]&lt;55,"Adulto",IF(Tb_Bank[[#This Row],[age]]&lt;70,"Idoso Jovem","Idoso")))</f>
        <v>Idoso Jovem</v>
      </c>
    </row>
    <row r="806" spans="1:14" x14ac:dyDescent="0.25">
      <c r="A806">
        <v>40</v>
      </c>
      <c r="B806" t="s">
        <v>21</v>
      </c>
      <c r="C806" t="s">
        <v>13</v>
      </c>
      <c r="D806" t="s">
        <v>23</v>
      </c>
      <c r="E806" t="s">
        <v>15</v>
      </c>
      <c r="F806">
        <v>-1212</v>
      </c>
      <c r="G806" t="s">
        <v>20</v>
      </c>
      <c r="H806" t="s">
        <v>15</v>
      </c>
      <c r="I806" t="s">
        <v>16</v>
      </c>
      <c r="J806">
        <v>15</v>
      </c>
      <c r="K806">
        <v>5</v>
      </c>
      <c r="L806">
        <v>1259</v>
      </c>
      <c r="M806">
        <v>0</v>
      </c>
      <c r="N806" t="str">
        <f>IF(Tb_Bank[[#This Row],[age]]&lt;35,"Adulto Jovem",IF(Tb_Bank[[#This Row],[age]]&lt;55,"Adulto",IF(Tb_Bank[[#This Row],[age]]&lt;70,"Idoso Jovem","Idoso")))</f>
        <v>Adulto</v>
      </c>
    </row>
    <row r="807" spans="1:14" x14ac:dyDescent="0.25">
      <c r="A807">
        <v>41</v>
      </c>
      <c r="B807" t="s">
        <v>26</v>
      </c>
      <c r="C807" t="s">
        <v>13</v>
      </c>
      <c r="D807" t="s">
        <v>19</v>
      </c>
      <c r="E807" t="s">
        <v>15</v>
      </c>
      <c r="F807">
        <v>2125</v>
      </c>
      <c r="G807" t="s">
        <v>20</v>
      </c>
      <c r="H807" t="s">
        <v>20</v>
      </c>
      <c r="I807" t="s">
        <v>16</v>
      </c>
      <c r="J807">
        <v>21</v>
      </c>
      <c r="K807">
        <v>11</v>
      </c>
      <c r="L807">
        <v>285</v>
      </c>
      <c r="M807">
        <v>0</v>
      </c>
      <c r="N807" t="str">
        <f>IF(Tb_Bank[[#This Row],[age]]&lt;35,"Adulto Jovem",IF(Tb_Bank[[#This Row],[age]]&lt;55,"Adulto",IF(Tb_Bank[[#This Row],[age]]&lt;70,"Idoso Jovem","Idoso")))</f>
        <v>Adulto</v>
      </c>
    </row>
    <row r="808" spans="1:14" x14ac:dyDescent="0.25">
      <c r="A808">
        <v>53</v>
      </c>
      <c r="B808" t="s">
        <v>26</v>
      </c>
      <c r="C808" t="s">
        <v>30</v>
      </c>
      <c r="D808" t="s">
        <v>17</v>
      </c>
      <c r="E808" t="s">
        <v>15</v>
      </c>
      <c r="F808">
        <v>629</v>
      </c>
      <c r="G808" t="s">
        <v>20</v>
      </c>
      <c r="H808" t="s">
        <v>15</v>
      </c>
      <c r="I808" t="s">
        <v>16</v>
      </c>
      <c r="J808">
        <v>8</v>
      </c>
      <c r="K808">
        <v>5</v>
      </c>
      <c r="L808">
        <v>298</v>
      </c>
      <c r="M808">
        <v>0</v>
      </c>
      <c r="N808" t="str">
        <f>IF(Tb_Bank[[#This Row],[age]]&lt;35,"Adulto Jovem",IF(Tb_Bank[[#This Row],[age]]&lt;55,"Adulto",IF(Tb_Bank[[#This Row],[age]]&lt;70,"Idoso Jovem","Idoso")))</f>
        <v>Adulto</v>
      </c>
    </row>
    <row r="809" spans="1:14" x14ac:dyDescent="0.25">
      <c r="A809">
        <v>48</v>
      </c>
      <c r="B809" t="s">
        <v>24</v>
      </c>
      <c r="C809" t="s">
        <v>13</v>
      </c>
      <c r="D809" t="s">
        <v>19</v>
      </c>
      <c r="E809" t="s">
        <v>15</v>
      </c>
      <c r="F809">
        <v>-202</v>
      </c>
      <c r="G809" t="s">
        <v>20</v>
      </c>
      <c r="H809" t="s">
        <v>20</v>
      </c>
      <c r="I809" t="s">
        <v>16</v>
      </c>
      <c r="J809">
        <v>30</v>
      </c>
      <c r="K809">
        <v>7</v>
      </c>
      <c r="L809">
        <v>225</v>
      </c>
      <c r="M809">
        <v>0</v>
      </c>
      <c r="N809" t="str">
        <f>IF(Tb_Bank[[#This Row],[age]]&lt;35,"Adulto Jovem",IF(Tb_Bank[[#This Row],[age]]&lt;55,"Adulto",IF(Tb_Bank[[#This Row],[age]]&lt;70,"Idoso Jovem","Idoso")))</f>
        <v>Adulto</v>
      </c>
    </row>
    <row r="810" spans="1:14" x14ac:dyDescent="0.25">
      <c r="A810">
        <v>32</v>
      </c>
      <c r="B810" t="s">
        <v>26</v>
      </c>
      <c r="C810" t="s">
        <v>22</v>
      </c>
      <c r="D810" t="s">
        <v>19</v>
      </c>
      <c r="E810" t="s">
        <v>15</v>
      </c>
      <c r="F810">
        <v>271</v>
      </c>
      <c r="G810" t="s">
        <v>20</v>
      </c>
      <c r="H810" t="s">
        <v>15</v>
      </c>
      <c r="I810" t="s">
        <v>16</v>
      </c>
      <c r="J810">
        <v>13</v>
      </c>
      <c r="K810">
        <v>5</v>
      </c>
      <c r="L810">
        <v>80</v>
      </c>
      <c r="M810">
        <v>0</v>
      </c>
      <c r="N810" t="str">
        <f>IF(Tb_Bank[[#This Row],[age]]&lt;35,"Adulto Jovem",IF(Tb_Bank[[#This Row],[age]]&lt;55,"Adulto",IF(Tb_Bank[[#This Row],[age]]&lt;70,"Idoso Jovem","Idoso")))</f>
        <v>Adulto Jovem</v>
      </c>
    </row>
    <row r="811" spans="1:14" x14ac:dyDescent="0.25">
      <c r="A811">
        <v>34</v>
      </c>
      <c r="B811" t="s">
        <v>21</v>
      </c>
      <c r="C811" t="s">
        <v>13</v>
      </c>
      <c r="D811" t="s">
        <v>23</v>
      </c>
      <c r="E811" t="s">
        <v>15</v>
      </c>
      <c r="F811">
        <v>703</v>
      </c>
      <c r="G811" t="s">
        <v>20</v>
      </c>
      <c r="H811" t="s">
        <v>15</v>
      </c>
      <c r="I811" t="s">
        <v>16</v>
      </c>
      <c r="J811">
        <v>14</v>
      </c>
      <c r="K811">
        <v>4</v>
      </c>
      <c r="L811">
        <v>342</v>
      </c>
      <c r="M811">
        <v>1</v>
      </c>
      <c r="N811" t="str">
        <f>IF(Tb_Bank[[#This Row],[age]]&lt;35,"Adulto Jovem",IF(Tb_Bank[[#This Row],[age]]&lt;55,"Adulto",IF(Tb_Bank[[#This Row],[age]]&lt;70,"Idoso Jovem","Idoso")))</f>
        <v>Adulto Jovem</v>
      </c>
    </row>
    <row r="812" spans="1:14" x14ac:dyDescent="0.25">
      <c r="A812">
        <v>46</v>
      </c>
      <c r="B812" t="s">
        <v>24</v>
      </c>
      <c r="C812" t="s">
        <v>13</v>
      </c>
      <c r="D812" t="s">
        <v>19</v>
      </c>
      <c r="E812" t="s">
        <v>15</v>
      </c>
      <c r="F812">
        <v>-216</v>
      </c>
      <c r="G812" t="s">
        <v>20</v>
      </c>
      <c r="H812" t="s">
        <v>15</v>
      </c>
      <c r="I812" t="s">
        <v>16</v>
      </c>
      <c r="J812">
        <v>28</v>
      </c>
      <c r="K812">
        <v>7</v>
      </c>
      <c r="L812">
        <v>404</v>
      </c>
      <c r="M812">
        <v>0</v>
      </c>
      <c r="N812" t="str">
        <f>IF(Tb_Bank[[#This Row],[age]]&lt;35,"Adulto Jovem",IF(Tb_Bank[[#This Row],[age]]&lt;55,"Adulto",IF(Tb_Bank[[#This Row],[age]]&lt;70,"Idoso Jovem","Idoso")))</f>
        <v>Adulto</v>
      </c>
    </row>
    <row r="813" spans="1:14" x14ac:dyDescent="0.25">
      <c r="A813">
        <v>45</v>
      </c>
      <c r="B813" t="s">
        <v>18</v>
      </c>
      <c r="C813" t="s">
        <v>30</v>
      </c>
      <c r="D813" t="s">
        <v>19</v>
      </c>
      <c r="E813" t="s">
        <v>15</v>
      </c>
      <c r="F813">
        <v>88</v>
      </c>
      <c r="G813" t="s">
        <v>15</v>
      </c>
      <c r="H813" t="s">
        <v>20</v>
      </c>
      <c r="I813" t="s">
        <v>16</v>
      </c>
      <c r="J813">
        <v>7</v>
      </c>
      <c r="K813">
        <v>7</v>
      </c>
      <c r="L813">
        <v>332</v>
      </c>
      <c r="M813">
        <v>0</v>
      </c>
      <c r="N813" t="str">
        <f>IF(Tb_Bank[[#This Row],[age]]&lt;35,"Adulto Jovem",IF(Tb_Bank[[#This Row],[age]]&lt;55,"Adulto",IF(Tb_Bank[[#This Row],[age]]&lt;70,"Idoso Jovem","Idoso")))</f>
        <v>Adulto</v>
      </c>
    </row>
    <row r="814" spans="1:14" x14ac:dyDescent="0.25">
      <c r="A814">
        <v>51</v>
      </c>
      <c r="B814" t="s">
        <v>28</v>
      </c>
      <c r="C814" t="s">
        <v>22</v>
      </c>
      <c r="D814" t="s">
        <v>23</v>
      </c>
      <c r="E814" t="s">
        <v>15</v>
      </c>
      <c r="F814">
        <v>16</v>
      </c>
      <c r="G814" t="s">
        <v>20</v>
      </c>
      <c r="H814" t="s">
        <v>15</v>
      </c>
      <c r="I814" t="s">
        <v>16</v>
      </c>
      <c r="J814">
        <v>30</v>
      </c>
      <c r="K814">
        <v>1</v>
      </c>
      <c r="L814">
        <v>158</v>
      </c>
      <c r="M814">
        <v>0</v>
      </c>
      <c r="N814" t="str">
        <f>IF(Tb_Bank[[#This Row],[age]]&lt;35,"Adulto Jovem",IF(Tb_Bank[[#This Row],[age]]&lt;55,"Adulto",IF(Tb_Bank[[#This Row],[age]]&lt;70,"Idoso Jovem","Idoso")))</f>
        <v>Adulto</v>
      </c>
    </row>
    <row r="815" spans="1:14" x14ac:dyDescent="0.25">
      <c r="A815">
        <v>31</v>
      </c>
      <c r="B815" t="s">
        <v>21</v>
      </c>
      <c r="C815" t="s">
        <v>13</v>
      </c>
      <c r="D815" t="s">
        <v>19</v>
      </c>
      <c r="E815" t="s">
        <v>15</v>
      </c>
      <c r="F815">
        <v>466</v>
      </c>
      <c r="G815" t="s">
        <v>20</v>
      </c>
      <c r="H815" t="s">
        <v>15</v>
      </c>
      <c r="I815" t="s">
        <v>16</v>
      </c>
      <c r="J815">
        <v>14</v>
      </c>
      <c r="K815">
        <v>5</v>
      </c>
      <c r="L815">
        <v>164</v>
      </c>
      <c r="M815">
        <v>0</v>
      </c>
      <c r="N815" t="str">
        <f>IF(Tb_Bank[[#This Row],[age]]&lt;35,"Adulto Jovem",IF(Tb_Bank[[#This Row],[age]]&lt;55,"Adulto",IF(Tb_Bank[[#This Row],[age]]&lt;70,"Idoso Jovem","Idoso")))</f>
        <v>Adulto Jovem</v>
      </c>
    </row>
    <row r="816" spans="1:14" x14ac:dyDescent="0.25">
      <c r="A816">
        <v>47</v>
      </c>
      <c r="B816" t="s">
        <v>26</v>
      </c>
      <c r="C816" t="s">
        <v>13</v>
      </c>
      <c r="D816" t="s">
        <v>19</v>
      </c>
      <c r="E816" t="s">
        <v>15</v>
      </c>
      <c r="F816">
        <v>-75</v>
      </c>
      <c r="G816" t="s">
        <v>20</v>
      </c>
      <c r="H816" t="s">
        <v>15</v>
      </c>
      <c r="I816" t="s">
        <v>16</v>
      </c>
      <c r="J816">
        <v>4</v>
      </c>
      <c r="K816">
        <v>2</v>
      </c>
      <c r="L816">
        <v>57</v>
      </c>
      <c r="M816">
        <v>0</v>
      </c>
      <c r="N816" t="str">
        <f>IF(Tb_Bank[[#This Row],[age]]&lt;35,"Adulto Jovem",IF(Tb_Bank[[#This Row],[age]]&lt;55,"Adulto",IF(Tb_Bank[[#This Row],[age]]&lt;70,"Idoso Jovem","Idoso")))</f>
        <v>Adulto</v>
      </c>
    </row>
    <row r="817" spans="1:14" x14ac:dyDescent="0.25">
      <c r="A817">
        <v>32</v>
      </c>
      <c r="B817" t="s">
        <v>24</v>
      </c>
      <c r="C817" t="s">
        <v>13</v>
      </c>
      <c r="D817" t="s">
        <v>19</v>
      </c>
      <c r="E817" t="s">
        <v>15</v>
      </c>
      <c r="F817">
        <v>456</v>
      </c>
      <c r="G817" t="s">
        <v>15</v>
      </c>
      <c r="H817" t="s">
        <v>15</v>
      </c>
      <c r="I817" t="s">
        <v>16</v>
      </c>
      <c r="J817">
        <v>12</v>
      </c>
      <c r="K817">
        <v>5</v>
      </c>
      <c r="L817">
        <v>121</v>
      </c>
      <c r="M817">
        <v>0</v>
      </c>
      <c r="N817" t="str">
        <f>IF(Tb_Bank[[#This Row],[age]]&lt;35,"Adulto Jovem",IF(Tb_Bank[[#This Row],[age]]&lt;55,"Adulto",IF(Tb_Bank[[#This Row],[age]]&lt;70,"Idoso Jovem","Idoso")))</f>
        <v>Adulto Jovem</v>
      </c>
    </row>
    <row r="818" spans="1:14" x14ac:dyDescent="0.25">
      <c r="A818">
        <v>41</v>
      </c>
      <c r="B818" t="s">
        <v>26</v>
      </c>
      <c r="C818" t="s">
        <v>13</v>
      </c>
      <c r="D818" t="s">
        <v>19</v>
      </c>
      <c r="E818" t="s">
        <v>15</v>
      </c>
      <c r="F818">
        <v>77</v>
      </c>
      <c r="G818" t="s">
        <v>20</v>
      </c>
      <c r="H818" t="s">
        <v>15</v>
      </c>
      <c r="I818" t="s">
        <v>16</v>
      </c>
      <c r="J818">
        <v>7</v>
      </c>
      <c r="K818">
        <v>5</v>
      </c>
      <c r="L818">
        <v>56</v>
      </c>
      <c r="M818">
        <v>0</v>
      </c>
      <c r="N818" t="str">
        <f>IF(Tb_Bank[[#This Row],[age]]&lt;35,"Adulto Jovem",IF(Tb_Bank[[#This Row],[age]]&lt;55,"Adulto",IF(Tb_Bank[[#This Row],[age]]&lt;70,"Idoso Jovem","Idoso")))</f>
        <v>Adulto</v>
      </c>
    </row>
    <row r="819" spans="1:14" x14ac:dyDescent="0.25">
      <c r="A819">
        <v>37</v>
      </c>
      <c r="B819" t="s">
        <v>18</v>
      </c>
      <c r="C819" t="s">
        <v>22</v>
      </c>
      <c r="D819" t="s">
        <v>19</v>
      </c>
      <c r="E819" t="s">
        <v>15</v>
      </c>
      <c r="F819">
        <v>-244</v>
      </c>
      <c r="G819" t="s">
        <v>15</v>
      </c>
      <c r="H819" t="s">
        <v>15</v>
      </c>
      <c r="I819" t="s">
        <v>17</v>
      </c>
      <c r="J819">
        <v>3</v>
      </c>
      <c r="K819">
        <v>7</v>
      </c>
      <c r="L819">
        <v>178</v>
      </c>
      <c r="M819">
        <v>0</v>
      </c>
      <c r="N819" t="str">
        <f>IF(Tb_Bank[[#This Row],[age]]&lt;35,"Adulto Jovem",IF(Tb_Bank[[#This Row],[age]]&lt;55,"Adulto",IF(Tb_Bank[[#This Row],[age]]&lt;70,"Idoso Jovem","Idoso")))</f>
        <v>Adulto</v>
      </c>
    </row>
    <row r="820" spans="1:14" x14ac:dyDescent="0.25">
      <c r="A820">
        <v>27</v>
      </c>
      <c r="B820" t="s">
        <v>24</v>
      </c>
      <c r="C820" t="s">
        <v>22</v>
      </c>
      <c r="D820" t="s">
        <v>14</v>
      </c>
      <c r="E820" t="s">
        <v>15</v>
      </c>
      <c r="F820">
        <v>1209</v>
      </c>
      <c r="G820" t="s">
        <v>15</v>
      </c>
      <c r="H820" t="s">
        <v>15</v>
      </c>
      <c r="I820" t="s">
        <v>16</v>
      </c>
      <c r="J820">
        <v>29</v>
      </c>
      <c r="K820">
        <v>1</v>
      </c>
      <c r="L820">
        <v>283</v>
      </c>
      <c r="M820">
        <v>0</v>
      </c>
      <c r="N820" t="str">
        <f>IF(Tb_Bank[[#This Row],[age]]&lt;35,"Adulto Jovem",IF(Tb_Bank[[#This Row],[age]]&lt;55,"Adulto",IF(Tb_Bank[[#This Row],[age]]&lt;70,"Idoso Jovem","Idoso")))</f>
        <v>Adulto Jovem</v>
      </c>
    </row>
    <row r="821" spans="1:14" x14ac:dyDescent="0.25">
      <c r="A821">
        <v>27</v>
      </c>
      <c r="B821" t="s">
        <v>18</v>
      </c>
      <c r="C821" t="s">
        <v>13</v>
      </c>
      <c r="D821" t="s">
        <v>19</v>
      </c>
      <c r="E821" t="s">
        <v>15</v>
      </c>
      <c r="F821">
        <v>58</v>
      </c>
      <c r="G821" t="s">
        <v>20</v>
      </c>
      <c r="H821" t="s">
        <v>15</v>
      </c>
      <c r="I821" t="s">
        <v>16</v>
      </c>
      <c r="J821">
        <v>7</v>
      </c>
      <c r="K821">
        <v>5</v>
      </c>
      <c r="L821">
        <v>113</v>
      </c>
      <c r="M821">
        <v>0</v>
      </c>
      <c r="N821" t="str">
        <f>IF(Tb_Bank[[#This Row],[age]]&lt;35,"Adulto Jovem",IF(Tb_Bank[[#This Row],[age]]&lt;55,"Adulto",IF(Tb_Bank[[#This Row],[age]]&lt;70,"Idoso Jovem","Idoso")))</f>
        <v>Adulto Jovem</v>
      </c>
    </row>
    <row r="822" spans="1:14" x14ac:dyDescent="0.25">
      <c r="A822">
        <v>50</v>
      </c>
      <c r="B822" t="s">
        <v>21</v>
      </c>
      <c r="C822" t="s">
        <v>13</v>
      </c>
      <c r="D822" t="s">
        <v>19</v>
      </c>
      <c r="E822" t="s">
        <v>20</v>
      </c>
      <c r="F822">
        <v>421</v>
      </c>
      <c r="G822" t="s">
        <v>15</v>
      </c>
      <c r="H822" t="s">
        <v>15</v>
      </c>
      <c r="I822" t="s">
        <v>16</v>
      </c>
      <c r="J822">
        <v>20</v>
      </c>
      <c r="K822">
        <v>11</v>
      </c>
      <c r="L822">
        <v>22</v>
      </c>
      <c r="M822">
        <v>0</v>
      </c>
      <c r="N822" t="str">
        <f>IF(Tb_Bank[[#This Row],[age]]&lt;35,"Adulto Jovem",IF(Tb_Bank[[#This Row],[age]]&lt;55,"Adulto",IF(Tb_Bank[[#This Row],[age]]&lt;70,"Idoso Jovem","Idoso")))</f>
        <v>Adulto</v>
      </c>
    </row>
    <row r="823" spans="1:14" x14ac:dyDescent="0.25">
      <c r="A823">
        <v>31</v>
      </c>
      <c r="B823" t="s">
        <v>21</v>
      </c>
      <c r="C823" t="s">
        <v>22</v>
      </c>
      <c r="D823" t="s">
        <v>23</v>
      </c>
      <c r="E823" t="s">
        <v>15</v>
      </c>
      <c r="F823">
        <v>112</v>
      </c>
      <c r="G823" t="s">
        <v>20</v>
      </c>
      <c r="H823" t="s">
        <v>15</v>
      </c>
      <c r="I823" t="s">
        <v>16</v>
      </c>
      <c r="J823">
        <v>2</v>
      </c>
      <c r="K823">
        <v>2</v>
      </c>
      <c r="L823">
        <v>159</v>
      </c>
      <c r="M823">
        <v>0</v>
      </c>
      <c r="N823" t="str">
        <f>IF(Tb_Bank[[#This Row],[age]]&lt;35,"Adulto Jovem",IF(Tb_Bank[[#This Row],[age]]&lt;55,"Adulto",IF(Tb_Bank[[#This Row],[age]]&lt;70,"Idoso Jovem","Idoso")))</f>
        <v>Adulto Jovem</v>
      </c>
    </row>
    <row r="824" spans="1:14" x14ac:dyDescent="0.25">
      <c r="A824">
        <v>40</v>
      </c>
      <c r="B824" t="s">
        <v>25</v>
      </c>
      <c r="C824" t="s">
        <v>13</v>
      </c>
      <c r="D824" t="s">
        <v>23</v>
      </c>
      <c r="E824" t="s">
        <v>15</v>
      </c>
      <c r="F824">
        <v>13669</v>
      </c>
      <c r="G824" t="s">
        <v>15</v>
      </c>
      <c r="H824" t="s">
        <v>15</v>
      </c>
      <c r="I824" t="s">
        <v>16</v>
      </c>
      <c r="J824">
        <v>15</v>
      </c>
      <c r="K824">
        <v>10</v>
      </c>
      <c r="L824">
        <v>138</v>
      </c>
      <c r="M824">
        <v>0</v>
      </c>
      <c r="N824" t="str">
        <f>IF(Tb_Bank[[#This Row],[age]]&lt;35,"Adulto Jovem",IF(Tb_Bank[[#This Row],[age]]&lt;55,"Adulto",IF(Tb_Bank[[#This Row],[age]]&lt;70,"Idoso Jovem","Idoso")))</f>
        <v>Adulto</v>
      </c>
    </row>
    <row r="825" spans="1:14" x14ac:dyDescent="0.25">
      <c r="A825">
        <v>43</v>
      </c>
      <c r="B825" t="s">
        <v>21</v>
      </c>
      <c r="C825" t="s">
        <v>13</v>
      </c>
      <c r="D825" t="s">
        <v>23</v>
      </c>
      <c r="E825" t="s">
        <v>15</v>
      </c>
      <c r="F825">
        <v>1429</v>
      </c>
      <c r="G825" t="s">
        <v>20</v>
      </c>
      <c r="H825" t="s">
        <v>15</v>
      </c>
      <c r="I825" t="s">
        <v>16</v>
      </c>
      <c r="J825">
        <v>19</v>
      </c>
      <c r="K825">
        <v>11</v>
      </c>
      <c r="L825">
        <v>1015</v>
      </c>
      <c r="M825">
        <v>1</v>
      </c>
      <c r="N825" t="str">
        <f>IF(Tb_Bank[[#This Row],[age]]&lt;35,"Adulto Jovem",IF(Tb_Bank[[#This Row],[age]]&lt;55,"Adulto",IF(Tb_Bank[[#This Row],[age]]&lt;70,"Idoso Jovem","Idoso")))</f>
        <v>Adulto</v>
      </c>
    </row>
    <row r="826" spans="1:14" x14ac:dyDescent="0.25">
      <c r="A826">
        <v>39</v>
      </c>
      <c r="B826" t="s">
        <v>26</v>
      </c>
      <c r="C826" t="s">
        <v>13</v>
      </c>
      <c r="D826" t="s">
        <v>23</v>
      </c>
      <c r="E826" t="s">
        <v>15</v>
      </c>
      <c r="F826">
        <v>794</v>
      </c>
      <c r="G826" t="s">
        <v>15</v>
      </c>
      <c r="H826" t="s">
        <v>15</v>
      </c>
      <c r="I826" t="s">
        <v>33</v>
      </c>
      <c r="J826">
        <v>2</v>
      </c>
      <c r="K826">
        <v>2</v>
      </c>
      <c r="L826">
        <v>182</v>
      </c>
      <c r="M826">
        <v>0</v>
      </c>
      <c r="N826" t="str">
        <f>IF(Tb_Bank[[#This Row],[age]]&lt;35,"Adulto Jovem",IF(Tb_Bank[[#This Row],[age]]&lt;55,"Adulto",IF(Tb_Bank[[#This Row],[age]]&lt;70,"Idoso Jovem","Idoso")))</f>
        <v>Adulto</v>
      </c>
    </row>
    <row r="827" spans="1:14" x14ac:dyDescent="0.25">
      <c r="A827">
        <v>31</v>
      </c>
      <c r="B827" t="s">
        <v>27</v>
      </c>
      <c r="C827" t="s">
        <v>22</v>
      </c>
      <c r="D827" t="s">
        <v>23</v>
      </c>
      <c r="E827" t="s">
        <v>15</v>
      </c>
      <c r="F827">
        <v>1957</v>
      </c>
      <c r="G827" t="s">
        <v>15</v>
      </c>
      <c r="H827" t="s">
        <v>15</v>
      </c>
      <c r="I827" t="s">
        <v>16</v>
      </c>
      <c r="J827">
        <v>4</v>
      </c>
      <c r="K827">
        <v>2</v>
      </c>
      <c r="L827">
        <v>112</v>
      </c>
      <c r="M827">
        <v>0</v>
      </c>
      <c r="N827" t="str">
        <f>IF(Tb_Bank[[#This Row],[age]]&lt;35,"Adulto Jovem",IF(Tb_Bank[[#This Row],[age]]&lt;55,"Adulto",IF(Tb_Bank[[#This Row],[age]]&lt;70,"Idoso Jovem","Idoso")))</f>
        <v>Adulto Jovem</v>
      </c>
    </row>
    <row r="828" spans="1:14" x14ac:dyDescent="0.25">
      <c r="A828">
        <v>48</v>
      </c>
      <c r="B828" t="s">
        <v>26</v>
      </c>
      <c r="C828" t="s">
        <v>13</v>
      </c>
      <c r="D828" t="s">
        <v>19</v>
      </c>
      <c r="E828" t="s">
        <v>15</v>
      </c>
      <c r="F828">
        <v>454</v>
      </c>
      <c r="G828" t="s">
        <v>20</v>
      </c>
      <c r="H828" t="s">
        <v>15</v>
      </c>
      <c r="I828" t="s">
        <v>16</v>
      </c>
      <c r="J828">
        <v>10</v>
      </c>
      <c r="K828">
        <v>7</v>
      </c>
      <c r="L828">
        <v>114</v>
      </c>
      <c r="M828">
        <v>0</v>
      </c>
      <c r="N828" t="str">
        <f>IF(Tb_Bank[[#This Row],[age]]&lt;35,"Adulto Jovem",IF(Tb_Bank[[#This Row],[age]]&lt;55,"Adulto",IF(Tb_Bank[[#This Row],[age]]&lt;70,"Idoso Jovem","Idoso")))</f>
        <v>Adulto</v>
      </c>
    </row>
    <row r="829" spans="1:14" x14ac:dyDescent="0.25">
      <c r="A829">
        <v>32</v>
      </c>
      <c r="B829" t="s">
        <v>24</v>
      </c>
      <c r="C829" t="s">
        <v>22</v>
      </c>
      <c r="D829" t="s">
        <v>14</v>
      </c>
      <c r="E829" t="s">
        <v>15</v>
      </c>
      <c r="F829">
        <v>882</v>
      </c>
      <c r="G829" t="s">
        <v>15</v>
      </c>
      <c r="H829" t="s">
        <v>20</v>
      </c>
      <c r="I829" t="s">
        <v>16</v>
      </c>
      <c r="J829">
        <v>29</v>
      </c>
      <c r="K829">
        <v>7</v>
      </c>
      <c r="L829">
        <v>80</v>
      </c>
      <c r="M829">
        <v>0</v>
      </c>
      <c r="N829" t="str">
        <f>IF(Tb_Bank[[#This Row],[age]]&lt;35,"Adulto Jovem",IF(Tb_Bank[[#This Row],[age]]&lt;55,"Adulto",IF(Tb_Bank[[#This Row],[age]]&lt;70,"Idoso Jovem","Idoso")))</f>
        <v>Adulto Jovem</v>
      </c>
    </row>
    <row r="830" spans="1:14" x14ac:dyDescent="0.25">
      <c r="A830">
        <v>47</v>
      </c>
      <c r="B830" t="s">
        <v>12</v>
      </c>
      <c r="C830" t="s">
        <v>13</v>
      </c>
      <c r="D830" t="s">
        <v>14</v>
      </c>
      <c r="E830" t="s">
        <v>15</v>
      </c>
      <c r="F830">
        <v>168</v>
      </c>
      <c r="G830" t="s">
        <v>20</v>
      </c>
      <c r="H830" t="s">
        <v>15</v>
      </c>
      <c r="I830" t="s">
        <v>33</v>
      </c>
      <c r="J830">
        <v>30</v>
      </c>
      <c r="K830">
        <v>1</v>
      </c>
      <c r="L830">
        <v>66</v>
      </c>
      <c r="M830">
        <v>0</v>
      </c>
      <c r="N830" t="str">
        <f>IF(Tb_Bank[[#This Row],[age]]&lt;35,"Adulto Jovem",IF(Tb_Bank[[#This Row],[age]]&lt;55,"Adulto",IF(Tb_Bank[[#This Row],[age]]&lt;70,"Idoso Jovem","Idoso")))</f>
        <v>Adulto</v>
      </c>
    </row>
    <row r="831" spans="1:14" x14ac:dyDescent="0.25">
      <c r="A831">
        <v>35</v>
      </c>
      <c r="B831" t="s">
        <v>21</v>
      </c>
      <c r="C831" t="s">
        <v>22</v>
      </c>
      <c r="D831" t="s">
        <v>23</v>
      </c>
      <c r="E831" t="s">
        <v>15</v>
      </c>
      <c r="F831">
        <v>714</v>
      </c>
      <c r="G831" t="s">
        <v>20</v>
      </c>
      <c r="H831" t="s">
        <v>15</v>
      </c>
      <c r="I831" t="s">
        <v>16</v>
      </c>
      <c r="J831">
        <v>26</v>
      </c>
      <c r="K831">
        <v>8</v>
      </c>
      <c r="L831">
        <v>135</v>
      </c>
      <c r="M831">
        <v>0</v>
      </c>
      <c r="N831" t="str">
        <f>IF(Tb_Bank[[#This Row],[age]]&lt;35,"Adulto Jovem",IF(Tb_Bank[[#This Row],[age]]&lt;55,"Adulto",IF(Tb_Bank[[#This Row],[age]]&lt;70,"Idoso Jovem","Idoso")))</f>
        <v>Adulto</v>
      </c>
    </row>
    <row r="832" spans="1:14" x14ac:dyDescent="0.25">
      <c r="A832">
        <v>42</v>
      </c>
      <c r="B832" t="s">
        <v>21</v>
      </c>
      <c r="C832" t="s">
        <v>22</v>
      </c>
      <c r="D832" t="s">
        <v>23</v>
      </c>
      <c r="E832" t="s">
        <v>15</v>
      </c>
      <c r="F832">
        <v>0</v>
      </c>
      <c r="G832" t="s">
        <v>15</v>
      </c>
      <c r="H832" t="s">
        <v>15</v>
      </c>
      <c r="I832" t="s">
        <v>16</v>
      </c>
      <c r="J832">
        <v>7</v>
      </c>
      <c r="K832">
        <v>9</v>
      </c>
      <c r="L832">
        <v>99</v>
      </c>
      <c r="M832">
        <v>0</v>
      </c>
      <c r="N832" t="str">
        <f>IF(Tb_Bank[[#This Row],[age]]&lt;35,"Adulto Jovem",IF(Tb_Bank[[#This Row],[age]]&lt;55,"Adulto",IF(Tb_Bank[[#This Row],[age]]&lt;70,"Idoso Jovem","Idoso")))</f>
        <v>Adulto</v>
      </c>
    </row>
    <row r="833" spans="1:14" x14ac:dyDescent="0.25">
      <c r="A833">
        <v>47</v>
      </c>
      <c r="B833" t="s">
        <v>24</v>
      </c>
      <c r="C833" t="s">
        <v>13</v>
      </c>
      <c r="D833" t="s">
        <v>19</v>
      </c>
      <c r="E833" t="s">
        <v>15</v>
      </c>
      <c r="F833">
        <v>1996</v>
      </c>
      <c r="G833" t="s">
        <v>15</v>
      </c>
      <c r="H833" t="s">
        <v>15</v>
      </c>
      <c r="I833" t="s">
        <v>17</v>
      </c>
      <c r="J833">
        <v>5</v>
      </c>
      <c r="K833">
        <v>6</v>
      </c>
      <c r="L833">
        <v>761</v>
      </c>
      <c r="M833">
        <v>1</v>
      </c>
      <c r="N833" t="str">
        <f>IF(Tb_Bank[[#This Row],[age]]&lt;35,"Adulto Jovem",IF(Tb_Bank[[#This Row],[age]]&lt;55,"Adulto",IF(Tb_Bank[[#This Row],[age]]&lt;70,"Idoso Jovem","Idoso")))</f>
        <v>Adulto</v>
      </c>
    </row>
    <row r="834" spans="1:14" x14ac:dyDescent="0.25">
      <c r="A834">
        <v>59</v>
      </c>
      <c r="B834" t="s">
        <v>32</v>
      </c>
      <c r="C834" t="s">
        <v>13</v>
      </c>
      <c r="D834" t="s">
        <v>19</v>
      </c>
      <c r="E834" t="s">
        <v>15</v>
      </c>
      <c r="F834">
        <v>163</v>
      </c>
      <c r="G834" t="s">
        <v>15</v>
      </c>
      <c r="H834" t="s">
        <v>15</v>
      </c>
      <c r="I834" t="s">
        <v>16</v>
      </c>
      <c r="J834">
        <v>24</v>
      </c>
      <c r="K834">
        <v>7</v>
      </c>
      <c r="L834">
        <v>464</v>
      </c>
      <c r="M834">
        <v>0</v>
      </c>
      <c r="N834" t="str">
        <f>IF(Tb_Bank[[#This Row],[age]]&lt;35,"Adulto Jovem",IF(Tb_Bank[[#This Row],[age]]&lt;55,"Adulto",IF(Tb_Bank[[#This Row],[age]]&lt;70,"Idoso Jovem","Idoso")))</f>
        <v>Idoso Jovem</v>
      </c>
    </row>
    <row r="835" spans="1:14" x14ac:dyDescent="0.25">
      <c r="A835">
        <v>38</v>
      </c>
      <c r="B835" t="s">
        <v>28</v>
      </c>
      <c r="C835" t="s">
        <v>13</v>
      </c>
      <c r="D835" t="s">
        <v>19</v>
      </c>
      <c r="E835" t="s">
        <v>15</v>
      </c>
      <c r="F835">
        <v>3190</v>
      </c>
      <c r="G835" t="s">
        <v>20</v>
      </c>
      <c r="H835" t="s">
        <v>15</v>
      </c>
      <c r="I835" t="s">
        <v>17</v>
      </c>
      <c r="J835">
        <v>20</v>
      </c>
      <c r="K835">
        <v>6</v>
      </c>
      <c r="L835">
        <v>20</v>
      </c>
      <c r="M835">
        <v>0</v>
      </c>
      <c r="N835" t="str">
        <f>IF(Tb_Bank[[#This Row],[age]]&lt;35,"Adulto Jovem",IF(Tb_Bank[[#This Row],[age]]&lt;55,"Adulto",IF(Tb_Bank[[#This Row],[age]]&lt;70,"Idoso Jovem","Idoso")))</f>
        <v>Adulto</v>
      </c>
    </row>
    <row r="836" spans="1:14" x14ac:dyDescent="0.25">
      <c r="A836">
        <v>50</v>
      </c>
      <c r="B836" t="s">
        <v>12</v>
      </c>
      <c r="C836" t="s">
        <v>13</v>
      </c>
      <c r="D836" t="s">
        <v>19</v>
      </c>
      <c r="E836" t="s">
        <v>15</v>
      </c>
      <c r="F836">
        <v>1772</v>
      </c>
      <c r="G836" t="s">
        <v>15</v>
      </c>
      <c r="H836" t="s">
        <v>15</v>
      </c>
      <c r="I836" t="s">
        <v>16</v>
      </c>
      <c r="J836">
        <v>29</v>
      </c>
      <c r="K836">
        <v>7</v>
      </c>
      <c r="L836">
        <v>206</v>
      </c>
      <c r="M836">
        <v>0</v>
      </c>
      <c r="N836" t="str">
        <f>IF(Tb_Bank[[#This Row],[age]]&lt;35,"Adulto Jovem",IF(Tb_Bank[[#This Row],[age]]&lt;55,"Adulto",IF(Tb_Bank[[#This Row],[age]]&lt;70,"Idoso Jovem","Idoso")))</f>
        <v>Adulto</v>
      </c>
    </row>
    <row r="837" spans="1:14" x14ac:dyDescent="0.25">
      <c r="A837">
        <v>27</v>
      </c>
      <c r="B837" t="s">
        <v>18</v>
      </c>
      <c r="C837" t="s">
        <v>22</v>
      </c>
      <c r="D837" t="s">
        <v>19</v>
      </c>
      <c r="E837" t="s">
        <v>15</v>
      </c>
      <c r="F837">
        <v>-151</v>
      </c>
      <c r="G837" t="s">
        <v>15</v>
      </c>
      <c r="H837" t="s">
        <v>15</v>
      </c>
      <c r="I837" t="s">
        <v>16</v>
      </c>
      <c r="J837">
        <v>8</v>
      </c>
      <c r="K837">
        <v>7</v>
      </c>
      <c r="L837">
        <v>283</v>
      </c>
      <c r="M837">
        <v>0</v>
      </c>
      <c r="N837" t="str">
        <f>IF(Tb_Bank[[#This Row],[age]]&lt;35,"Adulto Jovem",IF(Tb_Bank[[#This Row],[age]]&lt;55,"Adulto",IF(Tb_Bank[[#This Row],[age]]&lt;70,"Idoso Jovem","Idoso")))</f>
        <v>Adulto Jovem</v>
      </c>
    </row>
    <row r="838" spans="1:14" x14ac:dyDescent="0.25">
      <c r="A838">
        <v>55</v>
      </c>
      <c r="B838" t="s">
        <v>31</v>
      </c>
      <c r="C838" t="s">
        <v>13</v>
      </c>
      <c r="D838" t="s">
        <v>14</v>
      </c>
      <c r="E838" t="s">
        <v>15</v>
      </c>
      <c r="F838">
        <v>16</v>
      </c>
      <c r="G838" t="s">
        <v>15</v>
      </c>
      <c r="H838" t="s">
        <v>15</v>
      </c>
      <c r="I838" t="s">
        <v>17</v>
      </c>
      <c r="J838">
        <v>20</v>
      </c>
      <c r="K838">
        <v>6</v>
      </c>
      <c r="L838">
        <v>64</v>
      </c>
      <c r="M838">
        <v>0</v>
      </c>
      <c r="N838" t="str">
        <f>IF(Tb_Bank[[#This Row],[age]]&lt;35,"Adulto Jovem",IF(Tb_Bank[[#This Row],[age]]&lt;55,"Adulto",IF(Tb_Bank[[#This Row],[age]]&lt;70,"Idoso Jovem","Idoso")))</f>
        <v>Idoso Jovem</v>
      </c>
    </row>
    <row r="839" spans="1:14" x14ac:dyDescent="0.25">
      <c r="A839">
        <v>39</v>
      </c>
      <c r="B839" t="s">
        <v>18</v>
      </c>
      <c r="C839" t="s">
        <v>22</v>
      </c>
      <c r="D839" t="s">
        <v>19</v>
      </c>
      <c r="E839" t="s">
        <v>15</v>
      </c>
      <c r="F839">
        <v>7066</v>
      </c>
      <c r="G839" t="s">
        <v>20</v>
      </c>
      <c r="H839" t="s">
        <v>15</v>
      </c>
      <c r="I839" t="s">
        <v>16</v>
      </c>
      <c r="J839">
        <v>15</v>
      </c>
      <c r="K839">
        <v>5</v>
      </c>
      <c r="L839">
        <v>667</v>
      </c>
      <c r="M839">
        <v>1</v>
      </c>
      <c r="N839" t="str">
        <f>IF(Tb_Bank[[#This Row],[age]]&lt;35,"Adulto Jovem",IF(Tb_Bank[[#This Row],[age]]&lt;55,"Adulto",IF(Tb_Bank[[#This Row],[age]]&lt;70,"Idoso Jovem","Idoso")))</f>
        <v>Adulto</v>
      </c>
    </row>
    <row r="840" spans="1:14" x14ac:dyDescent="0.25">
      <c r="A840">
        <v>31</v>
      </c>
      <c r="B840" t="s">
        <v>26</v>
      </c>
      <c r="C840" t="s">
        <v>22</v>
      </c>
      <c r="D840" t="s">
        <v>23</v>
      </c>
      <c r="E840" t="s">
        <v>15</v>
      </c>
      <c r="F840">
        <v>454</v>
      </c>
      <c r="G840" t="s">
        <v>15</v>
      </c>
      <c r="H840" t="s">
        <v>15</v>
      </c>
      <c r="I840" t="s">
        <v>16</v>
      </c>
      <c r="J840">
        <v>4</v>
      </c>
      <c r="K840">
        <v>2</v>
      </c>
      <c r="L840">
        <v>73</v>
      </c>
      <c r="M840">
        <v>0</v>
      </c>
      <c r="N840" t="str">
        <f>IF(Tb_Bank[[#This Row],[age]]&lt;35,"Adulto Jovem",IF(Tb_Bank[[#This Row],[age]]&lt;55,"Adulto",IF(Tb_Bank[[#This Row],[age]]&lt;70,"Idoso Jovem","Idoso")))</f>
        <v>Adulto Jovem</v>
      </c>
    </row>
    <row r="841" spans="1:14" x14ac:dyDescent="0.25">
      <c r="A841">
        <v>37</v>
      </c>
      <c r="B841" t="s">
        <v>27</v>
      </c>
      <c r="C841" t="s">
        <v>13</v>
      </c>
      <c r="D841" t="s">
        <v>23</v>
      </c>
      <c r="E841" t="s">
        <v>15</v>
      </c>
      <c r="F841">
        <v>4798</v>
      </c>
      <c r="G841" t="s">
        <v>20</v>
      </c>
      <c r="H841" t="s">
        <v>15</v>
      </c>
      <c r="I841" t="s">
        <v>17</v>
      </c>
      <c r="J841">
        <v>20</v>
      </c>
      <c r="K841">
        <v>5</v>
      </c>
      <c r="L841">
        <v>156</v>
      </c>
      <c r="M841">
        <v>0</v>
      </c>
      <c r="N841" t="str">
        <f>IF(Tb_Bank[[#This Row],[age]]&lt;35,"Adulto Jovem",IF(Tb_Bank[[#This Row],[age]]&lt;55,"Adulto",IF(Tb_Bank[[#This Row],[age]]&lt;70,"Idoso Jovem","Idoso")))</f>
        <v>Adulto</v>
      </c>
    </row>
    <row r="842" spans="1:14" x14ac:dyDescent="0.25">
      <c r="A842">
        <v>28</v>
      </c>
      <c r="B842" t="s">
        <v>26</v>
      </c>
      <c r="C842" t="s">
        <v>22</v>
      </c>
      <c r="D842" t="s">
        <v>19</v>
      </c>
      <c r="E842" t="s">
        <v>20</v>
      </c>
      <c r="F842">
        <v>-298</v>
      </c>
      <c r="G842" t="s">
        <v>20</v>
      </c>
      <c r="H842" t="s">
        <v>15</v>
      </c>
      <c r="I842" t="s">
        <v>17</v>
      </c>
      <c r="J842">
        <v>3</v>
      </c>
      <c r="K842">
        <v>6</v>
      </c>
      <c r="L842">
        <v>559</v>
      </c>
      <c r="M842">
        <v>0</v>
      </c>
      <c r="N842" t="str">
        <f>IF(Tb_Bank[[#This Row],[age]]&lt;35,"Adulto Jovem",IF(Tb_Bank[[#This Row],[age]]&lt;55,"Adulto",IF(Tb_Bank[[#This Row],[age]]&lt;70,"Idoso Jovem","Idoso")))</f>
        <v>Adulto Jovem</v>
      </c>
    </row>
    <row r="843" spans="1:14" x14ac:dyDescent="0.25">
      <c r="A843">
        <v>42</v>
      </c>
      <c r="B843" t="s">
        <v>26</v>
      </c>
      <c r="C843" t="s">
        <v>13</v>
      </c>
      <c r="D843" t="s">
        <v>19</v>
      </c>
      <c r="E843" t="s">
        <v>15</v>
      </c>
      <c r="F843">
        <v>439</v>
      </c>
      <c r="G843" t="s">
        <v>15</v>
      </c>
      <c r="H843" t="s">
        <v>15</v>
      </c>
      <c r="I843" t="s">
        <v>16</v>
      </c>
      <c r="J843">
        <v>20</v>
      </c>
      <c r="K843">
        <v>8</v>
      </c>
      <c r="L843">
        <v>143</v>
      </c>
      <c r="M843">
        <v>0</v>
      </c>
      <c r="N843" t="str">
        <f>IF(Tb_Bank[[#This Row],[age]]&lt;35,"Adulto Jovem",IF(Tb_Bank[[#This Row],[age]]&lt;55,"Adulto",IF(Tb_Bank[[#This Row],[age]]&lt;70,"Idoso Jovem","Idoso")))</f>
        <v>Adulto</v>
      </c>
    </row>
    <row r="844" spans="1:14" x14ac:dyDescent="0.25">
      <c r="A844">
        <v>40</v>
      </c>
      <c r="B844" t="s">
        <v>18</v>
      </c>
      <c r="C844" t="s">
        <v>30</v>
      </c>
      <c r="D844" t="s">
        <v>19</v>
      </c>
      <c r="E844" t="s">
        <v>15</v>
      </c>
      <c r="F844">
        <v>1927</v>
      </c>
      <c r="G844" t="s">
        <v>20</v>
      </c>
      <c r="H844" t="s">
        <v>15</v>
      </c>
      <c r="I844" t="s">
        <v>17</v>
      </c>
      <c r="J844">
        <v>15</v>
      </c>
      <c r="K844">
        <v>5</v>
      </c>
      <c r="L844">
        <v>62</v>
      </c>
      <c r="M844">
        <v>0</v>
      </c>
      <c r="N844" t="str">
        <f>IF(Tb_Bank[[#This Row],[age]]&lt;35,"Adulto Jovem",IF(Tb_Bank[[#This Row],[age]]&lt;55,"Adulto",IF(Tb_Bank[[#This Row],[age]]&lt;70,"Idoso Jovem","Idoso")))</f>
        <v>Adulto</v>
      </c>
    </row>
    <row r="845" spans="1:14" x14ac:dyDescent="0.25">
      <c r="A845">
        <v>59</v>
      </c>
      <c r="B845" t="s">
        <v>21</v>
      </c>
      <c r="C845" t="s">
        <v>22</v>
      </c>
      <c r="D845" t="s">
        <v>19</v>
      </c>
      <c r="E845" t="s">
        <v>15</v>
      </c>
      <c r="F845">
        <v>671</v>
      </c>
      <c r="G845" t="s">
        <v>20</v>
      </c>
      <c r="H845" t="s">
        <v>20</v>
      </c>
      <c r="I845" t="s">
        <v>16</v>
      </c>
      <c r="J845">
        <v>29</v>
      </c>
      <c r="K845">
        <v>1</v>
      </c>
      <c r="L845">
        <v>219</v>
      </c>
      <c r="M845">
        <v>0</v>
      </c>
      <c r="N845" t="str">
        <f>IF(Tb_Bank[[#This Row],[age]]&lt;35,"Adulto Jovem",IF(Tb_Bank[[#This Row],[age]]&lt;55,"Adulto",IF(Tb_Bank[[#This Row],[age]]&lt;70,"Idoso Jovem","Idoso")))</f>
        <v>Idoso Jovem</v>
      </c>
    </row>
    <row r="846" spans="1:14" x14ac:dyDescent="0.25">
      <c r="A846">
        <v>40</v>
      </c>
      <c r="B846" t="s">
        <v>18</v>
      </c>
      <c r="C846" t="s">
        <v>22</v>
      </c>
      <c r="D846" t="s">
        <v>19</v>
      </c>
      <c r="E846" t="s">
        <v>15</v>
      </c>
      <c r="F846">
        <v>65</v>
      </c>
      <c r="G846" t="s">
        <v>20</v>
      </c>
      <c r="H846" t="s">
        <v>15</v>
      </c>
      <c r="I846" t="s">
        <v>16</v>
      </c>
      <c r="J846">
        <v>15</v>
      </c>
      <c r="K846">
        <v>5</v>
      </c>
      <c r="L846">
        <v>15</v>
      </c>
      <c r="M846">
        <v>0</v>
      </c>
      <c r="N846" t="str">
        <f>IF(Tb_Bank[[#This Row],[age]]&lt;35,"Adulto Jovem",IF(Tb_Bank[[#This Row],[age]]&lt;55,"Adulto",IF(Tb_Bank[[#This Row],[age]]&lt;70,"Idoso Jovem","Idoso")))</f>
        <v>Adulto</v>
      </c>
    </row>
    <row r="847" spans="1:14" x14ac:dyDescent="0.25">
      <c r="A847">
        <v>43</v>
      </c>
      <c r="B847" t="s">
        <v>26</v>
      </c>
      <c r="C847" t="s">
        <v>13</v>
      </c>
      <c r="D847" t="s">
        <v>19</v>
      </c>
      <c r="E847" t="s">
        <v>15</v>
      </c>
      <c r="F847">
        <v>-932</v>
      </c>
      <c r="G847" t="s">
        <v>20</v>
      </c>
      <c r="H847" t="s">
        <v>15</v>
      </c>
      <c r="I847" t="s">
        <v>16</v>
      </c>
      <c r="J847">
        <v>16</v>
      </c>
      <c r="K847">
        <v>4</v>
      </c>
      <c r="L847">
        <v>567</v>
      </c>
      <c r="M847">
        <v>0</v>
      </c>
      <c r="N847" t="str">
        <f>IF(Tb_Bank[[#This Row],[age]]&lt;35,"Adulto Jovem",IF(Tb_Bank[[#This Row],[age]]&lt;55,"Adulto",IF(Tb_Bank[[#This Row],[age]]&lt;70,"Idoso Jovem","Idoso")))</f>
        <v>Adulto</v>
      </c>
    </row>
    <row r="848" spans="1:14" x14ac:dyDescent="0.25">
      <c r="A848">
        <v>38</v>
      </c>
      <c r="B848" t="s">
        <v>26</v>
      </c>
      <c r="C848" t="s">
        <v>22</v>
      </c>
      <c r="D848" t="s">
        <v>19</v>
      </c>
      <c r="E848" t="s">
        <v>15</v>
      </c>
      <c r="F848">
        <v>4366</v>
      </c>
      <c r="G848" t="s">
        <v>20</v>
      </c>
      <c r="H848" t="s">
        <v>15</v>
      </c>
      <c r="I848" t="s">
        <v>16</v>
      </c>
      <c r="J848">
        <v>29</v>
      </c>
      <c r="K848">
        <v>7</v>
      </c>
      <c r="L848">
        <v>188</v>
      </c>
      <c r="M848">
        <v>0</v>
      </c>
      <c r="N848" t="str">
        <f>IF(Tb_Bank[[#This Row],[age]]&lt;35,"Adulto Jovem",IF(Tb_Bank[[#This Row],[age]]&lt;55,"Adulto",IF(Tb_Bank[[#This Row],[age]]&lt;70,"Idoso Jovem","Idoso")))</f>
        <v>Adulto</v>
      </c>
    </row>
    <row r="849" spans="1:14" x14ac:dyDescent="0.25">
      <c r="A849">
        <v>54</v>
      </c>
      <c r="B849" t="s">
        <v>32</v>
      </c>
      <c r="C849" t="s">
        <v>13</v>
      </c>
      <c r="D849" t="s">
        <v>14</v>
      </c>
      <c r="E849" t="s">
        <v>15</v>
      </c>
      <c r="F849">
        <v>0</v>
      </c>
      <c r="G849" t="s">
        <v>20</v>
      </c>
      <c r="H849" t="s">
        <v>15</v>
      </c>
      <c r="I849" t="s">
        <v>16</v>
      </c>
      <c r="J849">
        <v>11</v>
      </c>
      <c r="K849">
        <v>7</v>
      </c>
      <c r="L849">
        <v>159</v>
      </c>
      <c r="M849">
        <v>0</v>
      </c>
      <c r="N849" t="str">
        <f>IF(Tb_Bank[[#This Row],[age]]&lt;35,"Adulto Jovem",IF(Tb_Bank[[#This Row],[age]]&lt;55,"Adulto",IF(Tb_Bank[[#This Row],[age]]&lt;70,"Idoso Jovem","Idoso")))</f>
        <v>Adulto</v>
      </c>
    </row>
    <row r="850" spans="1:14" x14ac:dyDescent="0.25">
      <c r="A850">
        <v>41</v>
      </c>
      <c r="B850" t="s">
        <v>24</v>
      </c>
      <c r="C850" t="s">
        <v>13</v>
      </c>
      <c r="D850" t="s">
        <v>19</v>
      </c>
      <c r="E850" t="s">
        <v>15</v>
      </c>
      <c r="F850">
        <v>4900</v>
      </c>
      <c r="G850" t="s">
        <v>20</v>
      </c>
      <c r="H850" t="s">
        <v>15</v>
      </c>
      <c r="I850" t="s">
        <v>33</v>
      </c>
      <c r="J850">
        <v>31</v>
      </c>
      <c r="K850">
        <v>7</v>
      </c>
      <c r="L850">
        <v>121</v>
      </c>
      <c r="M850">
        <v>0</v>
      </c>
      <c r="N850" t="str">
        <f>IF(Tb_Bank[[#This Row],[age]]&lt;35,"Adulto Jovem",IF(Tb_Bank[[#This Row],[age]]&lt;55,"Adulto",IF(Tb_Bank[[#This Row],[age]]&lt;70,"Idoso Jovem","Idoso")))</f>
        <v>Adulto</v>
      </c>
    </row>
    <row r="851" spans="1:14" x14ac:dyDescent="0.25">
      <c r="A851">
        <v>55</v>
      </c>
      <c r="B851" t="s">
        <v>31</v>
      </c>
      <c r="C851" t="s">
        <v>30</v>
      </c>
      <c r="D851" t="s">
        <v>14</v>
      </c>
      <c r="E851" t="s">
        <v>15</v>
      </c>
      <c r="F851">
        <v>976</v>
      </c>
      <c r="G851" t="s">
        <v>15</v>
      </c>
      <c r="H851" t="s">
        <v>15</v>
      </c>
      <c r="I851" t="s">
        <v>16</v>
      </c>
      <c r="J851">
        <v>28</v>
      </c>
      <c r="K851">
        <v>6</v>
      </c>
      <c r="L851">
        <v>345</v>
      </c>
      <c r="M851">
        <v>1</v>
      </c>
      <c r="N851" t="str">
        <f>IF(Tb_Bank[[#This Row],[age]]&lt;35,"Adulto Jovem",IF(Tb_Bank[[#This Row],[age]]&lt;55,"Adulto",IF(Tb_Bank[[#This Row],[age]]&lt;70,"Idoso Jovem","Idoso")))</f>
        <v>Idoso Jovem</v>
      </c>
    </row>
    <row r="852" spans="1:14" x14ac:dyDescent="0.25">
      <c r="A852">
        <v>33</v>
      </c>
      <c r="B852" t="s">
        <v>21</v>
      </c>
      <c r="C852" t="s">
        <v>13</v>
      </c>
      <c r="D852" t="s">
        <v>23</v>
      </c>
      <c r="E852" t="s">
        <v>15</v>
      </c>
      <c r="F852">
        <v>148</v>
      </c>
      <c r="G852" t="s">
        <v>15</v>
      </c>
      <c r="H852" t="s">
        <v>15</v>
      </c>
      <c r="I852" t="s">
        <v>17</v>
      </c>
      <c r="J852">
        <v>20</v>
      </c>
      <c r="K852">
        <v>5</v>
      </c>
      <c r="L852">
        <v>717</v>
      </c>
      <c r="M852">
        <v>0</v>
      </c>
      <c r="N852" t="str">
        <f>IF(Tb_Bank[[#This Row],[age]]&lt;35,"Adulto Jovem",IF(Tb_Bank[[#This Row],[age]]&lt;55,"Adulto",IF(Tb_Bank[[#This Row],[age]]&lt;70,"Idoso Jovem","Idoso")))</f>
        <v>Adulto Jovem</v>
      </c>
    </row>
    <row r="853" spans="1:14" x14ac:dyDescent="0.25">
      <c r="A853">
        <v>46</v>
      </c>
      <c r="B853" t="s">
        <v>24</v>
      </c>
      <c r="C853" t="s">
        <v>13</v>
      </c>
      <c r="D853" t="s">
        <v>19</v>
      </c>
      <c r="E853" t="s">
        <v>15</v>
      </c>
      <c r="F853">
        <v>5</v>
      </c>
      <c r="G853" t="s">
        <v>15</v>
      </c>
      <c r="H853" t="s">
        <v>15</v>
      </c>
      <c r="I853" t="s">
        <v>16</v>
      </c>
      <c r="J853">
        <v>18</v>
      </c>
      <c r="K853">
        <v>8</v>
      </c>
      <c r="L853">
        <v>71</v>
      </c>
      <c r="M853">
        <v>0</v>
      </c>
      <c r="N853" t="str">
        <f>IF(Tb_Bank[[#This Row],[age]]&lt;35,"Adulto Jovem",IF(Tb_Bank[[#This Row],[age]]&lt;55,"Adulto",IF(Tb_Bank[[#This Row],[age]]&lt;70,"Idoso Jovem","Idoso")))</f>
        <v>Adulto</v>
      </c>
    </row>
    <row r="854" spans="1:14" x14ac:dyDescent="0.25">
      <c r="A854">
        <v>36</v>
      </c>
      <c r="B854" t="s">
        <v>21</v>
      </c>
      <c r="C854" t="s">
        <v>13</v>
      </c>
      <c r="D854" t="s">
        <v>19</v>
      </c>
      <c r="E854" t="s">
        <v>15</v>
      </c>
      <c r="F854">
        <v>-148</v>
      </c>
      <c r="G854" t="s">
        <v>15</v>
      </c>
      <c r="H854" t="s">
        <v>15</v>
      </c>
      <c r="I854" t="s">
        <v>16</v>
      </c>
      <c r="J854">
        <v>18</v>
      </c>
      <c r="K854">
        <v>11</v>
      </c>
      <c r="L854">
        <v>144</v>
      </c>
      <c r="M854">
        <v>0</v>
      </c>
      <c r="N854" t="str">
        <f>IF(Tb_Bank[[#This Row],[age]]&lt;35,"Adulto Jovem",IF(Tb_Bank[[#This Row],[age]]&lt;55,"Adulto",IF(Tb_Bank[[#This Row],[age]]&lt;70,"Idoso Jovem","Idoso")))</f>
        <v>Adulto</v>
      </c>
    </row>
    <row r="855" spans="1:14" x14ac:dyDescent="0.25">
      <c r="A855">
        <v>48</v>
      </c>
      <c r="B855" t="s">
        <v>26</v>
      </c>
      <c r="C855" t="s">
        <v>30</v>
      </c>
      <c r="D855" t="s">
        <v>23</v>
      </c>
      <c r="E855" t="s">
        <v>15</v>
      </c>
      <c r="F855">
        <v>113</v>
      </c>
      <c r="G855" t="s">
        <v>15</v>
      </c>
      <c r="H855" t="s">
        <v>20</v>
      </c>
      <c r="I855" t="s">
        <v>16</v>
      </c>
      <c r="J855">
        <v>22</v>
      </c>
      <c r="K855">
        <v>7</v>
      </c>
      <c r="L855">
        <v>38</v>
      </c>
      <c r="M855">
        <v>0</v>
      </c>
      <c r="N855" t="str">
        <f>IF(Tb_Bank[[#This Row],[age]]&lt;35,"Adulto Jovem",IF(Tb_Bank[[#This Row],[age]]&lt;55,"Adulto",IF(Tb_Bank[[#This Row],[age]]&lt;70,"Idoso Jovem","Idoso")))</f>
        <v>Adulto</v>
      </c>
    </row>
    <row r="856" spans="1:14" x14ac:dyDescent="0.25">
      <c r="A856">
        <v>42</v>
      </c>
      <c r="B856" t="s">
        <v>21</v>
      </c>
      <c r="C856" t="s">
        <v>13</v>
      </c>
      <c r="D856" t="s">
        <v>19</v>
      </c>
      <c r="E856" t="s">
        <v>15</v>
      </c>
      <c r="F856">
        <v>-105</v>
      </c>
      <c r="G856" t="s">
        <v>20</v>
      </c>
      <c r="H856" t="s">
        <v>15</v>
      </c>
      <c r="I856" t="s">
        <v>16</v>
      </c>
      <c r="J856">
        <v>28</v>
      </c>
      <c r="K856">
        <v>8</v>
      </c>
      <c r="L856">
        <v>60</v>
      </c>
      <c r="M856">
        <v>0</v>
      </c>
      <c r="N856" t="str">
        <f>IF(Tb_Bank[[#This Row],[age]]&lt;35,"Adulto Jovem",IF(Tb_Bank[[#This Row],[age]]&lt;55,"Adulto",IF(Tb_Bank[[#This Row],[age]]&lt;70,"Idoso Jovem","Idoso")))</f>
        <v>Adulto</v>
      </c>
    </row>
    <row r="857" spans="1:14" x14ac:dyDescent="0.25">
      <c r="A857">
        <v>46</v>
      </c>
      <c r="B857" t="s">
        <v>21</v>
      </c>
      <c r="C857" t="s">
        <v>30</v>
      </c>
      <c r="D857" t="s">
        <v>23</v>
      </c>
      <c r="E857" t="s">
        <v>15</v>
      </c>
      <c r="F857">
        <v>624</v>
      </c>
      <c r="G857" t="s">
        <v>15</v>
      </c>
      <c r="H857" t="s">
        <v>15</v>
      </c>
      <c r="I857" t="s">
        <v>16</v>
      </c>
      <c r="J857">
        <v>17</v>
      </c>
      <c r="K857">
        <v>9</v>
      </c>
      <c r="L857">
        <v>336</v>
      </c>
      <c r="M857">
        <v>1</v>
      </c>
      <c r="N857" t="str">
        <f>IF(Tb_Bank[[#This Row],[age]]&lt;35,"Adulto Jovem",IF(Tb_Bank[[#This Row],[age]]&lt;55,"Adulto",IF(Tb_Bank[[#This Row],[age]]&lt;70,"Idoso Jovem","Idoso")))</f>
        <v>Adulto</v>
      </c>
    </row>
    <row r="858" spans="1:14" x14ac:dyDescent="0.25">
      <c r="A858">
        <v>49</v>
      </c>
      <c r="B858" t="s">
        <v>26</v>
      </c>
      <c r="C858" t="s">
        <v>13</v>
      </c>
      <c r="D858" t="s">
        <v>19</v>
      </c>
      <c r="E858" t="s">
        <v>20</v>
      </c>
      <c r="F858">
        <v>-1680</v>
      </c>
      <c r="G858" t="s">
        <v>20</v>
      </c>
      <c r="H858" t="s">
        <v>20</v>
      </c>
      <c r="I858" t="s">
        <v>17</v>
      </c>
      <c r="J858">
        <v>27</v>
      </c>
      <c r="K858">
        <v>6</v>
      </c>
      <c r="L858">
        <v>92</v>
      </c>
      <c r="M858">
        <v>0</v>
      </c>
      <c r="N858" t="str">
        <f>IF(Tb_Bank[[#This Row],[age]]&lt;35,"Adulto Jovem",IF(Tb_Bank[[#This Row],[age]]&lt;55,"Adulto",IF(Tb_Bank[[#This Row],[age]]&lt;70,"Idoso Jovem","Idoso")))</f>
        <v>Adulto</v>
      </c>
    </row>
    <row r="859" spans="1:14" x14ac:dyDescent="0.25">
      <c r="A859">
        <v>36</v>
      </c>
      <c r="B859" t="s">
        <v>24</v>
      </c>
      <c r="C859" t="s">
        <v>13</v>
      </c>
      <c r="D859" t="s">
        <v>19</v>
      </c>
      <c r="E859" t="s">
        <v>15</v>
      </c>
      <c r="F859">
        <v>-461</v>
      </c>
      <c r="G859" t="s">
        <v>15</v>
      </c>
      <c r="H859" t="s">
        <v>15</v>
      </c>
      <c r="I859" t="s">
        <v>16</v>
      </c>
      <c r="J859">
        <v>11</v>
      </c>
      <c r="K859">
        <v>5</v>
      </c>
      <c r="L859">
        <v>254</v>
      </c>
      <c r="M859">
        <v>0</v>
      </c>
      <c r="N859" t="str">
        <f>IF(Tb_Bank[[#This Row],[age]]&lt;35,"Adulto Jovem",IF(Tb_Bank[[#This Row],[age]]&lt;55,"Adulto",IF(Tb_Bank[[#This Row],[age]]&lt;70,"Idoso Jovem","Idoso")))</f>
        <v>Adulto</v>
      </c>
    </row>
    <row r="860" spans="1:14" x14ac:dyDescent="0.25">
      <c r="A860">
        <v>34</v>
      </c>
      <c r="B860" t="s">
        <v>26</v>
      </c>
      <c r="C860" t="s">
        <v>22</v>
      </c>
      <c r="D860" t="s">
        <v>23</v>
      </c>
      <c r="E860" t="s">
        <v>15</v>
      </c>
      <c r="F860">
        <v>144</v>
      </c>
      <c r="G860" t="s">
        <v>20</v>
      </c>
      <c r="H860" t="s">
        <v>20</v>
      </c>
      <c r="I860" t="s">
        <v>16</v>
      </c>
      <c r="J860">
        <v>14</v>
      </c>
      <c r="K860">
        <v>10</v>
      </c>
      <c r="L860">
        <v>104</v>
      </c>
      <c r="M860">
        <v>0</v>
      </c>
      <c r="N860" t="str">
        <f>IF(Tb_Bank[[#This Row],[age]]&lt;35,"Adulto Jovem",IF(Tb_Bank[[#This Row],[age]]&lt;55,"Adulto",IF(Tb_Bank[[#This Row],[age]]&lt;70,"Idoso Jovem","Idoso")))</f>
        <v>Adulto Jovem</v>
      </c>
    </row>
    <row r="861" spans="1:14" x14ac:dyDescent="0.25">
      <c r="A861">
        <v>51</v>
      </c>
      <c r="B861" t="s">
        <v>27</v>
      </c>
      <c r="C861" t="s">
        <v>30</v>
      </c>
      <c r="D861" t="s">
        <v>23</v>
      </c>
      <c r="E861" t="s">
        <v>15</v>
      </c>
      <c r="F861">
        <v>4</v>
      </c>
      <c r="G861" t="s">
        <v>20</v>
      </c>
      <c r="H861" t="s">
        <v>20</v>
      </c>
      <c r="I861" t="s">
        <v>16</v>
      </c>
      <c r="J861">
        <v>20</v>
      </c>
      <c r="K861">
        <v>4</v>
      </c>
      <c r="L861">
        <v>74</v>
      </c>
      <c r="M861">
        <v>0</v>
      </c>
      <c r="N861" t="str">
        <f>IF(Tb_Bank[[#This Row],[age]]&lt;35,"Adulto Jovem",IF(Tb_Bank[[#This Row],[age]]&lt;55,"Adulto",IF(Tb_Bank[[#This Row],[age]]&lt;70,"Idoso Jovem","Idoso")))</f>
        <v>Adulto</v>
      </c>
    </row>
    <row r="862" spans="1:14" x14ac:dyDescent="0.25">
      <c r="A862">
        <v>58</v>
      </c>
      <c r="B862" t="s">
        <v>24</v>
      </c>
      <c r="C862" t="s">
        <v>13</v>
      </c>
      <c r="D862" t="s">
        <v>14</v>
      </c>
      <c r="E862" t="s">
        <v>15</v>
      </c>
      <c r="F862">
        <v>309</v>
      </c>
      <c r="G862" t="s">
        <v>15</v>
      </c>
      <c r="H862" t="s">
        <v>15</v>
      </c>
      <c r="I862" t="s">
        <v>16</v>
      </c>
      <c r="J862">
        <v>19</v>
      </c>
      <c r="K862">
        <v>8</v>
      </c>
      <c r="L862">
        <v>156</v>
      </c>
      <c r="M862">
        <v>0</v>
      </c>
      <c r="N862" t="str">
        <f>IF(Tb_Bank[[#This Row],[age]]&lt;35,"Adulto Jovem",IF(Tb_Bank[[#This Row],[age]]&lt;55,"Adulto",IF(Tb_Bank[[#This Row],[age]]&lt;70,"Idoso Jovem","Idoso")))</f>
        <v>Idoso Jovem</v>
      </c>
    </row>
    <row r="863" spans="1:14" x14ac:dyDescent="0.25">
      <c r="A863">
        <v>48</v>
      </c>
      <c r="B863" t="s">
        <v>21</v>
      </c>
      <c r="C863" t="s">
        <v>13</v>
      </c>
      <c r="D863" t="s">
        <v>23</v>
      </c>
      <c r="E863" t="s">
        <v>15</v>
      </c>
      <c r="F863">
        <v>866</v>
      </c>
      <c r="G863" t="s">
        <v>15</v>
      </c>
      <c r="H863" t="s">
        <v>15</v>
      </c>
      <c r="I863" t="s">
        <v>16</v>
      </c>
      <c r="J863">
        <v>29</v>
      </c>
      <c r="K863">
        <v>1</v>
      </c>
      <c r="L863">
        <v>146</v>
      </c>
      <c r="M863">
        <v>0</v>
      </c>
      <c r="N863" t="str">
        <f>IF(Tb_Bank[[#This Row],[age]]&lt;35,"Adulto Jovem",IF(Tb_Bank[[#This Row],[age]]&lt;55,"Adulto",IF(Tb_Bank[[#This Row],[age]]&lt;70,"Idoso Jovem","Idoso")))</f>
        <v>Adulto</v>
      </c>
    </row>
    <row r="864" spans="1:14" x14ac:dyDescent="0.25">
      <c r="A864">
        <v>41</v>
      </c>
      <c r="B864" t="s">
        <v>28</v>
      </c>
      <c r="C864" t="s">
        <v>22</v>
      </c>
      <c r="D864" t="s">
        <v>19</v>
      </c>
      <c r="E864" t="s">
        <v>15</v>
      </c>
      <c r="F864">
        <v>1020</v>
      </c>
      <c r="G864" t="s">
        <v>20</v>
      </c>
      <c r="H864" t="s">
        <v>15</v>
      </c>
      <c r="I864" t="s">
        <v>17</v>
      </c>
      <c r="J864">
        <v>19</v>
      </c>
      <c r="K864">
        <v>5</v>
      </c>
      <c r="L864">
        <v>882</v>
      </c>
      <c r="M864">
        <v>1</v>
      </c>
      <c r="N864" t="str">
        <f>IF(Tb_Bank[[#This Row],[age]]&lt;35,"Adulto Jovem",IF(Tb_Bank[[#This Row],[age]]&lt;55,"Adulto",IF(Tb_Bank[[#This Row],[age]]&lt;70,"Idoso Jovem","Idoso")))</f>
        <v>Adulto</v>
      </c>
    </row>
    <row r="865" spans="1:14" x14ac:dyDescent="0.25">
      <c r="A865">
        <v>49</v>
      </c>
      <c r="B865" t="s">
        <v>25</v>
      </c>
      <c r="C865" t="s">
        <v>13</v>
      </c>
      <c r="D865" t="s">
        <v>14</v>
      </c>
      <c r="E865" t="s">
        <v>15</v>
      </c>
      <c r="F865">
        <v>489</v>
      </c>
      <c r="G865" t="s">
        <v>20</v>
      </c>
      <c r="H865" t="s">
        <v>15</v>
      </c>
      <c r="I865" t="s">
        <v>17</v>
      </c>
      <c r="J865">
        <v>27</v>
      </c>
      <c r="K865">
        <v>5</v>
      </c>
      <c r="L865">
        <v>84</v>
      </c>
      <c r="M865">
        <v>0</v>
      </c>
      <c r="N865" t="str">
        <f>IF(Tb_Bank[[#This Row],[age]]&lt;35,"Adulto Jovem",IF(Tb_Bank[[#This Row],[age]]&lt;55,"Adulto",IF(Tb_Bank[[#This Row],[age]]&lt;70,"Idoso Jovem","Idoso")))</f>
        <v>Adulto</v>
      </c>
    </row>
    <row r="866" spans="1:14" x14ac:dyDescent="0.25">
      <c r="A866">
        <v>43</v>
      </c>
      <c r="B866" t="s">
        <v>21</v>
      </c>
      <c r="C866" t="s">
        <v>13</v>
      </c>
      <c r="D866" t="s">
        <v>14</v>
      </c>
      <c r="E866" t="s">
        <v>15</v>
      </c>
      <c r="F866">
        <v>8167</v>
      </c>
      <c r="G866" t="s">
        <v>20</v>
      </c>
      <c r="H866" t="s">
        <v>15</v>
      </c>
      <c r="I866" t="s">
        <v>17</v>
      </c>
      <c r="J866">
        <v>19</v>
      </c>
      <c r="K866">
        <v>5</v>
      </c>
      <c r="L866">
        <v>114</v>
      </c>
      <c r="M866">
        <v>0</v>
      </c>
      <c r="N866" t="str">
        <f>IF(Tb_Bank[[#This Row],[age]]&lt;35,"Adulto Jovem",IF(Tb_Bank[[#This Row],[age]]&lt;55,"Adulto",IF(Tb_Bank[[#This Row],[age]]&lt;70,"Idoso Jovem","Idoso")))</f>
        <v>Adulto</v>
      </c>
    </row>
    <row r="867" spans="1:14" x14ac:dyDescent="0.25">
      <c r="A867">
        <v>32</v>
      </c>
      <c r="B867" t="s">
        <v>24</v>
      </c>
      <c r="C867" t="s">
        <v>22</v>
      </c>
      <c r="D867" t="s">
        <v>19</v>
      </c>
      <c r="E867" t="s">
        <v>15</v>
      </c>
      <c r="F867">
        <v>-255</v>
      </c>
      <c r="G867" t="s">
        <v>15</v>
      </c>
      <c r="H867" t="s">
        <v>20</v>
      </c>
      <c r="I867" t="s">
        <v>17</v>
      </c>
      <c r="J867">
        <v>2</v>
      </c>
      <c r="K867">
        <v>7</v>
      </c>
      <c r="L867">
        <v>957</v>
      </c>
      <c r="M867">
        <v>0</v>
      </c>
      <c r="N867" t="str">
        <f>IF(Tb_Bank[[#This Row],[age]]&lt;35,"Adulto Jovem",IF(Tb_Bank[[#This Row],[age]]&lt;55,"Adulto",IF(Tb_Bank[[#This Row],[age]]&lt;70,"Idoso Jovem","Idoso")))</f>
        <v>Adulto Jovem</v>
      </c>
    </row>
    <row r="868" spans="1:14" x14ac:dyDescent="0.25">
      <c r="A868">
        <v>54</v>
      </c>
      <c r="B868" t="s">
        <v>32</v>
      </c>
      <c r="C868" t="s">
        <v>13</v>
      </c>
      <c r="D868" t="s">
        <v>19</v>
      </c>
      <c r="E868" t="s">
        <v>15</v>
      </c>
      <c r="F868">
        <v>3671</v>
      </c>
      <c r="G868" t="s">
        <v>15</v>
      </c>
      <c r="H868" t="s">
        <v>15</v>
      </c>
      <c r="I868" t="s">
        <v>17</v>
      </c>
      <c r="J868">
        <v>11</v>
      </c>
      <c r="K868">
        <v>6</v>
      </c>
      <c r="L868">
        <v>67</v>
      </c>
      <c r="M868">
        <v>0</v>
      </c>
      <c r="N868" t="str">
        <f>IF(Tb_Bank[[#This Row],[age]]&lt;35,"Adulto Jovem",IF(Tb_Bank[[#This Row],[age]]&lt;55,"Adulto",IF(Tb_Bank[[#This Row],[age]]&lt;70,"Idoso Jovem","Idoso")))</f>
        <v>Adulto</v>
      </c>
    </row>
    <row r="869" spans="1:14" x14ac:dyDescent="0.25">
      <c r="A869">
        <v>33</v>
      </c>
      <c r="B869" t="s">
        <v>24</v>
      </c>
      <c r="C869" t="s">
        <v>30</v>
      </c>
      <c r="D869" t="s">
        <v>14</v>
      </c>
      <c r="E869" t="s">
        <v>15</v>
      </c>
      <c r="F869">
        <v>636</v>
      </c>
      <c r="G869" t="s">
        <v>20</v>
      </c>
      <c r="H869" t="s">
        <v>15</v>
      </c>
      <c r="I869" t="s">
        <v>16</v>
      </c>
      <c r="J869">
        <v>9</v>
      </c>
      <c r="K869">
        <v>7</v>
      </c>
      <c r="L869">
        <v>211</v>
      </c>
      <c r="M869">
        <v>0</v>
      </c>
      <c r="N869" t="str">
        <f>IF(Tb_Bank[[#This Row],[age]]&lt;35,"Adulto Jovem",IF(Tb_Bank[[#This Row],[age]]&lt;55,"Adulto",IF(Tb_Bank[[#This Row],[age]]&lt;70,"Idoso Jovem","Idoso")))</f>
        <v>Adulto Jovem</v>
      </c>
    </row>
    <row r="870" spans="1:14" x14ac:dyDescent="0.25">
      <c r="A870">
        <v>35</v>
      </c>
      <c r="B870" t="s">
        <v>26</v>
      </c>
      <c r="C870" t="s">
        <v>13</v>
      </c>
      <c r="D870" t="s">
        <v>19</v>
      </c>
      <c r="E870" t="s">
        <v>15</v>
      </c>
      <c r="F870">
        <v>141</v>
      </c>
      <c r="G870" t="s">
        <v>20</v>
      </c>
      <c r="H870" t="s">
        <v>15</v>
      </c>
      <c r="I870" t="s">
        <v>16</v>
      </c>
      <c r="J870">
        <v>19</v>
      </c>
      <c r="K870">
        <v>8</v>
      </c>
      <c r="L870">
        <v>299</v>
      </c>
      <c r="M870">
        <v>0</v>
      </c>
      <c r="N870" t="str">
        <f>IF(Tb_Bank[[#This Row],[age]]&lt;35,"Adulto Jovem",IF(Tb_Bank[[#This Row],[age]]&lt;55,"Adulto",IF(Tb_Bank[[#This Row],[age]]&lt;70,"Idoso Jovem","Idoso")))</f>
        <v>Adulto</v>
      </c>
    </row>
    <row r="871" spans="1:14" x14ac:dyDescent="0.25">
      <c r="A871">
        <v>56</v>
      </c>
      <c r="B871" t="s">
        <v>26</v>
      </c>
      <c r="C871" t="s">
        <v>13</v>
      </c>
      <c r="D871" t="s">
        <v>19</v>
      </c>
      <c r="E871" t="s">
        <v>15</v>
      </c>
      <c r="F871">
        <v>150</v>
      </c>
      <c r="G871" t="s">
        <v>20</v>
      </c>
      <c r="H871" t="s">
        <v>20</v>
      </c>
      <c r="I871" t="s">
        <v>16</v>
      </c>
      <c r="J871">
        <v>11</v>
      </c>
      <c r="K871">
        <v>5</v>
      </c>
      <c r="L871">
        <v>102</v>
      </c>
      <c r="M871">
        <v>0</v>
      </c>
      <c r="N871" t="str">
        <f>IF(Tb_Bank[[#This Row],[age]]&lt;35,"Adulto Jovem",IF(Tb_Bank[[#This Row],[age]]&lt;55,"Adulto",IF(Tb_Bank[[#This Row],[age]]&lt;70,"Idoso Jovem","Idoso")))</f>
        <v>Idoso Jovem</v>
      </c>
    </row>
    <row r="872" spans="1:14" x14ac:dyDescent="0.25">
      <c r="A872">
        <v>57</v>
      </c>
      <c r="B872" t="s">
        <v>26</v>
      </c>
      <c r="C872" t="s">
        <v>13</v>
      </c>
      <c r="D872" t="s">
        <v>19</v>
      </c>
      <c r="E872" t="s">
        <v>15</v>
      </c>
      <c r="F872">
        <v>839</v>
      </c>
      <c r="G872" t="s">
        <v>15</v>
      </c>
      <c r="H872" t="s">
        <v>20</v>
      </c>
      <c r="I872" t="s">
        <v>17</v>
      </c>
      <c r="J872">
        <v>5</v>
      </c>
      <c r="K872">
        <v>5</v>
      </c>
      <c r="L872">
        <v>225</v>
      </c>
      <c r="M872">
        <v>0</v>
      </c>
      <c r="N872" t="str">
        <f>IF(Tb_Bank[[#This Row],[age]]&lt;35,"Adulto Jovem",IF(Tb_Bank[[#This Row],[age]]&lt;55,"Adulto",IF(Tb_Bank[[#This Row],[age]]&lt;70,"Idoso Jovem","Idoso")))</f>
        <v>Idoso Jovem</v>
      </c>
    </row>
    <row r="873" spans="1:14" x14ac:dyDescent="0.25">
      <c r="A873">
        <v>31</v>
      </c>
      <c r="B873" t="s">
        <v>31</v>
      </c>
      <c r="C873" t="s">
        <v>22</v>
      </c>
      <c r="D873" t="s">
        <v>14</v>
      </c>
      <c r="E873" t="s">
        <v>15</v>
      </c>
      <c r="F873">
        <v>26965</v>
      </c>
      <c r="G873" t="s">
        <v>15</v>
      </c>
      <c r="H873" t="s">
        <v>15</v>
      </c>
      <c r="I873" t="s">
        <v>16</v>
      </c>
      <c r="J873">
        <v>21</v>
      </c>
      <c r="K873">
        <v>4</v>
      </c>
      <c r="L873">
        <v>654</v>
      </c>
      <c r="M873">
        <v>1</v>
      </c>
      <c r="N873" t="str">
        <f>IF(Tb_Bank[[#This Row],[age]]&lt;35,"Adulto Jovem",IF(Tb_Bank[[#This Row],[age]]&lt;55,"Adulto",IF(Tb_Bank[[#This Row],[age]]&lt;70,"Idoso Jovem","Idoso")))</f>
        <v>Adulto Jovem</v>
      </c>
    </row>
    <row r="874" spans="1:14" x14ac:dyDescent="0.25">
      <c r="A874">
        <v>33</v>
      </c>
      <c r="B874" t="s">
        <v>26</v>
      </c>
      <c r="C874" t="s">
        <v>22</v>
      </c>
      <c r="D874" t="s">
        <v>19</v>
      </c>
      <c r="E874" t="s">
        <v>15</v>
      </c>
      <c r="F874">
        <v>716</v>
      </c>
      <c r="G874" t="s">
        <v>20</v>
      </c>
      <c r="H874" t="s">
        <v>15</v>
      </c>
      <c r="I874" t="s">
        <v>16</v>
      </c>
      <c r="J874">
        <v>14</v>
      </c>
      <c r="K874">
        <v>5</v>
      </c>
      <c r="L874">
        <v>234</v>
      </c>
      <c r="M874">
        <v>0</v>
      </c>
      <c r="N874" t="str">
        <f>IF(Tb_Bank[[#This Row],[age]]&lt;35,"Adulto Jovem",IF(Tb_Bank[[#This Row],[age]]&lt;55,"Adulto",IF(Tb_Bank[[#This Row],[age]]&lt;70,"Idoso Jovem","Idoso")))</f>
        <v>Adulto Jovem</v>
      </c>
    </row>
    <row r="875" spans="1:14" x14ac:dyDescent="0.25">
      <c r="A875">
        <v>29</v>
      </c>
      <c r="B875" t="s">
        <v>26</v>
      </c>
      <c r="C875" t="s">
        <v>22</v>
      </c>
      <c r="D875" t="s">
        <v>23</v>
      </c>
      <c r="E875" t="s">
        <v>15</v>
      </c>
      <c r="F875">
        <v>2485</v>
      </c>
      <c r="G875" t="s">
        <v>15</v>
      </c>
      <c r="H875" t="s">
        <v>15</v>
      </c>
      <c r="I875" t="s">
        <v>33</v>
      </c>
      <c r="J875">
        <v>24</v>
      </c>
      <c r="K875">
        <v>7</v>
      </c>
      <c r="L875">
        <v>48</v>
      </c>
      <c r="M875">
        <v>0</v>
      </c>
      <c r="N875" t="str">
        <f>IF(Tb_Bank[[#This Row],[age]]&lt;35,"Adulto Jovem",IF(Tb_Bank[[#This Row],[age]]&lt;55,"Adulto",IF(Tb_Bank[[#This Row],[age]]&lt;70,"Idoso Jovem","Idoso")))</f>
        <v>Adulto Jovem</v>
      </c>
    </row>
    <row r="876" spans="1:14" x14ac:dyDescent="0.25">
      <c r="A876">
        <v>38</v>
      </c>
      <c r="B876" t="s">
        <v>21</v>
      </c>
      <c r="C876" t="s">
        <v>22</v>
      </c>
      <c r="D876" t="s">
        <v>23</v>
      </c>
      <c r="E876" t="s">
        <v>15</v>
      </c>
      <c r="F876">
        <v>15030</v>
      </c>
      <c r="G876" t="s">
        <v>20</v>
      </c>
      <c r="H876" t="s">
        <v>15</v>
      </c>
      <c r="I876" t="s">
        <v>16</v>
      </c>
      <c r="J876">
        <v>13</v>
      </c>
      <c r="K876">
        <v>5</v>
      </c>
      <c r="L876">
        <v>167</v>
      </c>
      <c r="M876">
        <v>0</v>
      </c>
      <c r="N876" t="str">
        <f>IF(Tb_Bank[[#This Row],[age]]&lt;35,"Adulto Jovem",IF(Tb_Bank[[#This Row],[age]]&lt;55,"Adulto",IF(Tb_Bank[[#This Row],[age]]&lt;70,"Idoso Jovem","Idoso")))</f>
        <v>Adulto</v>
      </c>
    </row>
    <row r="877" spans="1:14" x14ac:dyDescent="0.25">
      <c r="A877">
        <v>37</v>
      </c>
      <c r="B877" t="s">
        <v>28</v>
      </c>
      <c r="C877" t="s">
        <v>13</v>
      </c>
      <c r="D877" t="s">
        <v>19</v>
      </c>
      <c r="E877" t="s">
        <v>15</v>
      </c>
      <c r="F877">
        <v>11303</v>
      </c>
      <c r="G877" t="s">
        <v>15</v>
      </c>
      <c r="H877" t="s">
        <v>15</v>
      </c>
      <c r="I877" t="s">
        <v>16</v>
      </c>
      <c r="J877">
        <v>26</v>
      </c>
      <c r="K877">
        <v>5</v>
      </c>
      <c r="L877">
        <v>500</v>
      </c>
      <c r="M877">
        <v>0</v>
      </c>
      <c r="N877" t="str">
        <f>IF(Tb_Bank[[#This Row],[age]]&lt;35,"Adulto Jovem",IF(Tb_Bank[[#This Row],[age]]&lt;55,"Adulto",IF(Tb_Bank[[#This Row],[age]]&lt;70,"Idoso Jovem","Idoso")))</f>
        <v>Adulto</v>
      </c>
    </row>
    <row r="878" spans="1:14" x14ac:dyDescent="0.25">
      <c r="A878">
        <v>33</v>
      </c>
      <c r="B878" t="s">
        <v>27</v>
      </c>
      <c r="C878" t="s">
        <v>13</v>
      </c>
      <c r="D878" t="s">
        <v>23</v>
      </c>
      <c r="E878" t="s">
        <v>15</v>
      </c>
      <c r="F878">
        <v>595</v>
      </c>
      <c r="G878" t="s">
        <v>15</v>
      </c>
      <c r="H878" t="s">
        <v>15</v>
      </c>
      <c r="I878" t="s">
        <v>16</v>
      </c>
      <c r="J878">
        <v>7</v>
      </c>
      <c r="K878">
        <v>8</v>
      </c>
      <c r="L878">
        <v>22</v>
      </c>
      <c r="M878">
        <v>0</v>
      </c>
      <c r="N878" t="str">
        <f>IF(Tb_Bank[[#This Row],[age]]&lt;35,"Adulto Jovem",IF(Tb_Bank[[#This Row],[age]]&lt;55,"Adulto",IF(Tb_Bank[[#This Row],[age]]&lt;70,"Idoso Jovem","Idoso")))</f>
        <v>Adulto Jovem</v>
      </c>
    </row>
    <row r="879" spans="1:14" x14ac:dyDescent="0.25">
      <c r="A879">
        <v>30</v>
      </c>
      <c r="B879" t="s">
        <v>21</v>
      </c>
      <c r="C879" t="s">
        <v>22</v>
      </c>
      <c r="D879" t="s">
        <v>23</v>
      </c>
      <c r="E879" t="s">
        <v>15</v>
      </c>
      <c r="F879">
        <v>19358</v>
      </c>
      <c r="G879" t="s">
        <v>15</v>
      </c>
      <c r="H879" t="s">
        <v>15</v>
      </c>
      <c r="I879" t="s">
        <v>16</v>
      </c>
      <c r="J879">
        <v>19</v>
      </c>
      <c r="K879">
        <v>11</v>
      </c>
      <c r="L879">
        <v>258</v>
      </c>
      <c r="M879">
        <v>0</v>
      </c>
      <c r="N879" t="str">
        <f>IF(Tb_Bank[[#This Row],[age]]&lt;35,"Adulto Jovem",IF(Tb_Bank[[#This Row],[age]]&lt;55,"Adulto",IF(Tb_Bank[[#This Row],[age]]&lt;70,"Idoso Jovem","Idoso")))</f>
        <v>Adulto Jovem</v>
      </c>
    </row>
    <row r="880" spans="1:14" x14ac:dyDescent="0.25">
      <c r="A880">
        <v>31</v>
      </c>
      <c r="B880" t="s">
        <v>25</v>
      </c>
      <c r="C880" t="s">
        <v>22</v>
      </c>
      <c r="D880" t="s">
        <v>19</v>
      </c>
      <c r="E880" t="s">
        <v>15</v>
      </c>
      <c r="F880">
        <v>203</v>
      </c>
      <c r="G880" t="s">
        <v>15</v>
      </c>
      <c r="H880" t="s">
        <v>20</v>
      </c>
      <c r="I880" t="s">
        <v>16</v>
      </c>
      <c r="J880">
        <v>19</v>
      </c>
      <c r="K880">
        <v>11</v>
      </c>
      <c r="L880">
        <v>177</v>
      </c>
      <c r="M880">
        <v>0</v>
      </c>
      <c r="N880" t="str">
        <f>IF(Tb_Bank[[#This Row],[age]]&lt;35,"Adulto Jovem",IF(Tb_Bank[[#This Row],[age]]&lt;55,"Adulto",IF(Tb_Bank[[#This Row],[age]]&lt;70,"Idoso Jovem","Idoso")))</f>
        <v>Adulto Jovem</v>
      </c>
    </row>
    <row r="881" spans="1:14" x14ac:dyDescent="0.25">
      <c r="A881">
        <v>28</v>
      </c>
      <c r="B881" t="s">
        <v>26</v>
      </c>
      <c r="C881" t="s">
        <v>22</v>
      </c>
      <c r="D881" t="s">
        <v>23</v>
      </c>
      <c r="E881" t="s">
        <v>15</v>
      </c>
      <c r="F881">
        <v>183</v>
      </c>
      <c r="G881" t="s">
        <v>20</v>
      </c>
      <c r="H881" t="s">
        <v>20</v>
      </c>
      <c r="I881" t="s">
        <v>17</v>
      </c>
      <c r="J881">
        <v>28</v>
      </c>
      <c r="K881">
        <v>5</v>
      </c>
      <c r="L881">
        <v>62</v>
      </c>
      <c r="M881">
        <v>0</v>
      </c>
      <c r="N881" t="str">
        <f>IF(Tb_Bank[[#This Row],[age]]&lt;35,"Adulto Jovem",IF(Tb_Bank[[#This Row],[age]]&lt;55,"Adulto",IF(Tb_Bank[[#This Row],[age]]&lt;70,"Idoso Jovem","Idoso")))</f>
        <v>Adulto Jovem</v>
      </c>
    </row>
    <row r="882" spans="1:14" x14ac:dyDescent="0.25">
      <c r="A882">
        <v>26</v>
      </c>
      <c r="B882" t="s">
        <v>28</v>
      </c>
      <c r="C882" t="s">
        <v>22</v>
      </c>
      <c r="D882" t="s">
        <v>19</v>
      </c>
      <c r="E882" t="s">
        <v>15</v>
      </c>
      <c r="F882">
        <v>255</v>
      </c>
      <c r="G882" t="s">
        <v>15</v>
      </c>
      <c r="H882" t="s">
        <v>15</v>
      </c>
      <c r="I882" t="s">
        <v>16</v>
      </c>
      <c r="J882">
        <v>30</v>
      </c>
      <c r="K882">
        <v>4</v>
      </c>
      <c r="L882">
        <v>457</v>
      </c>
      <c r="M882">
        <v>1</v>
      </c>
      <c r="N882" t="str">
        <f>IF(Tb_Bank[[#This Row],[age]]&lt;35,"Adulto Jovem",IF(Tb_Bank[[#This Row],[age]]&lt;55,"Adulto",IF(Tb_Bank[[#This Row],[age]]&lt;70,"Idoso Jovem","Idoso")))</f>
        <v>Adulto Jovem</v>
      </c>
    </row>
    <row r="883" spans="1:14" x14ac:dyDescent="0.25">
      <c r="A883">
        <v>31</v>
      </c>
      <c r="B883" t="s">
        <v>26</v>
      </c>
      <c r="C883" t="s">
        <v>22</v>
      </c>
      <c r="D883" t="s">
        <v>19</v>
      </c>
      <c r="E883" t="s">
        <v>15</v>
      </c>
      <c r="F883">
        <v>102</v>
      </c>
      <c r="G883" t="s">
        <v>20</v>
      </c>
      <c r="H883" t="s">
        <v>15</v>
      </c>
      <c r="I883" t="s">
        <v>33</v>
      </c>
      <c r="J883">
        <v>17</v>
      </c>
      <c r="K883">
        <v>4</v>
      </c>
      <c r="L883">
        <v>460</v>
      </c>
      <c r="M883">
        <v>0</v>
      </c>
      <c r="N883" t="str">
        <f>IF(Tb_Bank[[#This Row],[age]]&lt;35,"Adulto Jovem",IF(Tb_Bank[[#This Row],[age]]&lt;55,"Adulto",IF(Tb_Bank[[#This Row],[age]]&lt;70,"Idoso Jovem","Idoso")))</f>
        <v>Adulto Jovem</v>
      </c>
    </row>
    <row r="884" spans="1:14" x14ac:dyDescent="0.25">
      <c r="A884">
        <v>50</v>
      </c>
      <c r="B884" t="s">
        <v>31</v>
      </c>
      <c r="C884" t="s">
        <v>30</v>
      </c>
      <c r="D884" t="s">
        <v>14</v>
      </c>
      <c r="E884" t="s">
        <v>15</v>
      </c>
      <c r="F884">
        <v>94</v>
      </c>
      <c r="G884" t="s">
        <v>20</v>
      </c>
      <c r="H884" t="s">
        <v>15</v>
      </c>
      <c r="I884" t="s">
        <v>16</v>
      </c>
      <c r="J884">
        <v>22</v>
      </c>
      <c r="K884">
        <v>7</v>
      </c>
      <c r="L884">
        <v>184</v>
      </c>
      <c r="M884">
        <v>0</v>
      </c>
      <c r="N884" t="str">
        <f>IF(Tb_Bank[[#This Row],[age]]&lt;35,"Adulto Jovem",IF(Tb_Bank[[#This Row],[age]]&lt;55,"Adulto",IF(Tb_Bank[[#This Row],[age]]&lt;70,"Idoso Jovem","Idoso")))</f>
        <v>Adulto</v>
      </c>
    </row>
    <row r="885" spans="1:14" x14ac:dyDescent="0.25">
      <c r="A885">
        <v>45</v>
      </c>
      <c r="B885" t="s">
        <v>27</v>
      </c>
      <c r="C885" t="s">
        <v>13</v>
      </c>
      <c r="D885" t="s">
        <v>14</v>
      </c>
      <c r="E885" t="s">
        <v>15</v>
      </c>
      <c r="F885">
        <v>58</v>
      </c>
      <c r="G885" t="s">
        <v>20</v>
      </c>
      <c r="H885" t="s">
        <v>15</v>
      </c>
      <c r="I885" t="s">
        <v>33</v>
      </c>
      <c r="J885">
        <v>13</v>
      </c>
      <c r="K885">
        <v>5</v>
      </c>
      <c r="L885">
        <v>119</v>
      </c>
      <c r="M885">
        <v>0</v>
      </c>
      <c r="N885" t="str">
        <f>IF(Tb_Bank[[#This Row],[age]]&lt;35,"Adulto Jovem",IF(Tb_Bank[[#This Row],[age]]&lt;55,"Adulto",IF(Tb_Bank[[#This Row],[age]]&lt;70,"Idoso Jovem","Idoso")))</f>
        <v>Adulto</v>
      </c>
    </row>
    <row r="886" spans="1:14" x14ac:dyDescent="0.25">
      <c r="A886">
        <v>48</v>
      </c>
      <c r="B886" t="s">
        <v>21</v>
      </c>
      <c r="C886" t="s">
        <v>13</v>
      </c>
      <c r="D886" t="s">
        <v>14</v>
      </c>
      <c r="E886" t="s">
        <v>15</v>
      </c>
      <c r="F886">
        <v>606</v>
      </c>
      <c r="G886" t="s">
        <v>15</v>
      </c>
      <c r="H886" t="s">
        <v>15</v>
      </c>
      <c r="I886" t="s">
        <v>16</v>
      </c>
      <c r="J886">
        <v>5</v>
      </c>
      <c r="K886">
        <v>3</v>
      </c>
      <c r="L886">
        <v>77</v>
      </c>
      <c r="M886">
        <v>0</v>
      </c>
      <c r="N886" t="str">
        <f>IF(Tb_Bank[[#This Row],[age]]&lt;35,"Adulto Jovem",IF(Tb_Bank[[#This Row],[age]]&lt;55,"Adulto",IF(Tb_Bank[[#This Row],[age]]&lt;70,"Idoso Jovem","Idoso")))</f>
        <v>Adulto</v>
      </c>
    </row>
    <row r="887" spans="1:14" x14ac:dyDescent="0.25">
      <c r="A887">
        <v>41</v>
      </c>
      <c r="B887" t="s">
        <v>26</v>
      </c>
      <c r="C887" t="s">
        <v>13</v>
      </c>
      <c r="D887" t="s">
        <v>19</v>
      </c>
      <c r="E887" t="s">
        <v>15</v>
      </c>
      <c r="F887">
        <v>0</v>
      </c>
      <c r="G887" t="s">
        <v>15</v>
      </c>
      <c r="H887" t="s">
        <v>20</v>
      </c>
      <c r="I887" t="s">
        <v>16</v>
      </c>
      <c r="J887">
        <v>23</v>
      </c>
      <c r="K887">
        <v>7</v>
      </c>
      <c r="L887">
        <v>107</v>
      </c>
      <c r="M887">
        <v>0</v>
      </c>
      <c r="N887" t="str">
        <f>IF(Tb_Bank[[#This Row],[age]]&lt;35,"Adulto Jovem",IF(Tb_Bank[[#This Row],[age]]&lt;55,"Adulto",IF(Tb_Bank[[#This Row],[age]]&lt;70,"Idoso Jovem","Idoso")))</f>
        <v>Adulto</v>
      </c>
    </row>
    <row r="888" spans="1:14" x14ac:dyDescent="0.25">
      <c r="A888">
        <v>60</v>
      </c>
      <c r="B888" t="s">
        <v>26</v>
      </c>
      <c r="C888" t="s">
        <v>13</v>
      </c>
      <c r="D888" t="s">
        <v>14</v>
      </c>
      <c r="E888" t="s">
        <v>15</v>
      </c>
      <c r="F888">
        <v>65</v>
      </c>
      <c r="G888" t="s">
        <v>20</v>
      </c>
      <c r="H888" t="s">
        <v>15</v>
      </c>
      <c r="I888" t="s">
        <v>17</v>
      </c>
      <c r="J888">
        <v>9</v>
      </c>
      <c r="K888">
        <v>5</v>
      </c>
      <c r="L888">
        <v>1028</v>
      </c>
      <c r="M888">
        <v>1</v>
      </c>
      <c r="N888" t="str">
        <f>IF(Tb_Bank[[#This Row],[age]]&lt;35,"Adulto Jovem",IF(Tb_Bank[[#This Row],[age]]&lt;55,"Adulto",IF(Tb_Bank[[#This Row],[age]]&lt;70,"Idoso Jovem","Idoso")))</f>
        <v>Idoso Jovem</v>
      </c>
    </row>
    <row r="889" spans="1:14" x14ac:dyDescent="0.25">
      <c r="A889">
        <v>41</v>
      </c>
      <c r="B889" t="s">
        <v>24</v>
      </c>
      <c r="C889" t="s">
        <v>13</v>
      </c>
      <c r="D889" t="s">
        <v>19</v>
      </c>
      <c r="E889" t="s">
        <v>15</v>
      </c>
      <c r="F889">
        <v>338</v>
      </c>
      <c r="G889" t="s">
        <v>20</v>
      </c>
      <c r="H889" t="s">
        <v>15</v>
      </c>
      <c r="I889" t="s">
        <v>17</v>
      </c>
      <c r="J889">
        <v>14</v>
      </c>
      <c r="K889">
        <v>5</v>
      </c>
      <c r="L889">
        <v>87</v>
      </c>
      <c r="M889">
        <v>0</v>
      </c>
      <c r="N889" t="str">
        <f>IF(Tb_Bank[[#This Row],[age]]&lt;35,"Adulto Jovem",IF(Tb_Bank[[#This Row],[age]]&lt;55,"Adulto",IF(Tb_Bank[[#This Row],[age]]&lt;70,"Idoso Jovem","Idoso")))</f>
        <v>Adulto</v>
      </c>
    </row>
    <row r="890" spans="1:14" x14ac:dyDescent="0.25">
      <c r="A890">
        <v>43</v>
      </c>
      <c r="B890" t="s">
        <v>24</v>
      </c>
      <c r="C890" t="s">
        <v>13</v>
      </c>
      <c r="D890" t="s">
        <v>14</v>
      </c>
      <c r="E890" t="s">
        <v>15</v>
      </c>
      <c r="F890">
        <v>757</v>
      </c>
      <c r="G890" t="s">
        <v>20</v>
      </c>
      <c r="H890" t="s">
        <v>15</v>
      </c>
      <c r="I890" t="s">
        <v>17</v>
      </c>
      <c r="J890">
        <v>9</v>
      </c>
      <c r="K890">
        <v>5</v>
      </c>
      <c r="L890">
        <v>315</v>
      </c>
      <c r="M890">
        <v>0</v>
      </c>
      <c r="N890" t="str">
        <f>IF(Tb_Bank[[#This Row],[age]]&lt;35,"Adulto Jovem",IF(Tb_Bank[[#This Row],[age]]&lt;55,"Adulto",IF(Tb_Bank[[#This Row],[age]]&lt;70,"Idoso Jovem","Idoso")))</f>
        <v>Adulto</v>
      </c>
    </row>
    <row r="891" spans="1:14" x14ac:dyDescent="0.25">
      <c r="A891">
        <v>36</v>
      </c>
      <c r="B891" t="s">
        <v>21</v>
      </c>
      <c r="C891" t="s">
        <v>13</v>
      </c>
      <c r="D891" t="s">
        <v>23</v>
      </c>
      <c r="E891" t="s">
        <v>15</v>
      </c>
      <c r="F891">
        <v>9269</v>
      </c>
      <c r="G891" t="s">
        <v>20</v>
      </c>
      <c r="H891" t="s">
        <v>20</v>
      </c>
      <c r="I891" t="s">
        <v>16</v>
      </c>
      <c r="J891">
        <v>19</v>
      </c>
      <c r="K891">
        <v>11</v>
      </c>
      <c r="L891">
        <v>107</v>
      </c>
      <c r="M891">
        <v>0</v>
      </c>
      <c r="N891" t="str">
        <f>IF(Tb_Bank[[#This Row],[age]]&lt;35,"Adulto Jovem",IF(Tb_Bank[[#This Row],[age]]&lt;55,"Adulto",IF(Tb_Bank[[#This Row],[age]]&lt;70,"Idoso Jovem","Idoso")))</f>
        <v>Adulto</v>
      </c>
    </row>
    <row r="892" spans="1:14" x14ac:dyDescent="0.25">
      <c r="A892">
        <v>40</v>
      </c>
      <c r="B892" t="s">
        <v>24</v>
      </c>
      <c r="C892" t="s">
        <v>13</v>
      </c>
      <c r="D892" t="s">
        <v>14</v>
      </c>
      <c r="E892" t="s">
        <v>15</v>
      </c>
      <c r="F892">
        <v>1206</v>
      </c>
      <c r="G892" t="s">
        <v>15</v>
      </c>
      <c r="H892" t="s">
        <v>20</v>
      </c>
      <c r="I892" t="s">
        <v>33</v>
      </c>
      <c r="J892">
        <v>16</v>
      </c>
      <c r="K892">
        <v>7</v>
      </c>
      <c r="L892">
        <v>201</v>
      </c>
      <c r="M892">
        <v>0</v>
      </c>
      <c r="N892" t="str">
        <f>IF(Tb_Bank[[#This Row],[age]]&lt;35,"Adulto Jovem",IF(Tb_Bank[[#This Row],[age]]&lt;55,"Adulto",IF(Tb_Bank[[#This Row],[age]]&lt;70,"Idoso Jovem","Idoso")))</f>
        <v>Adulto</v>
      </c>
    </row>
    <row r="893" spans="1:14" x14ac:dyDescent="0.25">
      <c r="A893">
        <v>28</v>
      </c>
      <c r="B893" t="s">
        <v>21</v>
      </c>
      <c r="C893" t="s">
        <v>22</v>
      </c>
      <c r="D893" t="s">
        <v>23</v>
      </c>
      <c r="E893" t="s">
        <v>15</v>
      </c>
      <c r="F893">
        <v>882</v>
      </c>
      <c r="G893" t="s">
        <v>15</v>
      </c>
      <c r="H893" t="s">
        <v>20</v>
      </c>
      <c r="I893" t="s">
        <v>16</v>
      </c>
      <c r="J893">
        <v>29</v>
      </c>
      <c r="K893">
        <v>1</v>
      </c>
      <c r="L893">
        <v>94</v>
      </c>
      <c r="M893">
        <v>0</v>
      </c>
      <c r="N893" t="str">
        <f>IF(Tb_Bank[[#This Row],[age]]&lt;35,"Adulto Jovem",IF(Tb_Bank[[#This Row],[age]]&lt;55,"Adulto",IF(Tb_Bank[[#This Row],[age]]&lt;70,"Idoso Jovem","Idoso")))</f>
        <v>Adulto Jovem</v>
      </c>
    </row>
    <row r="894" spans="1:14" x14ac:dyDescent="0.25">
      <c r="A894">
        <v>27</v>
      </c>
      <c r="B894" t="s">
        <v>29</v>
      </c>
      <c r="C894" t="s">
        <v>22</v>
      </c>
      <c r="D894" t="s">
        <v>23</v>
      </c>
      <c r="E894" t="s">
        <v>15</v>
      </c>
      <c r="F894">
        <v>5291</v>
      </c>
      <c r="G894" t="s">
        <v>15</v>
      </c>
      <c r="H894" t="s">
        <v>15</v>
      </c>
      <c r="I894" t="s">
        <v>16</v>
      </c>
      <c r="J894">
        <v>12</v>
      </c>
      <c r="K894">
        <v>11</v>
      </c>
      <c r="L894">
        <v>192</v>
      </c>
      <c r="M894">
        <v>1</v>
      </c>
      <c r="N894" t="str">
        <f>IF(Tb_Bank[[#This Row],[age]]&lt;35,"Adulto Jovem",IF(Tb_Bank[[#This Row],[age]]&lt;55,"Adulto",IF(Tb_Bank[[#This Row],[age]]&lt;70,"Idoso Jovem","Idoso")))</f>
        <v>Adulto Jovem</v>
      </c>
    </row>
    <row r="895" spans="1:14" x14ac:dyDescent="0.25">
      <c r="A895">
        <v>49</v>
      </c>
      <c r="B895" t="s">
        <v>21</v>
      </c>
      <c r="C895" t="s">
        <v>22</v>
      </c>
      <c r="D895" t="s">
        <v>19</v>
      </c>
      <c r="E895" t="s">
        <v>15</v>
      </c>
      <c r="F895">
        <v>61</v>
      </c>
      <c r="G895" t="s">
        <v>20</v>
      </c>
      <c r="H895" t="s">
        <v>15</v>
      </c>
      <c r="I895" t="s">
        <v>16</v>
      </c>
      <c r="J895">
        <v>29</v>
      </c>
      <c r="K895">
        <v>1</v>
      </c>
      <c r="L895">
        <v>185</v>
      </c>
      <c r="M895">
        <v>0</v>
      </c>
      <c r="N895" t="str">
        <f>IF(Tb_Bank[[#This Row],[age]]&lt;35,"Adulto Jovem",IF(Tb_Bank[[#This Row],[age]]&lt;55,"Adulto",IF(Tb_Bank[[#This Row],[age]]&lt;70,"Idoso Jovem","Idoso")))</f>
        <v>Adulto</v>
      </c>
    </row>
    <row r="896" spans="1:14" x14ac:dyDescent="0.25">
      <c r="A896">
        <v>37</v>
      </c>
      <c r="B896" t="s">
        <v>26</v>
      </c>
      <c r="C896" t="s">
        <v>13</v>
      </c>
      <c r="D896" t="s">
        <v>23</v>
      </c>
      <c r="E896" t="s">
        <v>15</v>
      </c>
      <c r="F896">
        <v>0</v>
      </c>
      <c r="G896" t="s">
        <v>20</v>
      </c>
      <c r="H896" t="s">
        <v>15</v>
      </c>
      <c r="I896" t="s">
        <v>16</v>
      </c>
      <c r="J896">
        <v>17</v>
      </c>
      <c r="K896">
        <v>11</v>
      </c>
      <c r="L896">
        <v>77</v>
      </c>
      <c r="M896">
        <v>0</v>
      </c>
      <c r="N896" t="str">
        <f>IF(Tb_Bank[[#This Row],[age]]&lt;35,"Adulto Jovem",IF(Tb_Bank[[#This Row],[age]]&lt;55,"Adulto",IF(Tb_Bank[[#This Row],[age]]&lt;70,"Idoso Jovem","Idoso")))</f>
        <v>Adulto</v>
      </c>
    </row>
    <row r="897" spans="1:14" x14ac:dyDescent="0.25">
      <c r="A897">
        <v>31</v>
      </c>
      <c r="B897" t="s">
        <v>24</v>
      </c>
      <c r="C897" t="s">
        <v>13</v>
      </c>
      <c r="D897" t="s">
        <v>19</v>
      </c>
      <c r="E897" t="s">
        <v>15</v>
      </c>
      <c r="F897">
        <v>1407</v>
      </c>
      <c r="G897" t="s">
        <v>20</v>
      </c>
      <c r="H897" t="s">
        <v>15</v>
      </c>
      <c r="I897" t="s">
        <v>16</v>
      </c>
      <c r="J897">
        <v>6</v>
      </c>
      <c r="K897">
        <v>5</v>
      </c>
      <c r="L897">
        <v>142</v>
      </c>
      <c r="M897">
        <v>0</v>
      </c>
      <c r="N897" t="str">
        <f>IF(Tb_Bank[[#This Row],[age]]&lt;35,"Adulto Jovem",IF(Tb_Bank[[#This Row],[age]]&lt;55,"Adulto",IF(Tb_Bank[[#This Row],[age]]&lt;70,"Idoso Jovem","Idoso")))</f>
        <v>Adulto Jovem</v>
      </c>
    </row>
    <row r="898" spans="1:14" x14ac:dyDescent="0.25">
      <c r="A898">
        <v>31</v>
      </c>
      <c r="B898" t="s">
        <v>26</v>
      </c>
      <c r="C898" t="s">
        <v>22</v>
      </c>
      <c r="D898" t="s">
        <v>19</v>
      </c>
      <c r="E898" t="s">
        <v>20</v>
      </c>
      <c r="F898">
        <v>25</v>
      </c>
      <c r="G898" t="s">
        <v>15</v>
      </c>
      <c r="H898" t="s">
        <v>15</v>
      </c>
      <c r="I898" t="s">
        <v>16</v>
      </c>
      <c r="J898">
        <v>2</v>
      </c>
      <c r="K898">
        <v>2</v>
      </c>
      <c r="L898">
        <v>381</v>
      </c>
      <c r="M898">
        <v>0</v>
      </c>
      <c r="N898" t="str">
        <f>IF(Tb_Bank[[#This Row],[age]]&lt;35,"Adulto Jovem",IF(Tb_Bank[[#This Row],[age]]&lt;55,"Adulto",IF(Tb_Bank[[#This Row],[age]]&lt;70,"Idoso Jovem","Idoso")))</f>
        <v>Adulto Jovem</v>
      </c>
    </row>
    <row r="899" spans="1:14" x14ac:dyDescent="0.25">
      <c r="A899">
        <v>31</v>
      </c>
      <c r="B899" t="s">
        <v>24</v>
      </c>
      <c r="C899" t="s">
        <v>13</v>
      </c>
      <c r="D899" t="s">
        <v>19</v>
      </c>
      <c r="E899" t="s">
        <v>15</v>
      </c>
      <c r="F899">
        <v>1354</v>
      </c>
      <c r="G899" t="s">
        <v>20</v>
      </c>
      <c r="H899" t="s">
        <v>20</v>
      </c>
      <c r="I899" t="s">
        <v>16</v>
      </c>
      <c r="J899">
        <v>17</v>
      </c>
      <c r="K899">
        <v>11</v>
      </c>
      <c r="L899">
        <v>222</v>
      </c>
      <c r="M899">
        <v>0</v>
      </c>
      <c r="N899" t="str">
        <f>IF(Tb_Bank[[#This Row],[age]]&lt;35,"Adulto Jovem",IF(Tb_Bank[[#This Row],[age]]&lt;55,"Adulto",IF(Tb_Bank[[#This Row],[age]]&lt;70,"Idoso Jovem","Idoso")))</f>
        <v>Adulto Jovem</v>
      </c>
    </row>
    <row r="900" spans="1:14" x14ac:dyDescent="0.25">
      <c r="A900">
        <v>35</v>
      </c>
      <c r="B900" t="s">
        <v>24</v>
      </c>
      <c r="C900" t="s">
        <v>13</v>
      </c>
      <c r="D900" t="s">
        <v>14</v>
      </c>
      <c r="E900" t="s">
        <v>15</v>
      </c>
      <c r="F900">
        <v>793</v>
      </c>
      <c r="G900" t="s">
        <v>20</v>
      </c>
      <c r="H900" t="s">
        <v>15</v>
      </c>
      <c r="I900" t="s">
        <v>16</v>
      </c>
      <c r="J900">
        <v>17</v>
      </c>
      <c r="K900">
        <v>4</v>
      </c>
      <c r="L900">
        <v>106</v>
      </c>
      <c r="M900">
        <v>0</v>
      </c>
      <c r="N900" t="str">
        <f>IF(Tb_Bank[[#This Row],[age]]&lt;35,"Adulto Jovem",IF(Tb_Bank[[#This Row],[age]]&lt;55,"Adulto",IF(Tb_Bank[[#This Row],[age]]&lt;70,"Idoso Jovem","Idoso")))</f>
        <v>Adulto</v>
      </c>
    </row>
    <row r="901" spans="1:14" x14ac:dyDescent="0.25">
      <c r="A901">
        <v>51</v>
      </c>
      <c r="B901" t="s">
        <v>24</v>
      </c>
      <c r="C901" t="s">
        <v>30</v>
      </c>
      <c r="D901" t="s">
        <v>17</v>
      </c>
      <c r="E901" t="s">
        <v>15</v>
      </c>
      <c r="F901">
        <v>10287</v>
      </c>
      <c r="G901" t="s">
        <v>20</v>
      </c>
      <c r="H901" t="s">
        <v>15</v>
      </c>
      <c r="I901" t="s">
        <v>17</v>
      </c>
      <c r="J901">
        <v>29</v>
      </c>
      <c r="K901">
        <v>5</v>
      </c>
      <c r="L901">
        <v>117</v>
      </c>
      <c r="M901">
        <v>0</v>
      </c>
      <c r="N901" t="str">
        <f>IF(Tb_Bank[[#This Row],[age]]&lt;35,"Adulto Jovem",IF(Tb_Bank[[#This Row],[age]]&lt;55,"Adulto",IF(Tb_Bank[[#This Row],[age]]&lt;70,"Idoso Jovem","Idoso")))</f>
        <v>Adulto</v>
      </c>
    </row>
    <row r="902" spans="1:14" x14ac:dyDescent="0.25">
      <c r="A902">
        <v>33</v>
      </c>
      <c r="B902" t="s">
        <v>26</v>
      </c>
      <c r="C902" t="s">
        <v>22</v>
      </c>
      <c r="D902" t="s">
        <v>19</v>
      </c>
      <c r="E902" t="s">
        <v>15</v>
      </c>
      <c r="F902">
        <v>5235</v>
      </c>
      <c r="G902" t="s">
        <v>15</v>
      </c>
      <c r="H902" t="s">
        <v>15</v>
      </c>
      <c r="I902" t="s">
        <v>16</v>
      </c>
      <c r="J902">
        <v>7</v>
      </c>
      <c r="K902">
        <v>8</v>
      </c>
      <c r="L902">
        <v>67</v>
      </c>
      <c r="M902">
        <v>0</v>
      </c>
      <c r="N902" t="str">
        <f>IF(Tb_Bank[[#This Row],[age]]&lt;35,"Adulto Jovem",IF(Tb_Bank[[#This Row],[age]]&lt;55,"Adulto",IF(Tb_Bank[[#This Row],[age]]&lt;70,"Idoso Jovem","Idoso")))</f>
        <v>Adulto Jovem</v>
      </c>
    </row>
    <row r="903" spans="1:14" x14ac:dyDescent="0.25">
      <c r="A903">
        <v>30</v>
      </c>
      <c r="B903" t="s">
        <v>26</v>
      </c>
      <c r="C903" t="s">
        <v>22</v>
      </c>
      <c r="D903" t="s">
        <v>23</v>
      </c>
      <c r="E903" t="s">
        <v>15</v>
      </c>
      <c r="F903">
        <v>3</v>
      </c>
      <c r="G903" t="s">
        <v>20</v>
      </c>
      <c r="H903" t="s">
        <v>15</v>
      </c>
      <c r="I903" t="s">
        <v>16</v>
      </c>
      <c r="J903">
        <v>6</v>
      </c>
      <c r="K903">
        <v>5</v>
      </c>
      <c r="L903">
        <v>45</v>
      </c>
      <c r="M903">
        <v>0</v>
      </c>
      <c r="N903" t="str">
        <f>IF(Tb_Bank[[#This Row],[age]]&lt;35,"Adulto Jovem",IF(Tb_Bank[[#This Row],[age]]&lt;55,"Adulto",IF(Tb_Bank[[#This Row],[age]]&lt;70,"Idoso Jovem","Idoso")))</f>
        <v>Adulto Jovem</v>
      </c>
    </row>
    <row r="904" spans="1:14" x14ac:dyDescent="0.25">
      <c r="A904">
        <v>58</v>
      </c>
      <c r="B904" t="s">
        <v>26</v>
      </c>
      <c r="C904" t="s">
        <v>22</v>
      </c>
      <c r="D904" t="s">
        <v>19</v>
      </c>
      <c r="E904" t="s">
        <v>15</v>
      </c>
      <c r="F904">
        <v>409</v>
      </c>
      <c r="G904" t="s">
        <v>15</v>
      </c>
      <c r="H904" t="s">
        <v>20</v>
      </c>
      <c r="I904" t="s">
        <v>16</v>
      </c>
      <c r="J904">
        <v>14</v>
      </c>
      <c r="K904">
        <v>7</v>
      </c>
      <c r="L904">
        <v>643</v>
      </c>
      <c r="M904">
        <v>0</v>
      </c>
      <c r="N904" t="str">
        <f>IF(Tb_Bank[[#This Row],[age]]&lt;35,"Adulto Jovem",IF(Tb_Bank[[#This Row],[age]]&lt;55,"Adulto",IF(Tb_Bank[[#This Row],[age]]&lt;70,"Idoso Jovem","Idoso")))</f>
        <v>Idoso Jovem</v>
      </c>
    </row>
    <row r="905" spans="1:14" x14ac:dyDescent="0.25">
      <c r="A905">
        <v>34</v>
      </c>
      <c r="B905" t="s">
        <v>28</v>
      </c>
      <c r="C905" t="s">
        <v>13</v>
      </c>
      <c r="D905" t="s">
        <v>23</v>
      </c>
      <c r="E905" t="s">
        <v>15</v>
      </c>
      <c r="F905">
        <v>35</v>
      </c>
      <c r="G905" t="s">
        <v>20</v>
      </c>
      <c r="H905" t="s">
        <v>15</v>
      </c>
      <c r="I905" t="s">
        <v>16</v>
      </c>
      <c r="J905">
        <v>15</v>
      </c>
      <c r="K905">
        <v>10</v>
      </c>
      <c r="L905">
        <v>76</v>
      </c>
      <c r="M905">
        <v>0</v>
      </c>
      <c r="N905" t="str">
        <f>IF(Tb_Bank[[#This Row],[age]]&lt;35,"Adulto Jovem",IF(Tb_Bank[[#This Row],[age]]&lt;55,"Adulto",IF(Tb_Bank[[#This Row],[age]]&lt;70,"Idoso Jovem","Idoso")))</f>
        <v>Adulto Jovem</v>
      </c>
    </row>
    <row r="906" spans="1:14" x14ac:dyDescent="0.25">
      <c r="A906">
        <v>45</v>
      </c>
      <c r="B906" t="s">
        <v>21</v>
      </c>
      <c r="C906" t="s">
        <v>13</v>
      </c>
      <c r="D906" t="s">
        <v>23</v>
      </c>
      <c r="E906" t="s">
        <v>15</v>
      </c>
      <c r="F906">
        <v>-459</v>
      </c>
      <c r="G906" t="s">
        <v>15</v>
      </c>
      <c r="H906" t="s">
        <v>15</v>
      </c>
      <c r="I906" t="s">
        <v>16</v>
      </c>
      <c r="J906">
        <v>21</v>
      </c>
      <c r="K906">
        <v>8</v>
      </c>
      <c r="L906">
        <v>508</v>
      </c>
      <c r="M906">
        <v>0</v>
      </c>
      <c r="N906" t="str">
        <f>IF(Tb_Bank[[#This Row],[age]]&lt;35,"Adulto Jovem",IF(Tb_Bank[[#This Row],[age]]&lt;55,"Adulto",IF(Tb_Bank[[#This Row],[age]]&lt;70,"Idoso Jovem","Idoso")))</f>
        <v>Adulto</v>
      </c>
    </row>
    <row r="907" spans="1:14" x14ac:dyDescent="0.25">
      <c r="A907">
        <v>28</v>
      </c>
      <c r="B907" t="s">
        <v>18</v>
      </c>
      <c r="C907" t="s">
        <v>22</v>
      </c>
      <c r="D907" t="s">
        <v>19</v>
      </c>
      <c r="E907" t="s">
        <v>15</v>
      </c>
      <c r="F907">
        <v>198</v>
      </c>
      <c r="G907" t="s">
        <v>15</v>
      </c>
      <c r="H907" t="s">
        <v>15</v>
      </c>
      <c r="I907" t="s">
        <v>16</v>
      </c>
      <c r="J907">
        <v>5</v>
      </c>
      <c r="K907">
        <v>7</v>
      </c>
      <c r="L907">
        <v>128</v>
      </c>
      <c r="M907">
        <v>1</v>
      </c>
      <c r="N907" t="str">
        <f>IF(Tb_Bank[[#This Row],[age]]&lt;35,"Adulto Jovem",IF(Tb_Bank[[#This Row],[age]]&lt;55,"Adulto",IF(Tb_Bank[[#This Row],[age]]&lt;70,"Idoso Jovem","Idoso")))</f>
        <v>Adulto Jovem</v>
      </c>
    </row>
    <row r="908" spans="1:14" x14ac:dyDescent="0.25">
      <c r="A908">
        <v>31</v>
      </c>
      <c r="B908" t="s">
        <v>24</v>
      </c>
      <c r="C908" t="s">
        <v>13</v>
      </c>
      <c r="D908" t="s">
        <v>14</v>
      </c>
      <c r="E908" t="s">
        <v>15</v>
      </c>
      <c r="F908">
        <v>99</v>
      </c>
      <c r="G908" t="s">
        <v>20</v>
      </c>
      <c r="H908" t="s">
        <v>15</v>
      </c>
      <c r="I908" t="s">
        <v>16</v>
      </c>
      <c r="J908">
        <v>17</v>
      </c>
      <c r="K908">
        <v>4</v>
      </c>
      <c r="L908">
        <v>193</v>
      </c>
      <c r="M908">
        <v>0</v>
      </c>
      <c r="N908" t="str">
        <f>IF(Tb_Bank[[#This Row],[age]]&lt;35,"Adulto Jovem",IF(Tb_Bank[[#This Row],[age]]&lt;55,"Adulto",IF(Tb_Bank[[#This Row],[age]]&lt;70,"Idoso Jovem","Idoso")))</f>
        <v>Adulto Jovem</v>
      </c>
    </row>
    <row r="909" spans="1:14" x14ac:dyDescent="0.25">
      <c r="A909">
        <v>40</v>
      </c>
      <c r="B909" t="s">
        <v>21</v>
      </c>
      <c r="C909" t="s">
        <v>13</v>
      </c>
      <c r="D909" t="s">
        <v>23</v>
      </c>
      <c r="E909" t="s">
        <v>15</v>
      </c>
      <c r="F909">
        <v>60</v>
      </c>
      <c r="G909" t="s">
        <v>15</v>
      </c>
      <c r="H909" t="s">
        <v>15</v>
      </c>
      <c r="I909" t="s">
        <v>17</v>
      </c>
      <c r="J909">
        <v>16</v>
      </c>
      <c r="K909">
        <v>6</v>
      </c>
      <c r="L909">
        <v>172</v>
      </c>
      <c r="M909">
        <v>0</v>
      </c>
      <c r="N909" t="str">
        <f>IF(Tb_Bank[[#This Row],[age]]&lt;35,"Adulto Jovem",IF(Tb_Bank[[#This Row],[age]]&lt;55,"Adulto",IF(Tb_Bank[[#This Row],[age]]&lt;70,"Idoso Jovem","Idoso")))</f>
        <v>Adulto</v>
      </c>
    </row>
    <row r="910" spans="1:14" x14ac:dyDescent="0.25">
      <c r="A910">
        <v>30</v>
      </c>
      <c r="B910" t="s">
        <v>18</v>
      </c>
      <c r="C910" t="s">
        <v>22</v>
      </c>
      <c r="D910" t="s">
        <v>19</v>
      </c>
      <c r="E910" t="s">
        <v>15</v>
      </c>
      <c r="F910">
        <v>3485</v>
      </c>
      <c r="G910" t="s">
        <v>15</v>
      </c>
      <c r="H910" t="s">
        <v>15</v>
      </c>
      <c r="I910" t="s">
        <v>16</v>
      </c>
      <c r="J910">
        <v>2</v>
      </c>
      <c r="K910">
        <v>2</v>
      </c>
      <c r="L910">
        <v>142</v>
      </c>
      <c r="M910">
        <v>0</v>
      </c>
      <c r="N910" t="str">
        <f>IF(Tb_Bank[[#This Row],[age]]&lt;35,"Adulto Jovem",IF(Tb_Bank[[#This Row],[age]]&lt;55,"Adulto",IF(Tb_Bank[[#This Row],[age]]&lt;70,"Idoso Jovem","Idoso")))</f>
        <v>Adulto Jovem</v>
      </c>
    </row>
    <row r="911" spans="1:14" x14ac:dyDescent="0.25">
      <c r="A911">
        <v>34</v>
      </c>
      <c r="B911" t="s">
        <v>27</v>
      </c>
      <c r="C911" t="s">
        <v>13</v>
      </c>
      <c r="D911" t="s">
        <v>19</v>
      </c>
      <c r="E911" t="s">
        <v>15</v>
      </c>
      <c r="F911">
        <v>-139</v>
      </c>
      <c r="G911" t="s">
        <v>20</v>
      </c>
      <c r="H911" t="s">
        <v>20</v>
      </c>
      <c r="I911" t="s">
        <v>17</v>
      </c>
      <c r="J911">
        <v>27</v>
      </c>
      <c r="K911">
        <v>5</v>
      </c>
      <c r="L911">
        <v>492</v>
      </c>
      <c r="M911">
        <v>0</v>
      </c>
      <c r="N911" t="str">
        <f>IF(Tb_Bank[[#This Row],[age]]&lt;35,"Adulto Jovem",IF(Tb_Bank[[#This Row],[age]]&lt;55,"Adulto",IF(Tb_Bank[[#This Row],[age]]&lt;70,"Idoso Jovem","Idoso")))</f>
        <v>Adulto Jovem</v>
      </c>
    </row>
    <row r="912" spans="1:14" x14ac:dyDescent="0.25">
      <c r="A912">
        <v>40</v>
      </c>
      <c r="B912" t="s">
        <v>24</v>
      </c>
      <c r="C912" t="s">
        <v>13</v>
      </c>
      <c r="D912" t="s">
        <v>19</v>
      </c>
      <c r="E912" t="s">
        <v>15</v>
      </c>
      <c r="F912">
        <v>952</v>
      </c>
      <c r="G912" t="s">
        <v>15</v>
      </c>
      <c r="H912" t="s">
        <v>20</v>
      </c>
      <c r="I912" t="s">
        <v>17</v>
      </c>
      <c r="J912">
        <v>12</v>
      </c>
      <c r="K912">
        <v>6</v>
      </c>
      <c r="L912">
        <v>140</v>
      </c>
      <c r="M912">
        <v>0</v>
      </c>
      <c r="N912" t="str">
        <f>IF(Tb_Bank[[#This Row],[age]]&lt;35,"Adulto Jovem",IF(Tb_Bank[[#This Row],[age]]&lt;55,"Adulto",IF(Tb_Bank[[#This Row],[age]]&lt;70,"Idoso Jovem","Idoso")))</f>
        <v>Adulto</v>
      </c>
    </row>
    <row r="913" spans="1:14" x14ac:dyDescent="0.25">
      <c r="A913">
        <v>59</v>
      </c>
      <c r="B913" t="s">
        <v>32</v>
      </c>
      <c r="C913" t="s">
        <v>13</v>
      </c>
      <c r="D913" t="s">
        <v>14</v>
      </c>
      <c r="E913" t="s">
        <v>15</v>
      </c>
      <c r="F913">
        <v>1427</v>
      </c>
      <c r="G913" t="s">
        <v>15</v>
      </c>
      <c r="H913" t="s">
        <v>15</v>
      </c>
      <c r="I913" t="s">
        <v>17</v>
      </c>
      <c r="J913">
        <v>18</v>
      </c>
      <c r="K913">
        <v>6</v>
      </c>
      <c r="L913">
        <v>140</v>
      </c>
      <c r="M913">
        <v>0</v>
      </c>
      <c r="N913" t="str">
        <f>IF(Tb_Bank[[#This Row],[age]]&lt;35,"Adulto Jovem",IF(Tb_Bank[[#This Row],[age]]&lt;55,"Adulto",IF(Tb_Bank[[#This Row],[age]]&lt;70,"Idoso Jovem","Idoso")))</f>
        <v>Idoso Jovem</v>
      </c>
    </row>
    <row r="914" spans="1:14" x14ac:dyDescent="0.25">
      <c r="A914">
        <v>43</v>
      </c>
      <c r="B914" t="s">
        <v>26</v>
      </c>
      <c r="C914" t="s">
        <v>22</v>
      </c>
      <c r="D914" t="s">
        <v>23</v>
      </c>
      <c r="E914" t="s">
        <v>15</v>
      </c>
      <c r="F914">
        <v>1017</v>
      </c>
      <c r="G914" t="s">
        <v>20</v>
      </c>
      <c r="H914" t="s">
        <v>15</v>
      </c>
      <c r="I914" t="s">
        <v>17</v>
      </c>
      <c r="J914">
        <v>19</v>
      </c>
      <c r="K914">
        <v>5</v>
      </c>
      <c r="L914">
        <v>257</v>
      </c>
      <c r="M914">
        <v>0</v>
      </c>
      <c r="N914" t="str">
        <f>IF(Tb_Bank[[#This Row],[age]]&lt;35,"Adulto Jovem",IF(Tb_Bank[[#This Row],[age]]&lt;55,"Adulto",IF(Tb_Bank[[#This Row],[age]]&lt;70,"Idoso Jovem","Idoso")))</f>
        <v>Adulto</v>
      </c>
    </row>
    <row r="915" spans="1:14" x14ac:dyDescent="0.25">
      <c r="A915">
        <v>41</v>
      </c>
      <c r="B915" t="s">
        <v>21</v>
      </c>
      <c r="C915" t="s">
        <v>13</v>
      </c>
      <c r="D915" t="s">
        <v>23</v>
      </c>
      <c r="E915" t="s">
        <v>15</v>
      </c>
      <c r="F915">
        <v>-29</v>
      </c>
      <c r="G915" t="s">
        <v>15</v>
      </c>
      <c r="H915" t="s">
        <v>15</v>
      </c>
      <c r="I915" t="s">
        <v>16</v>
      </c>
      <c r="J915">
        <v>29</v>
      </c>
      <c r="K915">
        <v>1</v>
      </c>
      <c r="L915">
        <v>41</v>
      </c>
      <c r="M915">
        <v>0</v>
      </c>
      <c r="N915" t="str">
        <f>IF(Tb_Bank[[#This Row],[age]]&lt;35,"Adulto Jovem",IF(Tb_Bank[[#This Row],[age]]&lt;55,"Adulto",IF(Tb_Bank[[#This Row],[age]]&lt;70,"Idoso Jovem","Idoso")))</f>
        <v>Adulto</v>
      </c>
    </row>
    <row r="916" spans="1:14" x14ac:dyDescent="0.25">
      <c r="A916">
        <v>33</v>
      </c>
      <c r="B916" t="s">
        <v>26</v>
      </c>
      <c r="C916" t="s">
        <v>30</v>
      </c>
      <c r="D916" t="s">
        <v>19</v>
      </c>
      <c r="E916" t="s">
        <v>15</v>
      </c>
      <c r="F916">
        <v>9</v>
      </c>
      <c r="G916" t="s">
        <v>15</v>
      </c>
      <c r="H916" t="s">
        <v>15</v>
      </c>
      <c r="I916" t="s">
        <v>16</v>
      </c>
      <c r="J916">
        <v>21</v>
      </c>
      <c r="K916">
        <v>8</v>
      </c>
      <c r="L916">
        <v>91</v>
      </c>
      <c r="M916">
        <v>0</v>
      </c>
      <c r="N916" t="str">
        <f>IF(Tb_Bank[[#This Row],[age]]&lt;35,"Adulto Jovem",IF(Tb_Bank[[#This Row],[age]]&lt;55,"Adulto",IF(Tb_Bank[[#This Row],[age]]&lt;70,"Idoso Jovem","Idoso")))</f>
        <v>Adulto Jovem</v>
      </c>
    </row>
    <row r="917" spans="1:14" x14ac:dyDescent="0.25">
      <c r="A917">
        <v>33</v>
      </c>
      <c r="B917" t="s">
        <v>21</v>
      </c>
      <c r="C917" t="s">
        <v>13</v>
      </c>
      <c r="D917" t="s">
        <v>19</v>
      </c>
      <c r="E917" t="s">
        <v>15</v>
      </c>
      <c r="F917">
        <v>4040</v>
      </c>
      <c r="G917" t="s">
        <v>20</v>
      </c>
      <c r="H917" t="s">
        <v>15</v>
      </c>
      <c r="I917" t="s">
        <v>16</v>
      </c>
      <c r="J917">
        <v>20</v>
      </c>
      <c r="K917">
        <v>4</v>
      </c>
      <c r="L917">
        <v>132</v>
      </c>
      <c r="M917">
        <v>0</v>
      </c>
      <c r="N917" t="str">
        <f>IF(Tb_Bank[[#This Row],[age]]&lt;35,"Adulto Jovem",IF(Tb_Bank[[#This Row],[age]]&lt;55,"Adulto",IF(Tb_Bank[[#This Row],[age]]&lt;70,"Idoso Jovem","Idoso")))</f>
        <v>Adulto Jovem</v>
      </c>
    </row>
    <row r="918" spans="1:14" x14ac:dyDescent="0.25">
      <c r="A918">
        <v>36</v>
      </c>
      <c r="B918" t="s">
        <v>24</v>
      </c>
      <c r="C918" t="s">
        <v>13</v>
      </c>
      <c r="D918" t="s">
        <v>19</v>
      </c>
      <c r="E918" t="s">
        <v>15</v>
      </c>
      <c r="F918">
        <v>13</v>
      </c>
      <c r="G918" t="s">
        <v>15</v>
      </c>
      <c r="H918" t="s">
        <v>15</v>
      </c>
      <c r="I918" t="s">
        <v>17</v>
      </c>
      <c r="J918">
        <v>3</v>
      </c>
      <c r="K918">
        <v>6</v>
      </c>
      <c r="L918">
        <v>284</v>
      </c>
      <c r="M918">
        <v>0</v>
      </c>
      <c r="N918" t="str">
        <f>IF(Tb_Bank[[#This Row],[age]]&lt;35,"Adulto Jovem",IF(Tb_Bank[[#This Row],[age]]&lt;55,"Adulto",IF(Tb_Bank[[#This Row],[age]]&lt;70,"Idoso Jovem","Idoso")))</f>
        <v>Adulto</v>
      </c>
    </row>
    <row r="919" spans="1:14" x14ac:dyDescent="0.25">
      <c r="A919">
        <v>32</v>
      </c>
      <c r="B919" t="s">
        <v>25</v>
      </c>
      <c r="C919" t="s">
        <v>22</v>
      </c>
      <c r="D919" t="s">
        <v>19</v>
      </c>
      <c r="E919" t="s">
        <v>15</v>
      </c>
      <c r="F919">
        <v>1259</v>
      </c>
      <c r="G919" t="s">
        <v>15</v>
      </c>
      <c r="H919" t="s">
        <v>15</v>
      </c>
      <c r="I919" t="s">
        <v>16</v>
      </c>
      <c r="J919">
        <v>25</v>
      </c>
      <c r="K919">
        <v>7</v>
      </c>
      <c r="L919">
        <v>184</v>
      </c>
      <c r="M919">
        <v>0</v>
      </c>
      <c r="N919" t="str">
        <f>IF(Tb_Bank[[#This Row],[age]]&lt;35,"Adulto Jovem",IF(Tb_Bank[[#This Row],[age]]&lt;55,"Adulto",IF(Tb_Bank[[#This Row],[age]]&lt;70,"Idoso Jovem","Idoso")))</f>
        <v>Adulto Jovem</v>
      </c>
    </row>
    <row r="920" spans="1:14" x14ac:dyDescent="0.25">
      <c r="A920">
        <v>25</v>
      </c>
      <c r="B920" t="s">
        <v>28</v>
      </c>
      <c r="C920" t="s">
        <v>13</v>
      </c>
      <c r="D920" t="s">
        <v>19</v>
      </c>
      <c r="E920" t="s">
        <v>15</v>
      </c>
      <c r="F920">
        <v>18</v>
      </c>
      <c r="G920" t="s">
        <v>20</v>
      </c>
      <c r="H920" t="s">
        <v>15</v>
      </c>
      <c r="I920" t="s">
        <v>16</v>
      </c>
      <c r="J920">
        <v>18</v>
      </c>
      <c r="K920">
        <v>7</v>
      </c>
      <c r="L920">
        <v>225</v>
      </c>
      <c r="M920">
        <v>0</v>
      </c>
      <c r="N920" t="str">
        <f>IF(Tb_Bank[[#This Row],[age]]&lt;35,"Adulto Jovem",IF(Tb_Bank[[#This Row],[age]]&lt;55,"Adulto",IF(Tb_Bank[[#This Row],[age]]&lt;70,"Idoso Jovem","Idoso")))</f>
        <v>Adulto Jovem</v>
      </c>
    </row>
    <row r="921" spans="1:14" x14ac:dyDescent="0.25">
      <c r="A921">
        <v>25</v>
      </c>
      <c r="B921" t="s">
        <v>24</v>
      </c>
      <c r="C921" t="s">
        <v>13</v>
      </c>
      <c r="D921" t="s">
        <v>19</v>
      </c>
      <c r="E921" t="s">
        <v>15</v>
      </c>
      <c r="F921">
        <v>-76</v>
      </c>
      <c r="G921" t="s">
        <v>20</v>
      </c>
      <c r="H921" t="s">
        <v>15</v>
      </c>
      <c r="I921" t="s">
        <v>17</v>
      </c>
      <c r="J921">
        <v>12</v>
      </c>
      <c r="K921">
        <v>5</v>
      </c>
      <c r="L921">
        <v>241</v>
      </c>
      <c r="M921">
        <v>0</v>
      </c>
      <c r="N921" t="str">
        <f>IF(Tb_Bank[[#This Row],[age]]&lt;35,"Adulto Jovem",IF(Tb_Bank[[#This Row],[age]]&lt;55,"Adulto",IF(Tb_Bank[[#This Row],[age]]&lt;70,"Idoso Jovem","Idoso")))</f>
        <v>Adulto Jovem</v>
      </c>
    </row>
    <row r="922" spans="1:14" x14ac:dyDescent="0.25">
      <c r="A922">
        <v>38</v>
      </c>
      <c r="B922" t="s">
        <v>26</v>
      </c>
      <c r="C922" t="s">
        <v>22</v>
      </c>
      <c r="D922" t="s">
        <v>23</v>
      </c>
      <c r="E922" t="s">
        <v>15</v>
      </c>
      <c r="F922">
        <v>221</v>
      </c>
      <c r="G922" t="s">
        <v>15</v>
      </c>
      <c r="H922" t="s">
        <v>15</v>
      </c>
      <c r="I922" t="s">
        <v>16</v>
      </c>
      <c r="J922">
        <v>20</v>
      </c>
      <c r="K922">
        <v>8</v>
      </c>
      <c r="L922">
        <v>79</v>
      </c>
      <c r="M922">
        <v>0</v>
      </c>
      <c r="N922" t="str">
        <f>IF(Tb_Bank[[#This Row],[age]]&lt;35,"Adulto Jovem",IF(Tb_Bank[[#This Row],[age]]&lt;55,"Adulto",IF(Tb_Bank[[#This Row],[age]]&lt;70,"Idoso Jovem","Idoso")))</f>
        <v>Adulto</v>
      </c>
    </row>
    <row r="923" spans="1:14" x14ac:dyDescent="0.25">
      <c r="A923">
        <v>34</v>
      </c>
      <c r="B923" t="s">
        <v>21</v>
      </c>
      <c r="C923" t="s">
        <v>13</v>
      </c>
      <c r="D923" t="s">
        <v>23</v>
      </c>
      <c r="E923" t="s">
        <v>15</v>
      </c>
      <c r="F923">
        <v>136</v>
      </c>
      <c r="G923" t="s">
        <v>20</v>
      </c>
      <c r="H923" t="s">
        <v>15</v>
      </c>
      <c r="I923" t="s">
        <v>16</v>
      </c>
      <c r="J923">
        <v>22</v>
      </c>
      <c r="K923">
        <v>4</v>
      </c>
      <c r="L923">
        <v>156</v>
      </c>
      <c r="M923">
        <v>0</v>
      </c>
      <c r="N923" t="str">
        <f>IF(Tb_Bank[[#This Row],[age]]&lt;35,"Adulto Jovem",IF(Tb_Bank[[#This Row],[age]]&lt;55,"Adulto",IF(Tb_Bank[[#This Row],[age]]&lt;70,"Idoso Jovem","Idoso")))</f>
        <v>Adulto Jovem</v>
      </c>
    </row>
    <row r="924" spans="1:14" x14ac:dyDescent="0.25">
      <c r="A924">
        <v>67</v>
      </c>
      <c r="B924" t="s">
        <v>24</v>
      </c>
      <c r="C924" t="s">
        <v>13</v>
      </c>
      <c r="D924" t="s">
        <v>19</v>
      </c>
      <c r="E924" t="s">
        <v>15</v>
      </c>
      <c r="F924">
        <v>16353</v>
      </c>
      <c r="G924" t="s">
        <v>15</v>
      </c>
      <c r="H924" t="s">
        <v>15</v>
      </c>
      <c r="I924" t="s">
        <v>16</v>
      </c>
      <c r="J924">
        <v>27</v>
      </c>
      <c r="K924">
        <v>10</v>
      </c>
      <c r="L924">
        <v>223</v>
      </c>
      <c r="M924">
        <v>0</v>
      </c>
      <c r="N924" t="str">
        <f>IF(Tb_Bank[[#This Row],[age]]&lt;35,"Adulto Jovem",IF(Tb_Bank[[#This Row],[age]]&lt;55,"Adulto",IF(Tb_Bank[[#This Row],[age]]&lt;70,"Idoso Jovem","Idoso")))</f>
        <v>Idoso Jovem</v>
      </c>
    </row>
    <row r="925" spans="1:14" x14ac:dyDescent="0.25">
      <c r="A925">
        <v>32</v>
      </c>
      <c r="B925" t="s">
        <v>24</v>
      </c>
      <c r="C925" t="s">
        <v>13</v>
      </c>
      <c r="D925" t="s">
        <v>19</v>
      </c>
      <c r="E925" t="s">
        <v>15</v>
      </c>
      <c r="F925">
        <v>-63</v>
      </c>
      <c r="G925" t="s">
        <v>20</v>
      </c>
      <c r="H925" t="s">
        <v>15</v>
      </c>
      <c r="I925" t="s">
        <v>17</v>
      </c>
      <c r="J925">
        <v>30</v>
      </c>
      <c r="K925">
        <v>5</v>
      </c>
      <c r="L925">
        <v>198</v>
      </c>
      <c r="M925">
        <v>0</v>
      </c>
      <c r="N925" t="str">
        <f>IF(Tb_Bank[[#This Row],[age]]&lt;35,"Adulto Jovem",IF(Tb_Bank[[#This Row],[age]]&lt;55,"Adulto",IF(Tb_Bank[[#This Row],[age]]&lt;70,"Idoso Jovem","Idoso")))</f>
        <v>Adulto Jovem</v>
      </c>
    </row>
    <row r="926" spans="1:14" x14ac:dyDescent="0.25">
      <c r="A926">
        <v>45</v>
      </c>
      <c r="B926" t="s">
        <v>31</v>
      </c>
      <c r="C926" t="s">
        <v>13</v>
      </c>
      <c r="D926" t="s">
        <v>14</v>
      </c>
      <c r="E926" t="s">
        <v>15</v>
      </c>
      <c r="F926">
        <v>7353</v>
      </c>
      <c r="G926" t="s">
        <v>15</v>
      </c>
      <c r="H926" t="s">
        <v>15</v>
      </c>
      <c r="I926" t="s">
        <v>16</v>
      </c>
      <c r="J926">
        <v>13</v>
      </c>
      <c r="K926">
        <v>8</v>
      </c>
      <c r="L926">
        <v>536</v>
      </c>
      <c r="M926">
        <v>0</v>
      </c>
      <c r="N926" t="str">
        <f>IF(Tb_Bank[[#This Row],[age]]&lt;35,"Adulto Jovem",IF(Tb_Bank[[#This Row],[age]]&lt;55,"Adulto",IF(Tb_Bank[[#This Row],[age]]&lt;70,"Idoso Jovem","Idoso")))</f>
        <v>Adulto</v>
      </c>
    </row>
    <row r="927" spans="1:14" x14ac:dyDescent="0.25">
      <c r="A927">
        <v>33</v>
      </c>
      <c r="B927" t="s">
        <v>24</v>
      </c>
      <c r="C927" t="s">
        <v>13</v>
      </c>
      <c r="D927" t="s">
        <v>14</v>
      </c>
      <c r="E927" t="s">
        <v>15</v>
      </c>
      <c r="F927">
        <v>511</v>
      </c>
      <c r="G927" t="s">
        <v>20</v>
      </c>
      <c r="H927" t="s">
        <v>15</v>
      </c>
      <c r="I927" t="s">
        <v>17</v>
      </c>
      <c r="J927">
        <v>21</v>
      </c>
      <c r="K927">
        <v>5</v>
      </c>
      <c r="L927">
        <v>304</v>
      </c>
      <c r="M927">
        <v>0</v>
      </c>
      <c r="N927" t="str">
        <f>IF(Tb_Bank[[#This Row],[age]]&lt;35,"Adulto Jovem",IF(Tb_Bank[[#This Row],[age]]&lt;55,"Adulto",IF(Tb_Bank[[#This Row],[age]]&lt;70,"Idoso Jovem","Idoso")))</f>
        <v>Adulto Jovem</v>
      </c>
    </row>
    <row r="928" spans="1:14" x14ac:dyDescent="0.25">
      <c r="A928">
        <v>38</v>
      </c>
      <c r="B928" t="s">
        <v>28</v>
      </c>
      <c r="C928" t="s">
        <v>13</v>
      </c>
      <c r="D928" t="s">
        <v>14</v>
      </c>
      <c r="E928" t="s">
        <v>15</v>
      </c>
      <c r="F928">
        <v>3913</v>
      </c>
      <c r="G928" t="s">
        <v>20</v>
      </c>
      <c r="H928" t="s">
        <v>15</v>
      </c>
      <c r="I928" t="s">
        <v>16</v>
      </c>
      <c r="J928">
        <v>20</v>
      </c>
      <c r="K928">
        <v>4</v>
      </c>
      <c r="L928">
        <v>196</v>
      </c>
      <c r="M928">
        <v>0</v>
      </c>
      <c r="N928" t="str">
        <f>IF(Tb_Bank[[#This Row],[age]]&lt;35,"Adulto Jovem",IF(Tb_Bank[[#This Row],[age]]&lt;55,"Adulto",IF(Tb_Bank[[#This Row],[age]]&lt;70,"Idoso Jovem","Idoso")))</f>
        <v>Adulto</v>
      </c>
    </row>
    <row r="929" spans="1:14" x14ac:dyDescent="0.25">
      <c r="A929">
        <v>32</v>
      </c>
      <c r="B929" t="s">
        <v>26</v>
      </c>
      <c r="C929" t="s">
        <v>30</v>
      </c>
      <c r="D929" t="s">
        <v>19</v>
      </c>
      <c r="E929" t="s">
        <v>15</v>
      </c>
      <c r="F929">
        <v>1097</v>
      </c>
      <c r="G929" t="s">
        <v>20</v>
      </c>
      <c r="H929" t="s">
        <v>15</v>
      </c>
      <c r="I929" t="s">
        <v>17</v>
      </c>
      <c r="J929">
        <v>12</v>
      </c>
      <c r="K929">
        <v>5</v>
      </c>
      <c r="L929">
        <v>298</v>
      </c>
      <c r="M929">
        <v>0</v>
      </c>
      <c r="N929" t="str">
        <f>IF(Tb_Bank[[#This Row],[age]]&lt;35,"Adulto Jovem",IF(Tb_Bank[[#This Row],[age]]&lt;55,"Adulto",IF(Tb_Bank[[#This Row],[age]]&lt;70,"Idoso Jovem","Idoso")))</f>
        <v>Adulto Jovem</v>
      </c>
    </row>
    <row r="930" spans="1:14" x14ac:dyDescent="0.25">
      <c r="A930">
        <v>54</v>
      </c>
      <c r="B930" t="s">
        <v>32</v>
      </c>
      <c r="C930" t="s">
        <v>30</v>
      </c>
      <c r="D930" t="s">
        <v>23</v>
      </c>
      <c r="E930" t="s">
        <v>15</v>
      </c>
      <c r="F930">
        <v>6102</v>
      </c>
      <c r="G930" t="s">
        <v>20</v>
      </c>
      <c r="H930" t="s">
        <v>20</v>
      </c>
      <c r="I930" t="s">
        <v>17</v>
      </c>
      <c r="J930">
        <v>21</v>
      </c>
      <c r="K930">
        <v>5</v>
      </c>
      <c r="L930">
        <v>86</v>
      </c>
      <c r="M930">
        <v>0</v>
      </c>
      <c r="N930" t="str">
        <f>IF(Tb_Bank[[#This Row],[age]]&lt;35,"Adulto Jovem",IF(Tb_Bank[[#This Row],[age]]&lt;55,"Adulto",IF(Tb_Bank[[#This Row],[age]]&lt;70,"Idoso Jovem","Idoso")))</f>
        <v>Adulto</v>
      </c>
    </row>
    <row r="931" spans="1:14" x14ac:dyDescent="0.25">
      <c r="A931">
        <v>51</v>
      </c>
      <c r="B931" t="s">
        <v>28</v>
      </c>
      <c r="C931" t="s">
        <v>30</v>
      </c>
      <c r="D931" t="s">
        <v>19</v>
      </c>
      <c r="E931" t="s">
        <v>15</v>
      </c>
      <c r="F931">
        <v>340</v>
      </c>
      <c r="G931" t="s">
        <v>20</v>
      </c>
      <c r="H931" t="s">
        <v>15</v>
      </c>
      <c r="I931" t="s">
        <v>17</v>
      </c>
      <c r="J931">
        <v>8</v>
      </c>
      <c r="K931">
        <v>5</v>
      </c>
      <c r="L931">
        <v>186</v>
      </c>
      <c r="M931">
        <v>0</v>
      </c>
      <c r="N931" t="str">
        <f>IF(Tb_Bank[[#This Row],[age]]&lt;35,"Adulto Jovem",IF(Tb_Bank[[#This Row],[age]]&lt;55,"Adulto",IF(Tb_Bank[[#This Row],[age]]&lt;70,"Idoso Jovem","Idoso")))</f>
        <v>Adulto</v>
      </c>
    </row>
    <row r="932" spans="1:14" x14ac:dyDescent="0.25">
      <c r="A932">
        <v>42</v>
      </c>
      <c r="B932" t="s">
        <v>24</v>
      </c>
      <c r="C932" t="s">
        <v>13</v>
      </c>
      <c r="D932" t="s">
        <v>14</v>
      </c>
      <c r="E932" t="s">
        <v>15</v>
      </c>
      <c r="F932">
        <v>-119</v>
      </c>
      <c r="G932" t="s">
        <v>20</v>
      </c>
      <c r="H932" t="s">
        <v>15</v>
      </c>
      <c r="I932" t="s">
        <v>16</v>
      </c>
      <c r="J932">
        <v>22</v>
      </c>
      <c r="K932">
        <v>7</v>
      </c>
      <c r="L932">
        <v>167</v>
      </c>
      <c r="M932">
        <v>0</v>
      </c>
      <c r="N932" t="str">
        <f>IF(Tb_Bank[[#This Row],[age]]&lt;35,"Adulto Jovem",IF(Tb_Bank[[#This Row],[age]]&lt;55,"Adulto",IF(Tb_Bank[[#This Row],[age]]&lt;70,"Idoso Jovem","Idoso")))</f>
        <v>Adulto</v>
      </c>
    </row>
    <row r="933" spans="1:14" x14ac:dyDescent="0.25">
      <c r="A933">
        <v>41</v>
      </c>
      <c r="B933" t="s">
        <v>28</v>
      </c>
      <c r="C933" t="s">
        <v>13</v>
      </c>
      <c r="D933" t="s">
        <v>19</v>
      </c>
      <c r="E933" t="s">
        <v>15</v>
      </c>
      <c r="F933">
        <v>2993</v>
      </c>
      <c r="G933" t="s">
        <v>20</v>
      </c>
      <c r="H933" t="s">
        <v>15</v>
      </c>
      <c r="I933" t="s">
        <v>16</v>
      </c>
      <c r="J933">
        <v>22</v>
      </c>
      <c r="K933">
        <v>7</v>
      </c>
      <c r="L933">
        <v>24</v>
      </c>
      <c r="M933">
        <v>0</v>
      </c>
      <c r="N933" t="str">
        <f>IF(Tb_Bank[[#This Row],[age]]&lt;35,"Adulto Jovem",IF(Tb_Bank[[#This Row],[age]]&lt;55,"Adulto",IF(Tb_Bank[[#This Row],[age]]&lt;70,"Idoso Jovem","Idoso")))</f>
        <v>Adulto</v>
      </c>
    </row>
    <row r="934" spans="1:14" x14ac:dyDescent="0.25">
      <c r="A934">
        <v>39</v>
      </c>
      <c r="B934" t="s">
        <v>21</v>
      </c>
      <c r="C934" t="s">
        <v>30</v>
      </c>
      <c r="D934" t="s">
        <v>23</v>
      </c>
      <c r="E934" t="s">
        <v>15</v>
      </c>
      <c r="F934">
        <v>3575</v>
      </c>
      <c r="G934" t="s">
        <v>15</v>
      </c>
      <c r="H934" t="s">
        <v>20</v>
      </c>
      <c r="I934" t="s">
        <v>16</v>
      </c>
      <c r="J934">
        <v>18</v>
      </c>
      <c r="K934">
        <v>8</v>
      </c>
      <c r="L934">
        <v>74</v>
      </c>
      <c r="M934">
        <v>0</v>
      </c>
      <c r="N934" t="str">
        <f>IF(Tb_Bank[[#This Row],[age]]&lt;35,"Adulto Jovem",IF(Tb_Bank[[#This Row],[age]]&lt;55,"Adulto",IF(Tb_Bank[[#This Row],[age]]&lt;70,"Idoso Jovem","Idoso")))</f>
        <v>Adulto</v>
      </c>
    </row>
    <row r="935" spans="1:14" x14ac:dyDescent="0.25">
      <c r="A935">
        <v>38</v>
      </c>
      <c r="B935" t="s">
        <v>24</v>
      </c>
      <c r="C935" t="s">
        <v>13</v>
      </c>
      <c r="D935" t="s">
        <v>19</v>
      </c>
      <c r="E935" t="s">
        <v>15</v>
      </c>
      <c r="F935">
        <v>361</v>
      </c>
      <c r="G935" t="s">
        <v>20</v>
      </c>
      <c r="H935" t="s">
        <v>15</v>
      </c>
      <c r="I935" t="s">
        <v>17</v>
      </c>
      <c r="J935">
        <v>11</v>
      </c>
      <c r="K935">
        <v>6</v>
      </c>
      <c r="L935">
        <v>601</v>
      </c>
      <c r="M935">
        <v>0</v>
      </c>
      <c r="N935" t="str">
        <f>IF(Tb_Bank[[#This Row],[age]]&lt;35,"Adulto Jovem",IF(Tb_Bank[[#This Row],[age]]&lt;55,"Adulto",IF(Tb_Bank[[#This Row],[age]]&lt;70,"Idoso Jovem","Idoso")))</f>
        <v>Adulto</v>
      </c>
    </row>
    <row r="936" spans="1:14" x14ac:dyDescent="0.25">
      <c r="A936">
        <v>39</v>
      </c>
      <c r="B936" t="s">
        <v>21</v>
      </c>
      <c r="C936" t="s">
        <v>13</v>
      </c>
      <c r="D936" t="s">
        <v>19</v>
      </c>
      <c r="E936" t="s">
        <v>15</v>
      </c>
      <c r="F936">
        <v>1072</v>
      </c>
      <c r="G936" t="s">
        <v>20</v>
      </c>
      <c r="H936" t="s">
        <v>15</v>
      </c>
      <c r="I936" t="s">
        <v>17</v>
      </c>
      <c r="J936">
        <v>27</v>
      </c>
      <c r="K936">
        <v>5</v>
      </c>
      <c r="L936">
        <v>1168</v>
      </c>
      <c r="M936">
        <v>0</v>
      </c>
      <c r="N936" t="str">
        <f>IF(Tb_Bank[[#This Row],[age]]&lt;35,"Adulto Jovem",IF(Tb_Bank[[#This Row],[age]]&lt;55,"Adulto",IF(Tb_Bank[[#This Row],[age]]&lt;70,"Idoso Jovem","Idoso")))</f>
        <v>Adulto</v>
      </c>
    </row>
    <row r="937" spans="1:14" x14ac:dyDescent="0.25">
      <c r="A937">
        <v>46</v>
      </c>
      <c r="B937" t="s">
        <v>24</v>
      </c>
      <c r="C937" t="s">
        <v>13</v>
      </c>
      <c r="D937" t="s">
        <v>14</v>
      </c>
      <c r="E937" t="s">
        <v>15</v>
      </c>
      <c r="F937">
        <v>2904</v>
      </c>
      <c r="G937" t="s">
        <v>15</v>
      </c>
      <c r="H937" t="s">
        <v>15</v>
      </c>
      <c r="I937" t="s">
        <v>16</v>
      </c>
      <c r="J937">
        <v>20</v>
      </c>
      <c r="K937">
        <v>4</v>
      </c>
      <c r="L937">
        <v>277</v>
      </c>
      <c r="M937">
        <v>0</v>
      </c>
      <c r="N937" t="str">
        <f>IF(Tb_Bank[[#This Row],[age]]&lt;35,"Adulto Jovem",IF(Tb_Bank[[#This Row],[age]]&lt;55,"Adulto",IF(Tb_Bank[[#This Row],[age]]&lt;70,"Idoso Jovem","Idoso")))</f>
        <v>Adulto</v>
      </c>
    </row>
    <row r="938" spans="1:14" x14ac:dyDescent="0.25">
      <c r="A938">
        <v>50</v>
      </c>
      <c r="B938" t="s">
        <v>27</v>
      </c>
      <c r="C938" t="s">
        <v>30</v>
      </c>
      <c r="D938" t="s">
        <v>23</v>
      </c>
      <c r="E938" t="s">
        <v>15</v>
      </c>
      <c r="F938">
        <v>1790</v>
      </c>
      <c r="G938" t="s">
        <v>15</v>
      </c>
      <c r="H938" t="s">
        <v>20</v>
      </c>
      <c r="I938" t="s">
        <v>16</v>
      </c>
      <c r="J938">
        <v>6</v>
      </c>
      <c r="K938">
        <v>2</v>
      </c>
      <c r="L938">
        <v>748</v>
      </c>
      <c r="M938">
        <v>0</v>
      </c>
      <c r="N938" t="str">
        <f>IF(Tb_Bank[[#This Row],[age]]&lt;35,"Adulto Jovem",IF(Tb_Bank[[#This Row],[age]]&lt;55,"Adulto",IF(Tb_Bank[[#This Row],[age]]&lt;70,"Idoso Jovem","Idoso")))</f>
        <v>Adulto</v>
      </c>
    </row>
    <row r="939" spans="1:14" x14ac:dyDescent="0.25">
      <c r="A939">
        <v>33</v>
      </c>
      <c r="B939" t="s">
        <v>24</v>
      </c>
      <c r="C939" t="s">
        <v>13</v>
      </c>
      <c r="D939" t="s">
        <v>19</v>
      </c>
      <c r="E939" t="s">
        <v>15</v>
      </c>
      <c r="F939">
        <v>86</v>
      </c>
      <c r="G939" t="s">
        <v>20</v>
      </c>
      <c r="H939" t="s">
        <v>15</v>
      </c>
      <c r="I939" t="s">
        <v>17</v>
      </c>
      <c r="J939">
        <v>19</v>
      </c>
      <c r="K939">
        <v>5</v>
      </c>
      <c r="L939">
        <v>364</v>
      </c>
      <c r="M939">
        <v>0</v>
      </c>
      <c r="N939" t="str">
        <f>IF(Tb_Bank[[#This Row],[age]]&lt;35,"Adulto Jovem",IF(Tb_Bank[[#This Row],[age]]&lt;55,"Adulto",IF(Tb_Bank[[#This Row],[age]]&lt;70,"Idoso Jovem","Idoso")))</f>
        <v>Adulto Jovem</v>
      </c>
    </row>
    <row r="940" spans="1:14" x14ac:dyDescent="0.25">
      <c r="A940">
        <v>37</v>
      </c>
      <c r="B940" t="s">
        <v>26</v>
      </c>
      <c r="C940" t="s">
        <v>13</v>
      </c>
      <c r="D940" t="s">
        <v>19</v>
      </c>
      <c r="E940" t="s">
        <v>15</v>
      </c>
      <c r="F940">
        <v>1633</v>
      </c>
      <c r="G940" t="s">
        <v>20</v>
      </c>
      <c r="H940" t="s">
        <v>15</v>
      </c>
      <c r="I940" t="s">
        <v>17</v>
      </c>
      <c r="J940">
        <v>19</v>
      </c>
      <c r="K940">
        <v>5</v>
      </c>
      <c r="L940">
        <v>229</v>
      </c>
      <c r="M940">
        <v>0</v>
      </c>
      <c r="N940" t="str">
        <f>IF(Tb_Bank[[#This Row],[age]]&lt;35,"Adulto Jovem",IF(Tb_Bank[[#This Row],[age]]&lt;55,"Adulto",IF(Tb_Bank[[#This Row],[age]]&lt;70,"Idoso Jovem","Idoso")))</f>
        <v>Adulto</v>
      </c>
    </row>
    <row r="941" spans="1:14" x14ac:dyDescent="0.25">
      <c r="A941">
        <v>31</v>
      </c>
      <c r="B941" t="s">
        <v>21</v>
      </c>
      <c r="C941" t="s">
        <v>13</v>
      </c>
      <c r="D941" t="s">
        <v>23</v>
      </c>
      <c r="E941" t="s">
        <v>15</v>
      </c>
      <c r="F941">
        <v>8312</v>
      </c>
      <c r="G941" t="s">
        <v>15</v>
      </c>
      <c r="H941" t="s">
        <v>15</v>
      </c>
      <c r="I941" t="s">
        <v>16</v>
      </c>
      <c r="J941">
        <v>29</v>
      </c>
      <c r="K941">
        <v>8</v>
      </c>
      <c r="L941">
        <v>43</v>
      </c>
      <c r="M941">
        <v>0</v>
      </c>
      <c r="N941" t="str">
        <f>IF(Tb_Bank[[#This Row],[age]]&lt;35,"Adulto Jovem",IF(Tb_Bank[[#This Row],[age]]&lt;55,"Adulto",IF(Tb_Bank[[#This Row],[age]]&lt;70,"Idoso Jovem","Idoso")))</f>
        <v>Adulto Jovem</v>
      </c>
    </row>
    <row r="942" spans="1:14" x14ac:dyDescent="0.25">
      <c r="A942">
        <v>34</v>
      </c>
      <c r="B942" t="s">
        <v>24</v>
      </c>
      <c r="C942" t="s">
        <v>30</v>
      </c>
      <c r="D942" t="s">
        <v>17</v>
      </c>
      <c r="E942" t="s">
        <v>15</v>
      </c>
      <c r="F942">
        <v>172</v>
      </c>
      <c r="G942" t="s">
        <v>15</v>
      </c>
      <c r="H942" t="s">
        <v>15</v>
      </c>
      <c r="I942" t="s">
        <v>16</v>
      </c>
      <c r="J942">
        <v>15</v>
      </c>
      <c r="K942">
        <v>6</v>
      </c>
      <c r="L942">
        <v>177</v>
      </c>
      <c r="M942">
        <v>1</v>
      </c>
      <c r="N942" t="str">
        <f>IF(Tb_Bank[[#This Row],[age]]&lt;35,"Adulto Jovem",IF(Tb_Bank[[#This Row],[age]]&lt;55,"Adulto",IF(Tb_Bank[[#This Row],[age]]&lt;70,"Idoso Jovem","Idoso")))</f>
        <v>Adulto Jovem</v>
      </c>
    </row>
    <row r="943" spans="1:14" x14ac:dyDescent="0.25">
      <c r="A943">
        <v>34</v>
      </c>
      <c r="B943" t="s">
        <v>21</v>
      </c>
      <c r="C943" t="s">
        <v>13</v>
      </c>
      <c r="D943" t="s">
        <v>23</v>
      </c>
      <c r="E943" t="s">
        <v>15</v>
      </c>
      <c r="F943">
        <v>0</v>
      </c>
      <c r="G943" t="s">
        <v>20</v>
      </c>
      <c r="H943" t="s">
        <v>15</v>
      </c>
      <c r="I943" t="s">
        <v>16</v>
      </c>
      <c r="J943">
        <v>7</v>
      </c>
      <c r="K943">
        <v>8</v>
      </c>
      <c r="L943">
        <v>262</v>
      </c>
      <c r="M943">
        <v>1</v>
      </c>
      <c r="N943" t="str">
        <f>IF(Tb_Bank[[#This Row],[age]]&lt;35,"Adulto Jovem",IF(Tb_Bank[[#This Row],[age]]&lt;55,"Adulto",IF(Tb_Bank[[#This Row],[age]]&lt;70,"Idoso Jovem","Idoso")))</f>
        <v>Adulto Jovem</v>
      </c>
    </row>
    <row r="944" spans="1:14" x14ac:dyDescent="0.25">
      <c r="A944">
        <v>36</v>
      </c>
      <c r="B944" t="s">
        <v>21</v>
      </c>
      <c r="C944" t="s">
        <v>13</v>
      </c>
      <c r="D944" t="s">
        <v>23</v>
      </c>
      <c r="E944" t="s">
        <v>15</v>
      </c>
      <c r="F944">
        <v>222</v>
      </c>
      <c r="G944" t="s">
        <v>20</v>
      </c>
      <c r="H944" t="s">
        <v>15</v>
      </c>
      <c r="I944" t="s">
        <v>16</v>
      </c>
      <c r="J944">
        <v>6</v>
      </c>
      <c r="K944">
        <v>5</v>
      </c>
      <c r="L944">
        <v>317</v>
      </c>
      <c r="M944">
        <v>0</v>
      </c>
      <c r="N944" t="str">
        <f>IF(Tb_Bank[[#This Row],[age]]&lt;35,"Adulto Jovem",IF(Tb_Bank[[#This Row],[age]]&lt;55,"Adulto",IF(Tb_Bank[[#This Row],[age]]&lt;70,"Idoso Jovem","Idoso")))</f>
        <v>Adulto</v>
      </c>
    </row>
    <row r="945" spans="1:14" x14ac:dyDescent="0.25">
      <c r="A945">
        <v>40</v>
      </c>
      <c r="B945" t="s">
        <v>26</v>
      </c>
      <c r="C945" t="s">
        <v>13</v>
      </c>
      <c r="D945" t="s">
        <v>19</v>
      </c>
      <c r="E945" t="s">
        <v>15</v>
      </c>
      <c r="F945">
        <v>109</v>
      </c>
      <c r="G945" t="s">
        <v>15</v>
      </c>
      <c r="H945" t="s">
        <v>15</v>
      </c>
      <c r="I945" t="s">
        <v>17</v>
      </c>
      <c r="J945">
        <v>20</v>
      </c>
      <c r="K945">
        <v>6</v>
      </c>
      <c r="L945">
        <v>402</v>
      </c>
      <c r="M945">
        <v>0</v>
      </c>
      <c r="N945" t="str">
        <f>IF(Tb_Bank[[#This Row],[age]]&lt;35,"Adulto Jovem",IF(Tb_Bank[[#This Row],[age]]&lt;55,"Adulto",IF(Tb_Bank[[#This Row],[age]]&lt;70,"Idoso Jovem","Idoso")))</f>
        <v>Adulto</v>
      </c>
    </row>
    <row r="946" spans="1:14" x14ac:dyDescent="0.25">
      <c r="A946">
        <v>40</v>
      </c>
      <c r="B946" t="s">
        <v>24</v>
      </c>
      <c r="C946" t="s">
        <v>13</v>
      </c>
      <c r="D946" t="s">
        <v>19</v>
      </c>
      <c r="E946" t="s">
        <v>15</v>
      </c>
      <c r="F946">
        <v>1451</v>
      </c>
      <c r="G946" t="s">
        <v>15</v>
      </c>
      <c r="H946" t="s">
        <v>15</v>
      </c>
      <c r="I946" t="s">
        <v>16</v>
      </c>
      <c r="J946">
        <v>1</v>
      </c>
      <c r="K946">
        <v>6</v>
      </c>
      <c r="L946">
        <v>314</v>
      </c>
      <c r="M946">
        <v>1</v>
      </c>
      <c r="N946" t="str">
        <f>IF(Tb_Bank[[#This Row],[age]]&lt;35,"Adulto Jovem",IF(Tb_Bank[[#This Row],[age]]&lt;55,"Adulto",IF(Tb_Bank[[#This Row],[age]]&lt;70,"Idoso Jovem","Idoso")))</f>
        <v>Adulto</v>
      </c>
    </row>
    <row r="947" spans="1:14" x14ac:dyDescent="0.25">
      <c r="A947">
        <v>41</v>
      </c>
      <c r="B947" t="s">
        <v>26</v>
      </c>
      <c r="C947" t="s">
        <v>13</v>
      </c>
      <c r="D947" t="s">
        <v>19</v>
      </c>
      <c r="E947" t="s">
        <v>15</v>
      </c>
      <c r="F947">
        <v>1066</v>
      </c>
      <c r="G947" t="s">
        <v>15</v>
      </c>
      <c r="H947" t="s">
        <v>15</v>
      </c>
      <c r="I947" t="s">
        <v>16</v>
      </c>
      <c r="J947">
        <v>11</v>
      </c>
      <c r="K947">
        <v>2</v>
      </c>
      <c r="L947">
        <v>109</v>
      </c>
      <c r="M947">
        <v>1</v>
      </c>
      <c r="N947" t="str">
        <f>IF(Tb_Bank[[#This Row],[age]]&lt;35,"Adulto Jovem",IF(Tb_Bank[[#This Row],[age]]&lt;55,"Adulto",IF(Tb_Bank[[#This Row],[age]]&lt;70,"Idoso Jovem","Idoso")))</f>
        <v>Adulto</v>
      </c>
    </row>
    <row r="948" spans="1:14" x14ac:dyDescent="0.25">
      <c r="A948">
        <v>52</v>
      </c>
      <c r="B948" t="s">
        <v>21</v>
      </c>
      <c r="C948" t="s">
        <v>13</v>
      </c>
      <c r="D948" t="s">
        <v>23</v>
      </c>
      <c r="E948" t="s">
        <v>15</v>
      </c>
      <c r="F948">
        <v>3163</v>
      </c>
      <c r="G948" t="s">
        <v>15</v>
      </c>
      <c r="H948" t="s">
        <v>15</v>
      </c>
      <c r="I948" t="s">
        <v>16</v>
      </c>
      <c r="J948">
        <v>25</v>
      </c>
      <c r="K948">
        <v>8</v>
      </c>
      <c r="L948">
        <v>56</v>
      </c>
      <c r="M948">
        <v>0</v>
      </c>
      <c r="N948" t="str">
        <f>IF(Tb_Bank[[#This Row],[age]]&lt;35,"Adulto Jovem",IF(Tb_Bank[[#This Row],[age]]&lt;55,"Adulto",IF(Tb_Bank[[#This Row],[age]]&lt;70,"Idoso Jovem","Idoso")))</f>
        <v>Adulto</v>
      </c>
    </row>
    <row r="949" spans="1:14" x14ac:dyDescent="0.25">
      <c r="A949">
        <v>40</v>
      </c>
      <c r="B949" t="s">
        <v>18</v>
      </c>
      <c r="C949" t="s">
        <v>22</v>
      </c>
      <c r="D949" t="s">
        <v>19</v>
      </c>
      <c r="E949" t="s">
        <v>15</v>
      </c>
      <c r="F949">
        <v>888</v>
      </c>
      <c r="G949" t="s">
        <v>20</v>
      </c>
      <c r="H949" t="s">
        <v>15</v>
      </c>
      <c r="I949" t="s">
        <v>17</v>
      </c>
      <c r="J949">
        <v>12</v>
      </c>
      <c r="K949">
        <v>5</v>
      </c>
      <c r="L949">
        <v>169</v>
      </c>
      <c r="M949">
        <v>0</v>
      </c>
      <c r="N949" t="str">
        <f>IF(Tb_Bank[[#This Row],[age]]&lt;35,"Adulto Jovem",IF(Tb_Bank[[#This Row],[age]]&lt;55,"Adulto",IF(Tb_Bank[[#This Row],[age]]&lt;70,"Idoso Jovem","Idoso")))</f>
        <v>Adulto</v>
      </c>
    </row>
    <row r="950" spans="1:14" x14ac:dyDescent="0.25">
      <c r="A950">
        <v>48</v>
      </c>
      <c r="B950" t="s">
        <v>24</v>
      </c>
      <c r="C950" t="s">
        <v>22</v>
      </c>
      <c r="D950" t="s">
        <v>17</v>
      </c>
      <c r="E950" t="s">
        <v>15</v>
      </c>
      <c r="F950">
        <v>428</v>
      </c>
      <c r="G950" t="s">
        <v>20</v>
      </c>
      <c r="H950" t="s">
        <v>15</v>
      </c>
      <c r="I950" t="s">
        <v>16</v>
      </c>
      <c r="J950">
        <v>18</v>
      </c>
      <c r="K950">
        <v>5</v>
      </c>
      <c r="L950">
        <v>127</v>
      </c>
      <c r="M950">
        <v>0</v>
      </c>
      <c r="N950" t="str">
        <f>IF(Tb_Bank[[#This Row],[age]]&lt;35,"Adulto Jovem",IF(Tb_Bank[[#This Row],[age]]&lt;55,"Adulto",IF(Tb_Bank[[#This Row],[age]]&lt;70,"Idoso Jovem","Idoso")))</f>
        <v>Adulto</v>
      </c>
    </row>
    <row r="951" spans="1:14" x14ac:dyDescent="0.25">
      <c r="A951">
        <v>33</v>
      </c>
      <c r="B951" t="s">
        <v>21</v>
      </c>
      <c r="C951" t="s">
        <v>30</v>
      </c>
      <c r="D951" t="s">
        <v>19</v>
      </c>
      <c r="E951" t="s">
        <v>15</v>
      </c>
      <c r="F951">
        <v>106</v>
      </c>
      <c r="G951" t="s">
        <v>15</v>
      </c>
      <c r="H951" t="s">
        <v>15</v>
      </c>
      <c r="I951" t="s">
        <v>16</v>
      </c>
      <c r="J951">
        <v>20</v>
      </c>
      <c r="K951">
        <v>8</v>
      </c>
      <c r="L951">
        <v>175</v>
      </c>
      <c r="M951">
        <v>0</v>
      </c>
      <c r="N951" t="str">
        <f>IF(Tb_Bank[[#This Row],[age]]&lt;35,"Adulto Jovem",IF(Tb_Bank[[#This Row],[age]]&lt;55,"Adulto",IF(Tb_Bank[[#This Row],[age]]&lt;70,"Idoso Jovem","Idoso")))</f>
        <v>Adulto Jovem</v>
      </c>
    </row>
    <row r="952" spans="1:14" x14ac:dyDescent="0.25">
      <c r="A952">
        <v>44</v>
      </c>
      <c r="B952" t="s">
        <v>26</v>
      </c>
      <c r="C952" t="s">
        <v>30</v>
      </c>
      <c r="D952" t="s">
        <v>19</v>
      </c>
      <c r="E952" t="s">
        <v>15</v>
      </c>
      <c r="F952">
        <v>0</v>
      </c>
      <c r="G952" t="s">
        <v>15</v>
      </c>
      <c r="H952" t="s">
        <v>15</v>
      </c>
      <c r="I952" t="s">
        <v>16</v>
      </c>
      <c r="J952">
        <v>12</v>
      </c>
      <c r="K952">
        <v>8</v>
      </c>
      <c r="L952">
        <v>56</v>
      </c>
      <c r="M952">
        <v>0</v>
      </c>
      <c r="N952" t="str">
        <f>IF(Tb_Bank[[#This Row],[age]]&lt;35,"Adulto Jovem",IF(Tb_Bank[[#This Row],[age]]&lt;55,"Adulto",IF(Tb_Bank[[#This Row],[age]]&lt;70,"Idoso Jovem","Idoso")))</f>
        <v>Adulto</v>
      </c>
    </row>
    <row r="953" spans="1:14" x14ac:dyDescent="0.25">
      <c r="A953">
        <v>55</v>
      </c>
      <c r="B953" t="s">
        <v>21</v>
      </c>
      <c r="C953" t="s">
        <v>13</v>
      </c>
      <c r="D953" t="s">
        <v>23</v>
      </c>
      <c r="E953" t="s">
        <v>15</v>
      </c>
      <c r="F953">
        <v>979</v>
      </c>
      <c r="G953" t="s">
        <v>15</v>
      </c>
      <c r="H953" t="s">
        <v>20</v>
      </c>
      <c r="I953" t="s">
        <v>16</v>
      </c>
      <c r="J953">
        <v>8</v>
      </c>
      <c r="K953">
        <v>7</v>
      </c>
      <c r="L953">
        <v>123</v>
      </c>
      <c r="M953">
        <v>0</v>
      </c>
      <c r="N953" t="str">
        <f>IF(Tb_Bank[[#This Row],[age]]&lt;35,"Adulto Jovem",IF(Tb_Bank[[#This Row],[age]]&lt;55,"Adulto",IF(Tb_Bank[[#This Row],[age]]&lt;70,"Idoso Jovem","Idoso")))</f>
        <v>Idoso Jovem</v>
      </c>
    </row>
    <row r="954" spans="1:14" x14ac:dyDescent="0.25">
      <c r="A954">
        <v>51</v>
      </c>
      <c r="B954" t="s">
        <v>28</v>
      </c>
      <c r="C954" t="s">
        <v>13</v>
      </c>
      <c r="D954" t="s">
        <v>19</v>
      </c>
      <c r="E954" t="s">
        <v>15</v>
      </c>
      <c r="F954">
        <v>2662</v>
      </c>
      <c r="G954" t="s">
        <v>15</v>
      </c>
      <c r="H954" t="s">
        <v>15</v>
      </c>
      <c r="I954" t="s">
        <v>33</v>
      </c>
      <c r="J954">
        <v>28</v>
      </c>
      <c r="K954">
        <v>1</v>
      </c>
      <c r="L954">
        <v>148</v>
      </c>
      <c r="M954">
        <v>0</v>
      </c>
      <c r="N954" t="str">
        <f>IF(Tb_Bank[[#This Row],[age]]&lt;35,"Adulto Jovem",IF(Tb_Bank[[#This Row],[age]]&lt;55,"Adulto",IF(Tb_Bank[[#This Row],[age]]&lt;70,"Idoso Jovem","Idoso")))</f>
        <v>Adulto</v>
      </c>
    </row>
    <row r="955" spans="1:14" x14ac:dyDescent="0.25">
      <c r="A955">
        <v>34</v>
      </c>
      <c r="B955" t="s">
        <v>21</v>
      </c>
      <c r="C955" t="s">
        <v>22</v>
      </c>
      <c r="D955" t="s">
        <v>23</v>
      </c>
      <c r="E955" t="s">
        <v>15</v>
      </c>
      <c r="F955">
        <v>84</v>
      </c>
      <c r="G955" t="s">
        <v>15</v>
      </c>
      <c r="H955" t="s">
        <v>15</v>
      </c>
      <c r="I955" t="s">
        <v>16</v>
      </c>
      <c r="J955">
        <v>5</v>
      </c>
      <c r="K955">
        <v>2</v>
      </c>
      <c r="L955">
        <v>231</v>
      </c>
      <c r="M955">
        <v>0</v>
      </c>
      <c r="N955" t="str">
        <f>IF(Tb_Bank[[#This Row],[age]]&lt;35,"Adulto Jovem",IF(Tb_Bank[[#This Row],[age]]&lt;55,"Adulto",IF(Tb_Bank[[#This Row],[age]]&lt;70,"Idoso Jovem","Idoso")))</f>
        <v>Adulto Jovem</v>
      </c>
    </row>
    <row r="956" spans="1:14" x14ac:dyDescent="0.25">
      <c r="A956">
        <v>58</v>
      </c>
      <c r="B956" t="s">
        <v>32</v>
      </c>
      <c r="C956" t="s">
        <v>30</v>
      </c>
      <c r="D956" t="s">
        <v>17</v>
      </c>
      <c r="E956" t="s">
        <v>15</v>
      </c>
      <c r="F956">
        <v>5920</v>
      </c>
      <c r="G956" t="s">
        <v>20</v>
      </c>
      <c r="H956" t="s">
        <v>15</v>
      </c>
      <c r="I956" t="s">
        <v>16</v>
      </c>
      <c r="J956">
        <v>23</v>
      </c>
      <c r="K956">
        <v>7</v>
      </c>
      <c r="L956">
        <v>255</v>
      </c>
      <c r="M956">
        <v>0</v>
      </c>
      <c r="N956" t="str">
        <f>IF(Tb_Bank[[#This Row],[age]]&lt;35,"Adulto Jovem",IF(Tb_Bank[[#This Row],[age]]&lt;55,"Adulto",IF(Tb_Bank[[#This Row],[age]]&lt;70,"Idoso Jovem","Idoso")))</f>
        <v>Idoso Jovem</v>
      </c>
    </row>
    <row r="957" spans="1:14" x14ac:dyDescent="0.25">
      <c r="A957">
        <v>39</v>
      </c>
      <c r="B957" t="s">
        <v>21</v>
      </c>
      <c r="C957" t="s">
        <v>22</v>
      </c>
      <c r="D957" t="s">
        <v>23</v>
      </c>
      <c r="E957" t="s">
        <v>15</v>
      </c>
      <c r="F957">
        <v>816</v>
      </c>
      <c r="G957" t="s">
        <v>20</v>
      </c>
      <c r="H957" t="s">
        <v>15</v>
      </c>
      <c r="I957" t="s">
        <v>16</v>
      </c>
      <c r="J957">
        <v>27</v>
      </c>
      <c r="K957">
        <v>8</v>
      </c>
      <c r="L957">
        <v>37</v>
      </c>
      <c r="M957">
        <v>0</v>
      </c>
      <c r="N957" t="str">
        <f>IF(Tb_Bank[[#This Row],[age]]&lt;35,"Adulto Jovem",IF(Tb_Bank[[#This Row],[age]]&lt;55,"Adulto",IF(Tb_Bank[[#This Row],[age]]&lt;70,"Idoso Jovem","Idoso")))</f>
        <v>Adulto</v>
      </c>
    </row>
    <row r="958" spans="1:14" x14ac:dyDescent="0.25">
      <c r="A958">
        <v>27</v>
      </c>
      <c r="B958" t="s">
        <v>12</v>
      </c>
      <c r="C958" t="s">
        <v>22</v>
      </c>
      <c r="D958" t="s">
        <v>19</v>
      </c>
      <c r="E958" t="s">
        <v>15</v>
      </c>
      <c r="F958">
        <v>3276</v>
      </c>
      <c r="G958" t="s">
        <v>15</v>
      </c>
      <c r="H958" t="s">
        <v>15</v>
      </c>
      <c r="I958" t="s">
        <v>16</v>
      </c>
      <c r="J958">
        <v>5</v>
      </c>
      <c r="K958">
        <v>8</v>
      </c>
      <c r="L958">
        <v>106</v>
      </c>
      <c r="M958">
        <v>0</v>
      </c>
      <c r="N958" t="str">
        <f>IF(Tb_Bank[[#This Row],[age]]&lt;35,"Adulto Jovem",IF(Tb_Bank[[#This Row],[age]]&lt;55,"Adulto",IF(Tb_Bank[[#This Row],[age]]&lt;70,"Idoso Jovem","Idoso")))</f>
        <v>Adulto Jovem</v>
      </c>
    </row>
    <row r="959" spans="1:14" x14ac:dyDescent="0.25">
      <c r="A959">
        <v>55</v>
      </c>
      <c r="B959" t="s">
        <v>21</v>
      </c>
      <c r="C959" t="s">
        <v>30</v>
      </c>
      <c r="D959" t="s">
        <v>17</v>
      </c>
      <c r="E959" t="s">
        <v>15</v>
      </c>
      <c r="F959">
        <v>2</v>
      </c>
      <c r="G959" t="s">
        <v>20</v>
      </c>
      <c r="H959" t="s">
        <v>15</v>
      </c>
      <c r="I959" t="s">
        <v>17</v>
      </c>
      <c r="J959">
        <v>19</v>
      </c>
      <c r="K959">
        <v>5</v>
      </c>
      <c r="L959">
        <v>95</v>
      </c>
      <c r="M959">
        <v>0</v>
      </c>
      <c r="N959" t="str">
        <f>IF(Tb_Bank[[#This Row],[age]]&lt;35,"Adulto Jovem",IF(Tb_Bank[[#This Row],[age]]&lt;55,"Adulto",IF(Tb_Bank[[#This Row],[age]]&lt;70,"Idoso Jovem","Idoso")))</f>
        <v>Idoso Jovem</v>
      </c>
    </row>
    <row r="960" spans="1:14" x14ac:dyDescent="0.25">
      <c r="A960">
        <v>35</v>
      </c>
      <c r="B960" t="s">
        <v>26</v>
      </c>
      <c r="C960" t="s">
        <v>22</v>
      </c>
      <c r="D960" t="s">
        <v>19</v>
      </c>
      <c r="E960" t="s">
        <v>15</v>
      </c>
      <c r="F960">
        <v>-51</v>
      </c>
      <c r="G960" t="s">
        <v>15</v>
      </c>
      <c r="H960" t="s">
        <v>15</v>
      </c>
      <c r="I960" t="s">
        <v>17</v>
      </c>
      <c r="J960">
        <v>2</v>
      </c>
      <c r="K960">
        <v>7</v>
      </c>
      <c r="L960">
        <v>134</v>
      </c>
      <c r="M960">
        <v>0</v>
      </c>
      <c r="N960" t="str">
        <f>IF(Tb_Bank[[#This Row],[age]]&lt;35,"Adulto Jovem",IF(Tb_Bank[[#This Row],[age]]&lt;55,"Adulto",IF(Tb_Bank[[#This Row],[age]]&lt;70,"Idoso Jovem","Idoso")))</f>
        <v>Adulto</v>
      </c>
    </row>
    <row r="961" spans="1:14" x14ac:dyDescent="0.25">
      <c r="A961">
        <v>37</v>
      </c>
      <c r="B961" t="s">
        <v>26</v>
      </c>
      <c r="C961" t="s">
        <v>22</v>
      </c>
      <c r="D961" t="s">
        <v>23</v>
      </c>
      <c r="E961" t="s">
        <v>15</v>
      </c>
      <c r="F961">
        <v>3315</v>
      </c>
      <c r="G961" t="s">
        <v>20</v>
      </c>
      <c r="H961" t="s">
        <v>15</v>
      </c>
      <c r="I961" t="s">
        <v>16</v>
      </c>
      <c r="J961">
        <v>9</v>
      </c>
      <c r="K961">
        <v>4</v>
      </c>
      <c r="L961">
        <v>820</v>
      </c>
      <c r="M961">
        <v>0</v>
      </c>
      <c r="N961" t="str">
        <f>IF(Tb_Bank[[#This Row],[age]]&lt;35,"Adulto Jovem",IF(Tb_Bank[[#This Row],[age]]&lt;55,"Adulto",IF(Tb_Bank[[#This Row],[age]]&lt;70,"Idoso Jovem","Idoso")))</f>
        <v>Adulto</v>
      </c>
    </row>
    <row r="962" spans="1:14" x14ac:dyDescent="0.25">
      <c r="A962">
        <v>52</v>
      </c>
      <c r="B962" t="s">
        <v>26</v>
      </c>
      <c r="C962" t="s">
        <v>13</v>
      </c>
      <c r="D962" t="s">
        <v>19</v>
      </c>
      <c r="E962" t="s">
        <v>15</v>
      </c>
      <c r="F962">
        <v>196</v>
      </c>
      <c r="G962" t="s">
        <v>20</v>
      </c>
      <c r="H962" t="s">
        <v>20</v>
      </c>
      <c r="I962" t="s">
        <v>16</v>
      </c>
      <c r="J962">
        <v>24</v>
      </c>
      <c r="K962">
        <v>2</v>
      </c>
      <c r="L962">
        <v>116</v>
      </c>
      <c r="M962">
        <v>0</v>
      </c>
      <c r="N962" t="str">
        <f>IF(Tb_Bank[[#This Row],[age]]&lt;35,"Adulto Jovem",IF(Tb_Bank[[#This Row],[age]]&lt;55,"Adulto",IF(Tb_Bank[[#This Row],[age]]&lt;70,"Idoso Jovem","Idoso")))</f>
        <v>Adulto</v>
      </c>
    </row>
    <row r="963" spans="1:14" x14ac:dyDescent="0.25">
      <c r="A963">
        <v>41</v>
      </c>
      <c r="B963" t="s">
        <v>24</v>
      </c>
      <c r="C963" t="s">
        <v>13</v>
      </c>
      <c r="D963" t="s">
        <v>19</v>
      </c>
      <c r="E963" t="s">
        <v>15</v>
      </c>
      <c r="F963">
        <v>552</v>
      </c>
      <c r="G963" t="s">
        <v>20</v>
      </c>
      <c r="H963" t="s">
        <v>15</v>
      </c>
      <c r="I963" t="s">
        <v>16</v>
      </c>
      <c r="J963">
        <v>12</v>
      </c>
      <c r="K963">
        <v>5</v>
      </c>
      <c r="L963">
        <v>463</v>
      </c>
      <c r="M963">
        <v>0</v>
      </c>
      <c r="N963" t="str">
        <f>IF(Tb_Bank[[#This Row],[age]]&lt;35,"Adulto Jovem",IF(Tb_Bank[[#This Row],[age]]&lt;55,"Adulto",IF(Tb_Bank[[#This Row],[age]]&lt;70,"Idoso Jovem","Idoso")))</f>
        <v>Adulto</v>
      </c>
    </row>
    <row r="964" spans="1:14" x14ac:dyDescent="0.25">
      <c r="A964">
        <v>52</v>
      </c>
      <c r="B964" t="s">
        <v>28</v>
      </c>
      <c r="C964" t="s">
        <v>13</v>
      </c>
      <c r="D964" t="s">
        <v>19</v>
      </c>
      <c r="E964" t="s">
        <v>15</v>
      </c>
      <c r="F964">
        <v>2347</v>
      </c>
      <c r="G964" t="s">
        <v>15</v>
      </c>
      <c r="H964" t="s">
        <v>20</v>
      </c>
      <c r="I964" t="s">
        <v>16</v>
      </c>
      <c r="J964">
        <v>12</v>
      </c>
      <c r="K964">
        <v>8</v>
      </c>
      <c r="L964">
        <v>603</v>
      </c>
      <c r="M964">
        <v>0</v>
      </c>
      <c r="N964" t="str">
        <f>IF(Tb_Bank[[#This Row],[age]]&lt;35,"Adulto Jovem",IF(Tb_Bank[[#This Row],[age]]&lt;55,"Adulto",IF(Tb_Bank[[#This Row],[age]]&lt;70,"Idoso Jovem","Idoso")))</f>
        <v>Adulto</v>
      </c>
    </row>
    <row r="965" spans="1:14" x14ac:dyDescent="0.25">
      <c r="A965">
        <v>34</v>
      </c>
      <c r="B965" t="s">
        <v>24</v>
      </c>
      <c r="C965" t="s">
        <v>22</v>
      </c>
      <c r="D965" t="s">
        <v>19</v>
      </c>
      <c r="E965" t="s">
        <v>15</v>
      </c>
      <c r="F965">
        <v>3723</v>
      </c>
      <c r="G965" t="s">
        <v>20</v>
      </c>
      <c r="H965" t="s">
        <v>15</v>
      </c>
      <c r="I965" t="s">
        <v>17</v>
      </c>
      <c r="J965">
        <v>27</v>
      </c>
      <c r="K965">
        <v>5</v>
      </c>
      <c r="L965">
        <v>47</v>
      </c>
      <c r="M965">
        <v>0</v>
      </c>
      <c r="N965" t="str">
        <f>IF(Tb_Bank[[#This Row],[age]]&lt;35,"Adulto Jovem",IF(Tb_Bank[[#This Row],[age]]&lt;55,"Adulto",IF(Tb_Bank[[#This Row],[age]]&lt;70,"Idoso Jovem","Idoso")))</f>
        <v>Adulto Jovem</v>
      </c>
    </row>
    <row r="966" spans="1:14" x14ac:dyDescent="0.25">
      <c r="A966">
        <v>53</v>
      </c>
      <c r="B966" t="s">
        <v>21</v>
      </c>
      <c r="C966" t="s">
        <v>30</v>
      </c>
      <c r="D966" t="s">
        <v>14</v>
      </c>
      <c r="E966" t="s">
        <v>15</v>
      </c>
      <c r="F966">
        <v>255</v>
      </c>
      <c r="G966" t="s">
        <v>15</v>
      </c>
      <c r="H966" t="s">
        <v>15</v>
      </c>
      <c r="I966" t="s">
        <v>16</v>
      </c>
      <c r="J966">
        <v>19</v>
      </c>
      <c r="K966">
        <v>11</v>
      </c>
      <c r="L966">
        <v>126</v>
      </c>
      <c r="M966">
        <v>0</v>
      </c>
      <c r="N966" t="str">
        <f>IF(Tb_Bank[[#This Row],[age]]&lt;35,"Adulto Jovem",IF(Tb_Bank[[#This Row],[age]]&lt;55,"Adulto",IF(Tb_Bank[[#This Row],[age]]&lt;70,"Idoso Jovem","Idoso")))</f>
        <v>Adulto</v>
      </c>
    </row>
    <row r="967" spans="1:14" x14ac:dyDescent="0.25">
      <c r="A967">
        <v>33</v>
      </c>
      <c r="B967" t="s">
        <v>21</v>
      </c>
      <c r="C967" t="s">
        <v>22</v>
      </c>
      <c r="D967" t="s">
        <v>23</v>
      </c>
      <c r="E967" t="s">
        <v>15</v>
      </c>
      <c r="F967">
        <v>3143</v>
      </c>
      <c r="G967" t="s">
        <v>15</v>
      </c>
      <c r="H967" t="s">
        <v>15</v>
      </c>
      <c r="I967" t="s">
        <v>16</v>
      </c>
      <c r="J967">
        <v>29</v>
      </c>
      <c r="K967">
        <v>6</v>
      </c>
      <c r="L967">
        <v>421</v>
      </c>
      <c r="M967">
        <v>1</v>
      </c>
      <c r="N967" t="str">
        <f>IF(Tb_Bank[[#This Row],[age]]&lt;35,"Adulto Jovem",IF(Tb_Bank[[#This Row],[age]]&lt;55,"Adulto",IF(Tb_Bank[[#This Row],[age]]&lt;70,"Idoso Jovem","Idoso")))</f>
        <v>Adulto Jovem</v>
      </c>
    </row>
    <row r="968" spans="1:14" x14ac:dyDescent="0.25">
      <c r="A968">
        <v>47</v>
      </c>
      <c r="B968" t="s">
        <v>25</v>
      </c>
      <c r="C968" t="s">
        <v>13</v>
      </c>
      <c r="D968" t="s">
        <v>19</v>
      </c>
      <c r="E968" t="s">
        <v>15</v>
      </c>
      <c r="F968">
        <v>0</v>
      </c>
      <c r="G968" t="s">
        <v>15</v>
      </c>
      <c r="H968" t="s">
        <v>15</v>
      </c>
      <c r="I968" t="s">
        <v>17</v>
      </c>
      <c r="J968">
        <v>26</v>
      </c>
      <c r="K968">
        <v>6</v>
      </c>
      <c r="L968">
        <v>174</v>
      </c>
      <c r="M968">
        <v>0</v>
      </c>
      <c r="N968" t="str">
        <f>IF(Tb_Bank[[#This Row],[age]]&lt;35,"Adulto Jovem",IF(Tb_Bank[[#This Row],[age]]&lt;55,"Adulto",IF(Tb_Bank[[#This Row],[age]]&lt;70,"Idoso Jovem","Idoso")))</f>
        <v>Adulto</v>
      </c>
    </row>
    <row r="969" spans="1:14" x14ac:dyDescent="0.25">
      <c r="A969">
        <v>35</v>
      </c>
      <c r="B969" t="s">
        <v>24</v>
      </c>
      <c r="C969" t="s">
        <v>13</v>
      </c>
      <c r="D969" t="s">
        <v>19</v>
      </c>
      <c r="E969" t="s">
        <v>15</v>
      </c>
      <c r="F969">
        <v>6411</v>
      </c>
      <c r="G969" t="s">
        <v>20</v>
      </c>
      <c r="H969" t="s">
        <v>20</v>
      </c>
      <c r="I969" t="s">
        <v>16</v>
      </c>
      <c r="J969">
        <v>30</v>
      </c>
      <c r="K969">
        <v>1</v>
      </c>
      <c r="L969">
        <v>144</v>
      </c>
      <c r="M969">
        <v>0</v>
      </c>
      <c r="N969" t="str">
        <f>IF(Tb_Bank[[#This Row],[age]]&lt;35,"Adulto Jovem",IF(Tb_Bank[[#This Row],[age]]&lt;55,"Adulto",IF(Tb_Bank[[#This Row],[age]]&lt;70,"Idoso Jovem","Idoso")))</f>
        <v>Adulto</v>
      </c>
    </row>
    <row r="970" spans="1:14" x14ac:dyDescent="0.25">
      <c r="A970">
        <v>33</v>
      </c>
      <c r="B970" t="s">
        <v>21</v>
      </c>
      <c r="C970" t="s">
        <v>22</v>
      </c>
      <c r="D970" t="s">
        <v>23</v>
      </c>
      <c r="E970" t="s">
        <v>15</v>
      </c>
      <c r="F970">
        <v>1909</v>
      </c>
      <c r="G970" t="s">
        <v>15</v>
      </c>
      <c r="H970" t="s">
        <v>15</v>
      </c>
      <c r="I970" t="s">
        <v>16</v>
      </c>
      <c r="J970">
        <v>8</v>
      </c>
      <c r="K970">
        <v>8</v>
      </c>
      <c r="L970">
        <v>191</v>
      </c>
      <c r="M970">
        <v>0</v>
      </c>
      <c r="N970" t="str">
        <f>IF(Tb_Bank[[#This Row],[age]]&lt;35,"Adulto Jovem",IF(Tb_Bank[[#This Row],[age]]&lt;55,"Adulto",IF(Tb_Bank[[#This Row],[age]]&lt;70,"Idoso Jovem","Idoso")))</f>
        <v>Adulto Jovem</v>
      </c>
    </row>
    <row r="971" spans="1:14" x14ac:dyDescent="0.25">
      <c r="A971">
        <v>55</v>
      </c>
      <c r="B971" t="s">
        <v>24</v>
      </c>
      <c r="C971" t="s">
        <v>13</v>
      </c>
      <c r="D971" t="s">
        <v>14</v>
      </c>
      <c r="E971" t="s">
        <v>15</v>
      </c>
      <c r="F971">
        <v>3873</v>
      </c>
      <c r="G971" t="s">
        <v>15</v>
      </c>
      <c r="H971" t="s">
        <v>15</v>
      </c>
      <c r="I971" t="s">
        <v>33</v>
      </c>
      <c r="J971">
        <v>21</v>
      </c>
      <c r="K971">
        <v>4</v>
      </c>
      <c r="L971">
        <v>222</v>
      </c>
      <c r="M971">
        <v>0</v>
      </c>
      <c r="N971" t="str">
        <f>IF(Tb_Bank[[#This Row],[age]]&lt;35,"Adulto Jovem",IF(Tb_Bank[[#This Row],[age]]&lt;55,"Adulto",IF(Tb_Bank[[#This Row],[age]]&lt;70,"Idoso Jovem","Idoso")))</f>
        <v>Idoso Jovem</v>
      </c>
    </row>
    <row r="972" spans="1:14" x14ac:dyDescent="0.25">
      <c r="A972">
        <v>58</v>
      </c>
      <c r="B972" t="s">
        <v>25</v>
      </c>
      <c r="C972" t="s">
        <v>13</v>
      </c>
      <c r="D972" t="s">
        <v>14</v>
      </c>
      <c r="E972" t="s">
        <v>15</v>
      </c>
      <c r="F972">
        <v>1013</v>
      </c>
      <c r="G972" t="s">
        <v>20</v>
      </c>
      <c r="H972" t="s">
        <v>15</v>
      </c>
      <c r="I972" t="s">
        <v>16</v>
      </c>
      <c r="J972">
        <v>11</v>
      </c>
      <c r="K972">
        <v>8</v>
      </c>
      <c r="L972">
        <v>206</v>
      </c>
      <c r="M972">
        <v>1</v>
      </c>
      <c r="N972" t="str">
        <f>IF(Tb_Bank[[#This Row],[age]]&lt;35,"Adulto Jovem",IF(Tb_Bank[[#This Row],[age]]&lt;55,"Adulto",IF(Tb_Bank[[#This Row],[age]]&lt;70,"Idoso Jovem","Idoso")))</f>
        <v>Idoso Jovem</v>
      </c>
    </row>
    <row r="973" spans="1:14" x14ac:dyDescent="0.25">
      <c r="A973">
        <v>44</v>
      </c>
      <c r="B973" t="s">
        <v>28</v>
      </c>
      <c r="C973" t="s">
        <v>13</v>
      </c>
      <c r="D973" t="s">
        <v>19</v>
      </c>
      <c r="E973" t="s">
        <v>15</v>
      </c>
      <c r="F973">
        <v>262</v>
      </c>
      <c r="G973" t="s">
        <v>20</v>
      </c>
      <c r="H973" t="s">
        <v>15</v>
      </c>
      <c r="I973" t="s">
        <v>16</v>
      </c>
      <c r="J973">
        <v>9</v>
      </c>
      <c r="K973">
        <v>7</v>
      </c>
      <c r="L973">
        <v>74</v>
      </c>
      <c r="M973">
        <v>0</v>
      </c>
      <c r="N973" t="str">
        <f>IF(Tb_Bank[[#This Row],[age]]&lt;35,"Adulto Jovem",IF(Tb_Bank[[#This Row],[age]]&lt;55,"Adulto",IF(Tb_Bank[[#This Row],[age]]&lt;70,"Idoso Jovem","Idoso")))</f>
        <v>Adulto</v>
      </c>
    </row>
    <row r="974" spans="1:14" x14ac:dyDescent="0.25">
      <c r="A974">
        <v>25</v>
      </c>
      <c r="B974" t="s">
        <v>18</v>
      </c>
      <c r="C974" t="s">
        <v>22</v>
      </c>
      <c r="D974" t="s">
        <v>19</v>
      </c>
      <c r="E974" t="s">
        <v>15</v>
      </c>
      <c r="F974">
        <v>3217</v>
      </c>
      <c r="G974" t="s">
        <v>20</v>
      </c>
      <c r="H974" t="s">
        <v>15</v>
      </c>
      <c r="I974" t="s">
        <v>17</v>
      </c>
      <c r="J974">
        <v>28</v>
      </c>
      <c r="K974">
        <v>5</v>
      </c>
      <c r="L974">
        <v>24</v>
      </c>
      <c r="M974">
        <v>0</v>
      </c>
      <c r="N974" t="str">
        <f>IF(Tb_Bank[[#This Row],[age]]&lt;35,"Adulto Jovem",IF(Tb_Bank[[#This Row],[age]]&lt;55,"Adulto",IF(Tb_Bank[[#This Row],[age]]&lt;70,"Idoso Jovem","Idoso")))</f>
        <v>Adulto Jovem</v>
      </c>
    </row>
    <row r="975" spans="1:14" x14ac:dyDescent="0.25">
      <c r="A975">
        <v>37</v>
      </c>
      <c r="B975" t="s">
        <v>26</v>
      </c>
      <c r="C975" t="s">
        <v>22</v>
      </c>
      <c r="D975" t="s">
        <v>19</v>
      </c>
      <c r="E975" t="s">
        <v>15</v>
      </c>
      <c r="F975">
        <v>5436</v>
      </c>
      <c r="G975" t="s">
        <v>20</v>
      </c>
      <c r="H975" t="s">
        <v>15</v>
      </c>
      <c r="I975" t="s">
        <v>16</v>
      </c>
      <c r="J975">
        <v>6</v>
      </c>
      <c r="K975">
        <v>5</v>
      </c>
      <c r="L975">
        <v>7</v>
      </c>
      <c r="M975">
        <v>0</v>
      </c>
      <c r="N975" t="str">
        <f>IF(Tb_Bank[[#This Row],[age]]&lt;35,"Adulto Jovem",IF(Tb_Bank[[#This Row],[age]]&lt;55,"Adulto",IF(Tb_Bank[[#This Row],[age]]&lt;70,"Idoso Jovem","Idoso")))</f>
        <v>Adulto</v>
      </c>
    </row>
    <row r="976" spans="1:14" x14ac:dyDescent="0.25">
      <c r="A976">
        <v>41</v>
      </c>
      <c r="B976" t="s">
        <v>24</v>
      </c>
      <c r="C976" t="s">
        <v>13</v>
      </c>
      <c r="D976" t="s">
        <v>14</v>
      </c>
      <c r="E976" t="s">
        <v>15</v>
      </c>
      <c r="F976">
        <v>2067</v>
      </c>
      <c r="G976" t="s">
        <v>20</v>
      </c>
      <c r="H976" t="s">
        <v>15</v>
      </c>
      <c r="I976" t="s">
        <v>16</v>
      </c>
      <c r="J976">
        <v>15</v>
      </c>
      <c r="K976">
        <v>5</v>
      </c>
      <c r="L976">
        <v>493</v>
      </c>
      <c r="M976">
        <v>0</v>
      </c>
      <c r="N976" t="str">
        <f>IF(Tb_Bank[[#This Row],[age]]&lt;35,"Adulto Jovem",IF(Tb_Bank[[#This Row],[age]]&lt;55,"Adulto",IF(Tb_Bank[[#This Row],[age]]&lt;70,"Idoso Jovem","Idoso")))</f>
        <v>Adulto</v>
      </c>
    </row>
    <row r="977" spans="1:14" x14ac:dyDescent="0.25">
      <c r="A977">
        <v>34</v>
      </c>
      <c r="B977" t="s">
        <v>24</v>
      </c>
      <c r="C977" t="s">
        <v>22</v>
      </c>
      <c r="D977" t="s">
        <v>19</v>
      </c>
      <c r="E977" t="s">
        <v>15</v>
      </c>
      <c r="F977">
        <v>215</v>
      </c>
      <c r="G977" t="s">
        <v>15</v>
      </c>
      <c r="H977" t="s">
        <v>15</v>
      </c>
      <c r="I977" t="s">
        <v>16</v>
      </c>
      <c r="J977">
        <v>3</v>
      </c>
      <c r="K977">
        <v>3</v>
      </c>
      <c r="L977">
        <v>350</v>
      </c>
      <c r="M977">
        <v>1</v>
      </c>
      <c r="N977" t="str">
        <f>IF(Tb_Bank[[#This Row],[age]]&lt;35,"Adulto Jovem",IF(Tb_Bank[[#This Row],[age]]&lt;55,"Adulto",IF(Tb_Bank[[#This Row],[age]]&lt;70,"Idoso Jovem","Idoso")))</f>
        <v>Adulto Jovem</v>
      </c>
    </row>
    <row r="978" spans="1:14" x14ac:dyDescent="0.25">
      <c r="A978">
        <v>36</v>
      </c>
      <c r="B978" t="s">
        <v>18</v>
      </c>
      <c r="C978" t="s">
        <v>30</v>
      </c>
      <c r="D978" t="s">
        <v>19</v>
      </c>
      <c r="E978" t="s">
        <v>15</v>
      </c>
      <c r="F978">
        <v>1594</v>
      </c>
      <c r="G978" t="s">
        <v>15</v>
      </c>
      <c r="H978" t="s">
        <v>15</v>
      </c>
      <c r="I978" t="s">
        <v>17</v>
      </c>
      <c r="J978">
        <v>6</v>
      </c>
      <c r="K978">
        <v>6</v>
      </c>
      <c r="L978">
        <v>250</v>
      </c>
      <c r="M978">
        <v>0</v>
      </c>
      <c r="N978" t="str">
        <f>IF(Tb_Bank[[#This Row],[age]]&lt;35,"Adulto Jovem",IF(Tb_Bank[[#This Row],[age]]&lt;55,"Adulto",IF(Tb_Bank[[#This Row],[age]]&lt;70,"Idoso Jovem","Idoso")))</f>
        <v>Adulto</v>
      </c>
    </row>
    <row r="979" spans="1:14" x14ac:dyDescent="0.25">
      <c r="A979">
        <v>44</v>
      </c>
      <c r="B979" t="s">
        <v>25</v>
      </c>
      <c r="C979" t="s">
        <v>13</v>
      </c>
      <c r="D979" t="s">
        <v>23</v>
      </c>
      <c r="E979" t="s">
        <v>15</v>
      </c>
      <c r="F979">
        <v>134</v>
      </c>
      <c r="G979" t="s">
        <v>15</v>
      </c>
      <c r="H979" t="s">
        <v>15</v>
      </c>
      <c r="I979" t="s">
        <v>16</v>
      </c>
      <c r="J979">
        <v>28</v>
      </c>
      <c r="K979">
        <v>8</v>
      </c>
      <c r="L979">
        <v>86</v>
      </c>
      <c r="M979">
        <v>0</v>
      </c>
      <c r="N979" t="str">
        <f>IF(Tb_Bank[[#This Row],[age]]&lt;35,"Adulto Jovem",IF(Tb_Bank[[#This Row],[age]]&lt;55,"Adulto",IF(Tb_Bank[[#This Row],[age]]&lt;70,"Idoso Jovem","Idoso")))</f>
        <v>Adulto</v>
      </c>
    </row>
    <row r="980" spans="1:14" x14ac:dyDescent="0.25">
      <c r="A980">
        <v>34</v>
      </c>
      <c r="B980" t="s">
        <v>27</v>
      </c>
      <c r="C980" t="s">
        <v>30</v>
      </c>
      <c r="D980" t="s">
        <v>23</v>
      </c>
      <c r="E980" t="s">
        <v>15</v>
      </c>
      <c r="F980">
        <v>262</v>
      </c>
      <c r="G980" t="s">
        <v>15</v>
      </c>
      <c r="H980" t="s">
        <v>15</v>
      </c>
      <c r="I980" t="s">
        <v>16</v>
      </c>
      <c r="J980">
        <v>20</v>
      </c>
      <c r="K980">
        <v>11</v>
      </c>
      <c r="L980">
        <v>371</v>
      </c>
      <c r="M980">
        <v>0</v>
      </c>
      <c r="N980" t="str">
        <f>IF(Tb_Bank[[#This Row],[age]]&lt;35,"Adulto Jovem",IF(Tb_Bank[[#This Row],[age]]&lt;55,"Adulto",IF(Tb_Bank[[#This Row],[age]]&lt;70,"Idoso Jovem","Idoso")))</f>
        <v>Adulto Jovem</v>
      </c>
    </row>
    <row r="981" spans="1:14" x14ac:dyDescent="0.25">
      <c r="A981">
        <v>56</v>
      </c>
      <c r="B981" t="s">
        <v>24</v>
      </c>
      <c r="C981" t="s">
        <v>30</v>
      </c>
      <c r="D981" t="s">
        <v>14</v>
      </c>
      <c r="E981" t="s">
        <v>15</v>
      </c>
      <c r="F981">
        <v>3021</v>
      </c>
      <c r="G981" t="s">
        <v>15</v>
      </c>
      <c r="H981" t="s">
        <v>15</v>
      </c>
      <c r="I981" t="s">
        <v>17</v>
      </c>
      <c r="J981">
        <v>9</v>
      </c>
      <c r="K981">
        <v>6</v>
      </c>
      <c r="L981">
        <v>419</v>
      </c>
      <c r="M981">
        <v>0</v>
      </c>
      <c r="N981" t="str">
        <f>IF(Tb_Bank[[#This Row],[age]]&lt;35,"Adulto Jovem",IF(Tb_Bank[[#This Row],[age]]&lt;55,"Adulto",IF(Tb_Bank[[#This Row],[age]]&lt;70,"Idoso Jovem","Idoso")))</f>
        <v>Idoso Jovem</v>
      </c>
    </row>
    <row r="982" spans="1:14" x14ac:dyDescent="0.25">
      <c r="A982">
        <v>43</v>
      </c>
      <c r="B982" t="s">
        <v>21</v>
      </c>
      <c r="C982" t="s">
        <v>30</v>
      </c>
      <c r="D982" t="s">
        <v>23</v>
      </c>
      <c r="E982" t="s">
        <v>15</v>
      </c>
      <c r="F982">
        <v>388</v>
      </c>
      <c r="G982" t="s">
        <v>20</v>
      </c>
      <c r="H982" t="s">
        <v>15</v>
      </c>
      <c r="I982" t="s">
        <v>17</v>
      </c>
      <c r="J982">
        <v>8</v>
      </c>
      <c r="K982">
        <v>5</v>
      </c>
      <c r="L982">
        <v>2087</v>
      </c>
      <c r="M982">
        <v>1</v>
      </c>
      <c r="N982" t="str">
        <f>IF(Tb_Bank[[#This Row],[age]]&lt;35,"Adulto Jovem",IF(Tb_Bank[[#This Row],[age]]&lt;55,"Adulto",IF(Tb_Bank[[#This Row],[age]]&lt;70,"Idoso Jovem","Idoso")))</f>
        <v>Adulto</v>
      </c>
    </row>
    <row r="983" spans="1:14" x14ac:dyDescent="0.25">
      <c r="A983">
        <v>28</v>
      </c>
      <c r="B983" t="s">
        <v>24</v>
      </c>
      <c r="C983" t="s">
        <v>22</v>
      </c>
      <c r="D983" t="s">
        <v>19</v>
      </c>
      <c r="E983" t="s">
        <v>15</v>
      </c>
      <c r="F983">
        <v>3412</v>
      </c>
      <c r="G983" t="s">
        <v>20</v>
      </c>
      <c r="H983" t="s">
        <v>15</v>
      </c>
      <c r="I983" t="s">
        <v>16</v>
      </c>
      <c r="J983">
        <v>15</v>
      </c>
      <c r="K983">
        <v>5</v>
      </c>
      <c r="L983">
        <v>22</v>
      </c>
      <c r="M983">
        <v>0</v>
      </c>
      <c r="N983" t="str">
        <f>IF(Tb_Bank[[#This Row],[age]]&lt;35,"Adulto Jovem",IF(Tb_Bank[[#This Row],[age]]&lt;55,"Adulto",IF(Tb_Bank[[#This Row],[age]]&lt;70,"Idoso Jovem","Idoso")))</f>
        <v>Adulto Jovem</v>
      </c>
    </row>
    <row r="984" spans="1:14" x14ac:dyDescent="0.25">
      <c r="A984">
        <v>54</v>
      </c>
      <c r="B984" t="s">
        <v>24</v>
      </c>
      <c r="C984" t="s">
        <v>13</v>
      </c>
      <c r="D984" t="s">
        <v>19</v>
      </c>
      <c r="E984" t="s">
        <v>15</v>
      </c>
      <c r="F984">
        <v>1291</v>
      </c>
      <c r="G984" t="s">
        <v>20</v>
      </c>
      <c r="H984" t="s">
        <v>15</v>
      </c>
      <c r="I984" t="s">
        <v>17</v>
      </c>
      <c r="J984">
        <v>5</v>
      </c>
      <c r="K984">
        <v>5</v>
      </c>
      <c r="L984">
        <v>266</v>
      </c>
      <c r="M984">
        <v>0</v>
      </c>
      <c r="N984" t="str">
        <f>IF(Tb_Bank[[#This Row],[age]]&lt;35,"Adulto Jovem",IF(Tb_Bank[[#This Row],[age]]&lt;55,"Adulto",IF(Tb_Bank[[#This Row],[age]]&lt;70,"Idoso Jovem","Idoso")))</f>
        <v>Adulto</v>
      </c>
    </row>
    <row r="985" spans="1:14" x14ac:dyDescent="0.25">
      <c r="A985">
        <v>37</v>
      </c>
      <c r="B985" t="s">
        <v>26</v>
      </c>
      <c r="C985" t="s">
        <v>30</v>
      </c>
      <c r="D985" t="s">
        <v>19</v>
      </c>
      <c r="E985" t="s">
        <v>15</v>
      </c>
      <c r="F985">
        <v>79</v>
      </c>
      <c r="G985" t="s">
        <v>15</v>
      </c>
      <c r="H985" t="s">
        <v>15</v>
      </c>
      <c r="I985" t="s">
        <v>16</v>
      </c>
      <c r="J985">
        <v>21</v>
      </c>
      <c r="K985">
        <v>7</v>
      </c>
      <c r="L985">
        <v>191</v>
      </c>
      <c r="M985">
        <v>0</v>
      </c>
      <c r="N985" t="str">
        <f>IF(Tb_Bank[[#This Row],[age]]&lt;35,"Adulto Jovem",IF(Tb_Bank[[#This Row],[age]]&lt;55,"Adulto",IF(Tb_Bank[[#This Row],[age]]&lt;70,"Idoso Jovem","Idoso")))</f>
        <v>Adulto</v>
      </c>
    </row>
    <row r="986" spans="1:14" x14ac:dyDescent="0.25">
      <c r="A986">
        <v>59</v>
      </c>
      <c r="B986" t="s">
        <v>25</v>
      </c>
      <c r="C986" t="s">
        <v>13</v>
      </c>
      <c r="D986" t="s">
        <v>23</v>
      </c>
      <c r="E986" t="s">
        <v>15</v>
      </c>
      <c r="F986">
        <v>2013</v>
      </c>
      <c r="G986" t="s">
        <v>15</v>
      </c>
      <c r="H986" t="s">
        <v>15</v>
      </c>
      <c r="I986" t="s">
        <v>16</v>
      </c>
      <c r="J986">
        <v>19</v>
      </c>
      <c r="K986">
        <v>2</v>
      </c>
      <c r="L986">
        <v>222</v>
      </c>
      <c r="M986">
        <v>1</v>
      </c>
      <c r="N986" t="str">
        <f>IF(Tb_Bank[[#This Row],[age]]&lt;35,"Adulto Jovem",IF(Tb_Bank[[#This Row],[age]]&lt;55,"Adulto",IF(Tb_Bank[[#This Row],[age]]&lt;70,"Idoso Jovem","Idoso")))</f>
        <v>Idoso Jovem</v>
      </c>
    </row>
    <row r="987" spans="1:14" x14ac:dyDescent="0.25">
      <c r="A987">
        <v>58</v>
      </c>
      <c r="B987" t="s">
        <v>24</v>
      </c>
      <c r="C987" t="s">
        <v>30</v>
      </c>
      <c r="D987" t="s">
        <v>19</v>
      </c>
      <c r="E987" t="s">
        <v>15</v>
      </c>
      <c r="F987">
        <v>543</v>
      </c>
      <c r="G987" t="s">
        <v>15</v>
      </c>
      <c r="H987" t="s">
        <v>20</v>
      </c>
      <c r="I987" t="s">
        <v>33</v>
      </c>
      <c r="J987">
        <v>17</v>
      </c>
      <c r="K987">
        <v>7</v>
      </c>
      <c r="L987">
        <v>264</v>
      </c>
      <c r="M987">
        <v>0</v>
      </c>
      <c r="N987" t="str">
        <f>IF(Tb_Bank[[#This Row],[age]]&lt;35,"Adulto Jovem",IF(Tb_Bank[[#This Row],[age]]&lt;55,"Adulto",IF(Tb_Bank[[#This Row],[age]]&lt;70,"Idoso Jovem","Idoso")))</f>
        <v>Idoso Jovem</v>
      </c>
    </row>
    <row r="988" spans="1:14" x14ac:dyDescent="0.25">
      <c r="A988">
        <v>56</v>
      </c>
      <c r="B988" t="s">
        <v>21</v>
      </c>
      <c r="C988" t="s">
        <v>30</v>
      </c>
      <c r="D988" t="s">
        <v>23</v>
      </c>
      <c r="E988" t="s">
        <v>15</v>
      </c>
      <c r="F988">
        <v>1016</v>
      </c>
      <c r="G988" t="s">
        <v>20</v>
      </c>
      <c r="H988" t="s">
        <v>15</v>
      </c>
      <c r="I988" t="s">
        <v>17</v>
      </c>
      <c r="J988">
        <v>9</v>
      </c>
      <c r="K988">
        <v>6</v>
      </c>
      <c r="L988">
        <v>184</v>
      </c>
      <c r="M988">
        <v>0</v>
      </c>
      <c r="N988" t="str">
        <f>IF(Tb_Bank[[#This Row],[age]]&lt;35,"Adulto Jovem",IF(Tb_Bank[[#This Row],[age]]&lt;55,"Adulto",IF(Tb_Bank[[#This Row],[age]]&lt;70,"Idoso Jovem","Idoso")))</f>
        <v>Idoso Jovem</v>
      </c>
    </row>
    <row r="989" spans="1:14" x14ac:dyDescent="0.25">
      <c r="A989">
        <v>32</v>
      </c>
      <c r="B989" t="s">
        <v>24</v>
      </c>
      <c r="C989" t="s">
        <v>22</v>
      </c>
      <c r="D989" t="s">
        <v>19</v>
      </c>
      <c r="E989" t="s">
        <v>15</v>
      </c>
      <c r="F989">
        <v>604</v>
      </c>
      <c r="G989" t="s">
        <v>15</v>
      </c>
      <c r="H989" t="s">
        <v>20</v>
      </c>
      <c r="I989" t="s">
        <v>16</v>
      </c>
      <c r="J989">
        <v>28</v>
      </c>
      <c r="K989">
        <v>5</v>
      </c>
      <c r="L989">
        <v>95</v>
      </c>
      <c r="M989">
        <v>0</v>
      </c>
      <c r="N989" t="str">
        <f>IF(Tb_Bank[[#This Row],[age]]&lt;35,"Adulto Jovem",IF(Tb_Bank[[#This Row],[age]]&lt;55,"Adulto",IF(Tb_Bank[[#This Row],[age]]&lt;70,"Idoso Jovem","Idoso")))</f>
        <v>Adulto Jovem</v>
      </c>
    </row>
    <row r="990" spans="1:14" x14ac:dyDescent="0.25">
      <c r="A990">
        <v>42</v>
      </c>
      <c r="B990" t="s">
        <v>21</v>
      </c>
      <c r="C990" t="s">
        <v>22</v>
      </c>
      <c r="D990" t="s">
        <v>23</v>
      </c>
      <c r="E990" t="s">
        <v>15</v>
      </c>
      <c r="F990">
        <v>525</v>
      </c>
      <c r="G990" t="s">
        <v>15</v>
      </c>
      <c r="H990" t="s">
        <v>15</v>
      </c>
      <c r="I990" t="s">
        <v>16</v>
      </c>
      <c r="J990">
        <v>13</v>
      </c>
      <c r="K990">
        <v>8</v>
      </c>
      <c r="L990">
        <v>127</v>
      </c>
      <c r="M990">
        <v>0</v>
      </c>
      <c r="N990" t="str">
        <f>IF(Tb_Bank[[#This Row],[age]]&lt;35,"Adulto Jovem",IF(Tb_Bank[[#This Row],[age]]&lt;55,"Adulto",IF(Tb_Bank[[#This Row],[age]]&lt;70,"Idoso Jovem","Idoso")))</f>
        <v>Adulto</v>
      </c>
    </row>
    <row r="991" spans="1:14" x14ac:dyDescent="0.25">
      <c r="A991">
        <v>52</v>
      </c>
      <c r="B991" t="s">
        <v>32</v>
      </c>
      <c r="C991" t="s">
        <v>30</v>
      </c>
      <c r="D991" t="s">
        <v>14</v>
      </c>
      <c r="E991" t="s">
        <v>15</v>
      </c>
      <c r="F991">
        <v>353</v>
      </c>
      <c r="G991" t="s">
        <v>15</v>
      </c>
      <c r="H991" t="s">
        <v>15</v>
      </c>
      <c r="I991" t="s">
        <v>16</v>
      </c>
      <c r="J991">
        <v>31</v>
      </c>
      <c r="K991">
        <v>7</v>
      </c>
      <c r="L991">
        <v>395</v>
      </c>
      <c r="M991">
        <v>0</v>
      </c>
      <c r="N991" t="str">
        <f>IF(Tb_Bank[[#This Row],[age]]&lt;35,"Adulto Jovem",IF(Tb_Bank[[#This Row],[age]]&lt;55,"Adulto",IF(Tb_Bank[[#This Row],[age]]&lt;70,"Idoso Jovem","Idoso")))</f>
        <v>Adulto</v>
      </c>
    </row>
    <row r="992" spans="1:14" x14ac:dyDescent="0.25">
      <c r="A992">
        <v>46</v>
      </c>
      <c r="B992" t="s">
        <v>21</v>
      </c>
      <c r="C992" t="s">
        <v>13</v>
      </c>
      <c r="D992" t="s">
        <v>23</v>
      </c>
      <c r="E992" t="s">
        <v>15</v>
      </c>
      <c r="F992">
        <v>964</v>
      </c>
      <c r="G992" t="s">
        <v>20</v>
      </c>
      <c r="H992" t="s">
        <v>15</v>
      </c>
      <c r="I992" t="s">
        <v>16</v>
      </c>
      <c r="J992">
        <v>8</v>
      </c>
      <c r="K992">
        <v>4</v>
      </c>
      <c r="L992">
        <v>174</v>
      </c>
      <c r="M992">
        <v>0</v>
      </c>
      <c r="N992" t="str">
        <f>IF(Tb_Bank[[#This Row],[age]]&lt;35,"Adulto Jovem",IF(Tb_Bank[[#This Row],[age]]&lt;55,"Adulto",IF(Tb_Bank[[#This Row],[age]]&lt;70,"Idoso Jovem","Idoso")))</f>
        <v>Adulto</v>
      </c>
    </row>
    <row r="993" spans="1:14" x14ac:dyDescent="0.25">
      <c r="A993">
        <v>37</v>
      </c>
      <c r="B993" t="s">
        <v>28</v>
      </c>
      <c r="C993" t="s">
        <v>13</v>
      </c>
      <c r="D993" t="s">
        <v>23</v>
      </c>
      <c r="E993" t="s">
        <v>15</v>
      </c>
      <c r="F993">
        <v>3913</v>
      </c>
      <c r="G993" t="s">
        <v>20</v>
      </c>
      <c r="H993" t="s">
        <v>15</v>
      </c>
      <c r="I993" t="s">
        <v>16</v>
      </c>
      <c r="J993">
        <v>27</v>
      </c>
      <c r="K993">
        <v>4</v>
      </c>
      <c r="L993">
        <v>124</v>
      </c>
      <c r="M993">
        <v>1</v>
      </c>
      <c r="N993" t="str">
        <f>IF(Tb_Bank[[#This Row],[age]]&lt;35,"Adulto Jovem",IF(Tb_Bank[[#This Row],[age]]&lt;55,"Adulto",IF(Tb_Bank[[#This Row],[age]]&lt;70,"Idoso Jovem","Idoso")))</f>
        <v>Adulto</v>
      </c>
    </row>
    <row r="994" spans="1:14" x14ac:dyDescent="0.25">
      <c r="A994">
        <v>39</v>
      </c>
      <c r="B994" t="s">
        <v>24</v>
      </c>
      <c r="C994" t="s">
        <v>13</v>
      </c>
      <c r="D994" t="s">
        <v>14</v>
      </c>
      <c r="E994" t="s">
        <v>15</v>
      </c>
      <c r="F994">
        <v>879</v>
      </c>
      <c r="G994" t="s">
        <v>20</v>
      </c>
      <c r="H994" t="s">
        <v>15</v>
      </c>
      <c r="I994" t="s">
        <v>17</v>
      </c>
      <c r="J994">
        <v>26</v>
      </c>
      <c r="K994">
        <v>5</v>
      </c>
      <c r="L994">
        <v>102</v>
      </c>
      <c r="M994">
        <v>0</v>
      </c>
      <c r="N994" t="str">
        <f>IF(Tb_Bank[[#This Row],[age]]&lt;35,"Adulto Jovem",IF(Tb_Bank[[#This Row],[age]]&lt;55,"Adulto",IF(Tb_Bank[[#This Row],[age]]&lt;70,"Idoso Jovem","Idoso")))</f>
        <v>Adulto</v>
      </c>
    </row>
    <row r="995" spans="1:14" x14ac:dyDescent="0.25">
      <c r="A995">
        <v>31</v>
      </c>
      <c r="B995" t="s">
        <v>28</v>
      </c>
      <c r="C995" t="s">
        <v>13</v>
      </c>
      <c r="D995" t="s">
        <v>19</v>
      </c>
      <c r="E995" t="s">
        <v>15</v>
      </c>
      <c r="F995">
        <v>314</v>
      </c>
      <c r="G995" t="s">
        <v>20</v>
      </c>
      <c r="H995" t="s">
        <v>15</v>
      </c>
      <c r="I995" t="s">
        <v>16</v>
      </c>
      <c r="J995">
        <v>17</v>
      </c>
      <c r="K995">
        <v>4</v>
      </c>
      <c r="L995">
        <v>279</v>
      </c>
      <c r="M995">
        <v>0</v>
      </c>
      <c r="N995" t="str">
        <f>IF(Tb_Bank[[#This Row],[age]]&lt;35,"Adulto Jovem",IF(Tb_Bank[[#This Row],[age]]&lt;55,"Adulto",IF(Tb_Bank[[#This Row],[age]]&lt;70,"Idoso Jovem","Idoso")))</f>
        <v>Adulto Jovem</v>
      </c>
    </row>
    <row r="996" spans="1:14" x14ac:dyDescent="0.25">
      <c r="A996">
        <v>59</v>
      </c>
      <c r="B996" t="s">
        <v>31</v>
      </c>
      <c r="C996" t="s">
        <v>13</v>
      </c>
      <c r="D996" t="s">
        <v>14</v>
      </c>
      <c r="E996" t="s">
        <v>15</v>
      </c>
      <c r="F996">
        <v>0</v>
      </c>
      <c r="G996" t="s">
        <v>15</v>
      </c>
      <c r="H996" t="s">
        <v>15</v>
      </c>
      <c r="I996" t="s">
        <v>16</v>
      </c>
      <c r="J996">
        <v>27</v>
      </c>
      <c r="K996">
        <v>8</v>
      </c>
      <c r="L996">
        <v>76</v>
      </c>
      <c r="M996">
        <v>0</v>
      </c>
      <c r="N996" t="str">
        <f>IF(Tb_Bank[[#This Row],[age]]&lt;35,"Adulto Jovem",IF(Tb_Bank[[#This Row],[age]]&lt;55,"Adulto",IF(Tb_Bank[[#This Row],[age]]&lt;70,"Idoso Jovem","Idoso")))</f>
        <v>Idoso Jovem</v>
      </c>
    </row>
    <row r="997" spans="1:14" x14ac:dyDescent="0.25">
      <c r="A997">
        <v>38</v>
      </c>
      <c r="B997" t="s">
        <v>24</v>
      </c>
      <c r="C997" t="s">
        <v>13</v>
      </c>
      <c r="D997" t="s">
        <v>19</v>
      </c>
      <c r="E997" t="s">
        <v>15</v>
      </c>
      <c r="F997">
        <v>1370</v>
      </c>
      <c r="G997" t="s">
        <v>20</v>
      </c>
      <c r="H997" t="s">
        <v>15</v>
      </c>
      <c r="I997" t="s">
        <v>16</v>
      </c>
      <c r="J997">
        <v>11</v>
      </c>
      <c r="K997">
        <v>5</v>
      </c>
      <c r="L997">
        <v>472</v>
      </c>
      <c r="M997">
        <v>0</v>
      </c>
      <c r="N997" t="str">
        <f>IF(Tb_Bank[[#This Row],[age]]&lt;35,"Adulto Jovem",IF(Tb_Bank[[#This Row],[age]]&lt;55,"Adulto",IF(Tb_Bank[[#This Row],[age]]&lt;70,"Idoso Jovem","Idoso")))</f>
        <v>Adulto</v>
      </c>
    </row>
    <row r="998" spans="1:14" x14ac:dyDescent="0.25">
      <c r="A998">
        <v>58</v>
      </c>
      <c r="B998" t="s">
        <v>21</v>
      </c>
      <c r="C998" t="s">
        <v>13</v>
      </c>
      <c r="D998" t="s">
        <v>19</v>
      </c>
      <c r="E998" t="s">
        <v>15</v>
      </c>
      <c r="F998">
        <v>37</v>
      </c>
      <c r="G998" t="s">
        <v>15</v>
      </c>
      <c r="H998" t="s">
        <v>15</v>
      </c>
      <c r="I998" t="s">
        <v>16</v>
      </c>
      <c r="J998">
        <v>18</v>
      </c>
      <c r="K998">
        <v>8</v>
      </c>
      <c r="L998">
        <v>84</v>
      </c>
      <c r="M998">
        <v>0</v>
      </c>
      <c r="N998" t="str">
        <f>IF(Tb_Bank[[#This Row],[age]]&lt;35,"Adulto Jovem",IF(Tb_Bank[[#This Row],[age]]&lt;55,"Adulto",IF(Tb_Bank[[#This Row],[age]]&lt;70,"Idoso Jovem","Idoso")))</f>
        <v>Idoso Jovem</v>
      </c>
    </row>
    <row r="999" spans="1:14" x14ac:dyDescent="0.25">
      <c r="A999">
        <v>34</v>
      </c>
      <c r="B999" t="s">
        <v>21</v>
      </c>
      <c r="C999" t="s">
        <v>22</v>
      </c>
      <c r="D999" t="s">
        <v>23</v>
      </c>
      <c r="E999" t="s">
        <v>15</v>
      </c>
      <c r="F999">
        <v>673</v>
      </c>
      <c r="G999" t="s">
        <v>20</v>
      </c>
      <c r="H999" t="s">
        <v>20</v>
      </c>
      <c r="I999" t="s">
        <v>16</v>
      </c>
      <c r="J999">
        <v>20</v>
      </c>
      <c r="K999">
        <v>11</v>
      </c>
      <c r="L999">
        <v>271</v>
      </c>
      <c r="M999">
        <v>0</v>
      </c>
      <c r="N999" t="str">
        <f>IF(Tb_Bank[[#This Row],[age]]&lt;35,"Adulto Jovem",IF(Tb_Bank[[#This Row],[age]]&lt;55,"Adulto",IF(Tb_Bank[[#This Row],[age]]&lt;70,"Idoso Jovem","Idoso")))</f>
        <v>Adulto Jovem</v>
      </c>
    </row>
    <row r="1000" spans="1:14" x14ac:dyDescent="0.25">
      <c r="A1000">
        <v>40</v>
      </c>
      <c r="B1000" t="s">
        <v>18</v>
      </c>
      <c r="C1000" t="s">
        <v>13</v>
      </c>
      <c r="D1000" t="s">
        <v>19</v>
      </c>
      <c r="E1000" t="s">
        <v>15</v>
      </c>
      <c r="F1000">
        <v>-342</v>
      </c>
      <c r="G1000" t="s">
        <v>20</v>
      </c>
      <c r="H1000" t="s">
        <v>15</v>
      </c>
      <c r="I1000" t="s">
        <v>17</v>
      </c>
      <c r="J1000">
        <v>26</v>
      </c>
      <c r="K1000">
        <v>5</v>
      </c>
      <c r="L1000">
        <v>754</v>
      </c>
      <c r="M1000">
        <v>0</v>
      </c>
      <c r="N1000" t="str">
        <f>IF(Tb_Bank[[#This Row],[age]]&lt;35,"Adulto Jovem",IF(Tb_Bank[[#This Row],[age]]&lt;55,"Adulto",IF(Tb_Bank[[#This Row],[age]]&lt;70,"Idoso Jovem","Idoso")))</f>
        <v>Adulto</v>
      </c>
    </row>
    <row r="1001" spans="1:14" x14ac:dyDescent="0.25">
      <c r="A1001">
        <v>20</v>
      </c>
      <c r="B1001" t="s">
        <v>29</v>
      </c>
      <c r="C1001" t="s">
        <v>22</v>
      </c>
      <c r="D1001" t="s">
        <v>19</v>
      </c>
      <c r="E1001" t="s">
        <v>15</v>
      </c>
      <c r="F1001">
        <v>291</v>
      </c>
      <c r="G1001" t="s">
        <v>15</v>
      </c>
      <c r="H1001" t="s">
        <v>15</v>
      </c>
      <c r="I1001" t="s">
        <v>33</v>
      </c>
      <c r="J1001">
        <v>11</v>
      </c>
      <c r="K1001">
        <v>5</v>
      </c>
      <c r="L1001">
        <v>172</v>
      </c>
      <c r="M1001">
        <v>0</v>
      </c>
      <c r="N1001" t="str">
        <f>IF(Tb_Bank[[#This Row],[age]]&lt;35,"Adulto Jovem",IF(Tb_Bank[[#This Row],[age]]&lt;55,"Adulto",IF(Tb_Bank[[#This Row],[age]]&lt;70,"Idoso Jovem","Idoso")))</f>
        <v>Adulto Jovem</v>
      </c>
    </row>
    <row r="1002" spans="1:14" x14ac:dyDescent="0.25">
      <c r="A1002">
        <v>34</v>
      </c>
      <c r="B1002" t="s">
        <v>26</v>
      </c>
      <c r="C1002" t="s">
        <v>13</v>
      </c>
      <c r="D1002" t="s">
        <v>19</v>
      </c>
      <c r="E1002" t="s">
        <v>15</v>
      </c>
      <c r="F1002">
        <v>209</v>
      </c>
      <c r="G1002" t="s">
        <v>20</v>
      </c>
      <c r="H1002" t="s">
        <v>20</v>
      </c>
      <c r="I1002" t="s">
        <v>16</v>
      </c>
      <c r="J1002">
        <v>8</v>
      </c>
      <c r="K1002">
        <v>4</v>
      </c>
      <c r="L1002">
        <v>375</v>
      </c>
      <c r="M1002">
        <v>0</v>
      </c>
      <c r="N1002" t="str">
        <f>IF(Tb_Bank[[#This Row],[age]]&lt;35,"Adulto Jovem",IF(Tb_Bank[[#This Row],[age]]&lt;55,"Adulto",IF(Tb_Bank[[#This Row],[age]]&lt;70,"Idoso Jovem","Idoso")))</f>
        <v>Adulto Jovem</v>
      </c>
    </row>
    <row r="1003" spans="1:14" x14ac:dyDescent="0.25">
      <c r="A1003">
        <v>31</v>
      </c>
      <c r="B1003" t="s">
        <v>26</v>
      </c>
      <c r="C1003" t="s">
        <v>22</v>
      </c>
      <c r="D1003" t="s">
        <v>23</v>
      </c>
      <c r="E1003" t="s">
        <v>15</v>
      </c>
      <c r="F1003">
        <v>438</v>
      </c>
      <c r="G1003" t="s">
        <v>20</v>
      </c>
      <c r="H1003" t="s">
        <v>15</v>
      </c>
      <c r="I1003" t="s">
        <v>16</v>
      </c>
      <c r="J1003">
        <v>12</v>
      </c>
      <c r="K1003">
        <v>8</v>
      </c>
      <c r="L1003">
        <v>130</v>
      </c>
      <c r="M1003">
        <v>0</v>
      </c>
      <c r="N1003" t="str">
        <f>IF(Tb_Bank[[#This Row],[age]]&lt;35,"Adulto Jovem",IF(Tb_Bank[[#This Row],[age]]&lt;55,"Adulto",IF(Tb_Bank[[#This Row],[age]]&lt;70,"Idoso Jovem","Idoso")))</f>
        <v>Adulto Jovem</v>
      </c>
    </row>
    <row r="1004" spans="1:14" x14ac:dyDescent="0.25">
      <c r="A1004">
        <v>39</v>
      </c>
      <c r="B1004" t="s">
        <v>28</v>
      </c>
      <c r="C1004" t="s">
        <v>22</v>
      </c>
      <c r="D1004" t="s">
        <v>19</v>
      </c>
      <c r="E1004" t="s">
        <v>15</v>
      </c>
      <c r="F1004">
        <v>1242</v>
      </c>
      <c r="G1004" t="s">
        <v>20</v>
      </c>
      <c r="H1004" t="s">
        <v>15</v>
      </c>
      <c r="I1004" t="s">
        <v>17</v>
      </c>
      <c r="J1004">
        <v>12</v>
      </c>
      <c r="K1004">
        <v>5</v>
      </c>
      <c r="L1004">
        <v>303</v>
      </c>
      <c r="M1004">
        <v>0</v>
      </c>
      <c r="N1004" t="str">
        <f>IF(Tb_Bank[[#This Row],[age]]&lt;35,"Adulto Jovem",IF(Tb_Bank[[#This Row],[age]]&lt;55,"Adulto",IF(Tb_Bank[[#This Row],[age]]&lt;70,"Idoso Jovem","Idoso")))</f>
        <v>Adulto</v>
      </c>
    </row>
    <row r="1005" spans="1:14" x14ac:dyDescent="0.25">
      <c r="A1005">
        <v>34</v>
      </c>
      <c r="B1005" t="s">
        <v>27</v>
      </c>
      <c r="C1005" t="s">
        <v>13</v>
      </c>
      <c r="D1005" t="s">
        <v>23</v>
      </c>
      <c r="E1005" t="s">
        <v>15</v>
      </c>
      <c r="F1005">
        <v>355</v>
      </c>
      <c r="G1005" t="s">
        <v>20</v>
      </c>
      <c r="H1005" t="s">
        <v>15</v>
      </c>
      <c r="I1005" t="s">
        <v>17</v>
      </c>
      <c r="J1005">
        <v>16</v>
      </c>
      <c r="K1005">
        <v>5</v>
      </c>
      <c r="L1005">
        <v>261</v>
      </c>
      <c r="M1005">
        <v>0</v>
      </c>
      <c r="N1005" t="str">
        <f>IF(Tb_Bank[[#This Row],[age]]&lt;35,"Adulto Jovem",IF(Tb_Bank[[#This Row],[age]]&lt;55,"Adulto",IF(Tb_Bank[[#This Row],[age]]&lt;70,"Idoso Jovem","Idoso")))</f>
        <v>Adulto Jovem</v>
      </c>
    </row>
    <row r="1006" spans="1:14" x14ac:dyDescent="0.25">
      <c r="A1006">
        <v>24</v>
      </c>
      <c r="B1006" t="s">
        <v>24</v>
      </c>
      <c r="C1006" t="s">
        <v>13</v>
      </c>
      <c r="D1006" t="s">
        <v>19</v>
      </c>
      <c r="E1006" t="s">
        <v>15</v>
      </c>
      <c r="F1006">
        <v>204</v>
      </c>
      <c r="G1006" t="s">
        <v>20</v>
      </c>
      <c r="H1006" t="s">
        <v>20</v>
      </c>
      <c r="I1006" t="s">
        <v>16</v>
      </c>
      <c r="J1006">
        <v>17</v>
      </c>
      <c r="K1006">
        <v>4</v>
      </c>
      <c r="L1006">
        <v>229</v>
      </c>
      <c r="M1006">
        <v>0</v>
      </c>
      <c r="N1006" t="str">
        <f>IF(Tb_Bank[[#This Row],[age]]&lt;35,"Adulto Jovem",IF(Tb_Bank[[#This Row],[age]]&lt;55,"Adulto",IF(Tb_Bank[[#This Row],[age]]&lt;70,"Idoso Jovem","Idoso")))</f>
        <v>Adulto Jovem</v>
      </c>
    </row>
    <row r="1007" spans="1:14" x14ac:dyDescent="0.25">
      <c r="A1007">
        <v>41</v>
      </c>
      <c r="B1007" t="s">
        <v>21</v>
      </c>
      <c r="C1007" t="s">
        <v>13</v>
      </c>
      <c r="D1007" t="s">
        <v>23</v>
      </c>
      <c r="E1007" t="s">
        <v>15</v>
      </c>
      <c r="F1007">
        <v>10758</v>
      </c>
      <c r="G1007" t="s">
        <v>20</v>
      </c>
      <c r="H1007" t="s">
        <v>15</v>
      </c>
      <c r="I1007" t="s">
        <v>16</v>
      </c>
      <c r="J1007">
        <v>1</v>
      </c>
      <c r="K1007">
        <v>6</v>
      </c>
      <c r="L1007">
        <v>288</v>
      </c>
      <c r="M1007">
        <v>0</v>
      </c>
      <c r="N1007" t="str">
        <f>IF(Tb_Bank[[#This Row],[age]]&lt;35,"Adulto Jovem",IF(Tb_Bank[[#This Row],[age]]&lt;55,"Adulto",IF(Tb_Bank[[#This Row],[age]]&lt;70,"Idoso Jovem","Idoso")))</f>
        <v>Adulto</v>
      </c>
    </row>
    <row r="1008" spans="1:14" x14ac:dyDescent="0.25">
      <c r="A1008">
        <v>40</v>
      </c>
      <c r="B1008" t="s">
        <v>21</v>
      </c>
      <c r="C1008" t="s">
        <v>13</v>
      </c>
      <c r="D1008" t="s">
        <v>23</v>
      </c>
      <c r="E1008" t="s">
        <v>15</v>
      </c>
      <c r="F1008">
        <v>5</v>
      </c>
      <c r="G1008" t="s">
        <v>20</v>
      </c>
      <c r="H1008" t="s">
        <v>15</v>
      </c>
      <c r="I1008" t="s">
        <v>16</v>
      </c>
      <c r="J1008">
        <v>18</v>
      </c>
      <c r="K1008">
        <v>11</v>
      </c>
      <c r="L1008">
        <v>219</v>
      </c>
      <c r="M1008">
        <v>0</v>
      </c>
      <c r="N1008" t="str">
        <f>IF(Tb_Bank[[#This Row],[age]]&lt;35,"Adulto Jovem",IF(Tb_Bank[[#This Row],[age]]&lt;55,"Adulto",IF(Tb_Bank[[#This Row],[age]]&lt;70,"Idoso Jovem","Idoso")))</f>
        <v>Adulto</v>
      </c>
    </row>
    <row r="1009" spans="1:14" x14ac:dyDescent="0.25">
      <c r="A1009">
        <v>45</v>
      </c>
      <c r="B1009" t="s">
        <v>26</v>
      </c>
      <c r="C1009" t="s">
        <v>22</v>
      </c>
      <c r="D1009" t="s">
        <v>19</v>
      </c>
      <c r="E1009" t="s">
        <v>15</v>
      </c>
      <c r="F1009">
        <v>410</v>
      </c>
      <c r="G1009" t="s">
        <v>20</v>
      </c>
      <c r="H1009" t="s">
        <v>15</v>
      </c>
      <c r="I1009" t="s">
        <v>17</v>
      </c>
      <c r="J1009">
        <v>30</v>
      </c>
      <c r="K1009">
        <v>5</v>
      </c>
      <c r="L1009">
        <v>891</v>
      </c>
      <c r="M1009">
        <v>1</v>
      </c>
      <c r="N1009" t="str">
        <f>IF(Tb_Bank[[#This Row],[age]]&lt;35,"Adulto Jovem",IF(Tb_Bank[[#This Row],[age]]&lt;55,"Adulto",IF(Tb_Bank[[#This Row],[age]]&lt;70,"Idoso Jovem","Idoso")))</f>
        <v>Adulto</v>
      </c>
    </row>
    <row r="1010" spans="1:14" x14ac:dyDescent="0.25">
      <c r="A1010">
        <v>36</v>
      </c>
      <c r="B1010" t="s">
        <v>21</v>
      </c>
      <c r="C1010" t="s">
        <v>13</v>
      </c>
      <c r="D1010" t="s">
        <v>23</v>
      </c>
      <c r="E1010" t="s">
        <v>15</v>
      </c>
      <c r="F1010">
        <v>605</v>
      </c>
      <c r="G1010" t="s">
        <v>20</v>
      </c>
      <c r="H1010" t="s">
        <v>15</v>
      </c>
      <c r="I1010" t="s">
        <v>17</v>
      </c>
      <c r="J1010">
        <v>26</v>
      </c>
      <c r="K1010">
        <v>5</v>
      </c>
      <c r="L1010">
        <v>204</v>
      </c>
      <c r="M1010">
        <v>0</v>
      </c>
      <c r="N1010" t="str">
        <f>IF(Tb_Bank[[#This Row],[age]]&lt;35,"Adulto Jovem",IF(Tb_Bank[[#This Row],[age]]&lt;55,"Adulto",IF(Tb_Bank[[#This Row],[age]]&lt;70,"Idoso Jovem","Idoso")))</f>
        <v>Adulto</v>
      </c>
    </row>
    <row r="1011" spans="1:14" x14ac:dyDescent="0.25">
      <c r="A1011">
        <v>53</v>
      </c>
      <c r="B1011" t="s">
        <v>21</v>
      </c>
      <c r="C1011" t="s">
        <v>13</v>
      </c>
      <c r="D1011" t="s">
        <v>23</v>
      </c>
      <c r="E1011" t="s">
        <v>15</v>
      </c>
      <c r="F1011">
        <v>4</v>
      </c>
      <c r="G1011" t="s">
        <v>15</v>
      </c>
      <c r="H1011" t="s">
        <v>15</v>
      </c>
      <c r="I1011" t="s">
        <v>17</v>
      </c>
      <c r="J1011">
        <v>20</v>
      </c>
      <c r="K1011">
        <v>6</v>
      </c>
      <c r="L1011">
        <v>19</v>
      </c>
      <c r="M1011">
        <v>0</v>
      </c>
      <c r="N1011" t="str">
        <f>IF(Tb_Bank[[#This Row],[age]]&lt;35,"Adulto Jovem",IF(Tb_Bank[[#This Row],[age]]&lt;55,"Adulto",IF(Tb_Bank[[#This Row],[age]]&lt;70,"Idoso Jovem","Idoso")))</f>
        <v>Adulto</v>
      </c>
    </row>
    <row r="1012" spans="1:14" x14ac:dyDescent="0.25">
      <c r="A1012">
        <v>23</v>
      </c>
      <c r="B1012" t="s">
        <v>29</v>
      </c>
      <c r="C1012" t="s">
        <v>22</v>
      </c>
      <c r="D1012" t="s">
        <v>19</v>
      </c>
      <c r="E1012" t="s">
        <v>15</v>
      </c>
      <c r="F1012">
        <v>8494</v>
      </c>
      <c r="G1012" t="s">
        <v>15</v>
      </c>
      <c r="H1012" t="s">
        <v>15</v>
      </c>
      <c r="I1012" t="s">
        <v>16</v>
      </c>
      <c r="J1012">
        <v>25</v>
      </c>
      <c r="K1012">
        <v>8</v>
      </c>
      <c r="L1012">
        <v>158</v>
      </c>
      <c r="M1012">
        <v>0</v>
      </c>
      <c r="N1012" t="str">
        <f>IF(Tb_Bank[[#This Row],[age]]&lt;35,"Adulto Jovem",IF(Tb_Bank[[#This Row],[age]]&lt;55,"Adulto",IF(Tb_Bank[[#This Row],[age]]&lt;70,"Idoso Jovem","Idoso")))</f>
        <v>Adulto Jovem</v>
      </c>
    </row>
    <row r="1013" spans="1:14" x14ac:dyDescent="0.25">
      <c r="A1013">
        <v>42</v>
      </c>
      <c r="B1013" t="s">
        <v>27</v>
      </c>
      <c r="C1013" t="s">
        <v>13</v>
      </c>
      <c r="D1013" t="s">
        <v>14</v>
      </c>
      <c r="E1013" t="s">
        <v>15</v>
      </c>
      <c r="F1013">
        <v>198</v>
      </c>
      <c r="G1013" t="s">
        <v>20</v>
      </c>
      <c r="H1013" t="s">
        <v>15</v>
      </c>
      <c r="I1013" t="s">
        <v>17</v>
      </c>
      <c r="J1013">
        <v>8</v>
      </c>
      <c r="K1013">
        <v>5</v>
      </c>
      <c r="L1013">
        <v>314</v>
      </c>
      <c r="M1013">
        <v>0</v>
      </c>
      <c r="N1013" t="str">
        <f>IF(Tb_Bank[[#This Row],[age]]&lt;35,"Adulto Jovem",IF(Tb_Bank[[#This Row],[age]]&lt;55,"Adulto",IF(Tb_Bank[[#This Row],[age]]&lt;70,"Idoso Jovem","Idoso")))</f>
        <v>Adulto</v>
      </c>
    </row>
    <row r="1014" spans="1:14" x14ac:dyDescent="0.25">
      <c r="A1014">
        <v>48</v>
      </c>
      <c r="B1014" t="s">
        <v>24</v>
      </c>
      <c r="C1014" t="s">
        <v>13</v>
      </c>
      <c r="D1014" t="s">
        <v>19</v>
      </c>
      <c r="E1014" t="s">
        <v>15</v>
      </c>
      <c r="F1014">
        <v>841</v>
      </c>
      <c r="G1014" t="s">
        <v>20</v>
      </c>
      <c r="H1014" t="s">
        <v>15</v>
      </c>
      <c r="I1014" t="s">
        <v>17</v>
      </c>
      <c r="J1014">
        <v>19</v>
      </c>
      <c r="K1014">
        <v>5</v>
      </c>
      <c r="L1014">
        <v>215</v>
      </c>
      <c r="M1014">
        <v>0</v>
      </c>
      <c r="N1014" t="str">
        <f>IF(Tb_Bank[[#This Row],[age]]&lt;35,"Adulto Jovem",IF(Tb_Bank[[#This Row],[age]]&lt;55,"Adulto",IF(Tb_Bank[[#This Row],[age]]&lt;70,"Idoso Jovem","Idoso")))</f>
        <v>Adulto</v>
      </c>
    </row>
    <row r="1015" spans="1:14" x14ac:dyDescent="0.25">
      <c r="A1015">
        <v>34</v>
      </c>
      <c r="B1015" t="s">
        <v>21</v>
      </c>
      <c r="C1015" t="s">
        <v>13</v>
      </c>
      <c r="D1015" t="s">
        <v>23</v>
      </c>
      <c r="E1015" t="s">
        <v>15</v>
      </c>
      <c r="F1015">
        <v>8</v>
      </c>
      <c r="G1015" t="s">
        <v>15</v>
      </c>
      <c r="H1015" t="s">
        <v>15</v>
      </c>
      <c r="I1015" t="s">
        <v>16</v>
      </c>
      <c r="J1015">
        <v>25</v>
      </c>
      <c r="K1015">
        <v>8</v>
      </c>
      <c r="L1015">
        <v>169</v>
      </c>
      <c r="M1015">
        <v>0</v>
      </c>
      <c r="N1015" t="str">
        <f>IF(Tb_Bank[[#This Row],[age]]&lt;35,"Adulto Jovem",IF(Tb_Bank[[#This Row],[age]]&lt;55,"Adulto",IF(Tb_Bank[[#This Row],[age]]&lt;70,"Idoso Jovem","Idoso")))</f>
        <v>Adulto Jovem</v>
      </c>
    </row>
    <row r="1016" spans="1:14" x14ac:dyDescent="0.25">
      <c r="A1016">
        <v>36</v>
      </c>
      <c r="B1016" t="s">
        <v>28</v>
      </c>
      <c r="C1016" t="s">
        <v>13</v>
      </c>
      <c r="D1016" t="s">
        <v>19</v>
      </c>
      <c r="E1016" t="s">
        <v>15</v>
      </c>
      <c r="F1016">
        <v>470</v>
      </c>
      <c r="G1016" t="s">
        <v>20</v>
      </c>
      <c r="H1016" t="s">
        <v>15</v>
      </c>
      <c r="I1016" t="s">
        <v>16</v>
      </c>
      <c r="J1016">
        <v>31</v>
      </c>
      <c r="K1016">
        <v>7</v>
      </c>
      <c r="L1016">
        <v>101</v>
      </c>
      <c r="M1016">
        <v>0</v>
      </c>
      <c r="N1016" t="str">
        <f>IF(Tb_Bank[[#This Row],[age]]&lt;35,"Adulto Jovem",IF(Tb_Bank[[#This Row],[age]]&lt;55,"Adulto",IF(Tb_Bank[[#This Row],[age]]&lt;70,"Idoso Jovem","Idoso")))</f>
        <v>Adulto</v>
      </c>
    </row>
    <row r="1017" spans="1:14" x14ac:dyDescent="0.25">
      <c r="A1017">
        <v>43</v>
      </c>
      <c r="B1017" t="s">
        <v>32</v>
      </c>
      <c r="C1017" t="s">
        <v>13</v>
      </c>
      <c r="D1017" t="s">
        <v>19</v>
      </c>
      <c r="E1017" t="s">
        <v>15</v>
      </c>
      <c r="F1017">
        <v>520</v>
      </c>
      <c r="G1017" t="s">
        <v>20</v>
      </c>
      <c r="H1017" t="s">
        <v>15</v>
      </c>
      <c r="I1017" t="s">
        <v>17</v>
      </c>
      <c r="J1017">
        <v>20</v>
      </c>
      <c r="K1017">
        <v>5</v>
      </c>
      <c r="L1017">
        <v>15</v>
      </c>
      <c r="M1017">
        <v>0</v>
      </c>
      <c r="N1017" t="str">
        <f>IF(Tb_Bank[[#This Row],[age]]&lt;35,"Adulto Jovem",IF(Tb_Bank[[#This Row],[age]]&lt;55,"Adulto",IF(Tb_Bank[[#This Row],[age]]&lt;70,"Idoso Jovem","Idoso")))</f>
        <v>Adulto</v>
      </c>
    </row>
    <row r="1018" spans="1:14" x14ac:dyDescent="0.25">
      <c r="A1018">
        <v>36</v>
      </c>
      <c r="B1018" t="s">
        <v>24</v>
      </c>
      <c r="C1018" t="s">
        <v>13</v>
      </c>
      <c r="D1018" t="s">
        <v>19</v>
      </c>
      <c r="E1018" t="s">
        <v>15</v>
      </c>
      <c r="F1018">
        <v>439</v>
      </c>
      <c r="G1018" t="s">
        <v>20</v>
      </c>
      <c r="H1018" t="s">
        <v>15</v>
      </c>
      <c r="I1018" t="s">
        <v>17</v>
      </c>
      <c r="J1018">
        <v>21</v>
      </c>
      <c r="K1018">
        <v>5</v>
      </c>
      <c r="L1018">
        <v>260</v>
      </c>
      <c r="M1018">
        <v>0</v>
      </c>
      <c r="N1018" t="str">
        <f>IF(Tb_Bank[[#This Row],[age]]&lt;35,"Adulto Jovem",IF(Tb_Bank[[#This Row],[age]]&lt;55,"Adulto",IF(Tb_Bank[[#This Row],[age]]&lt;70,"Idoso Jovem","Idoso")))</f>
        <v>Adulto</v>
      </c>
    </row>
    <row r="1019" spans="1:14" x14ac:dyDescent="0.25">
      <c r="A1019">
        <v>49</v>
      </c>
      <c r="B1019" t="s">
        <v>24</v>
      </c>
      <c r="C1019" t="s">
        <v>13</v>
      </c>
      <c r="D1019" t="s">
        <v>19</v>
      </c>
      <c r="E1019" t="s">
        <v>15</v>
      </c>
      <c r="F1019">
        <v>-454</v>
      </c>
      <c r="G1019" t="s">
        <v>20</v>
      </c>
      <c r="H1019" t="s">
        <v>15</v>
      </c>
      <c r="I1019" t="s">
        <v>16</v>
      </c>
      <c r="J1019">
        <v>14</v>
      </c>
      <c r="K1019">
        <v>5</v>
      </c>
      <c r="L1019">
        <v>558</v>
      </c>
      <c r="M1019">
        <v>1</v>
      </c>
      <c r="N1019" t="str">
        <f>IF(Tb_Bank[[#This Row],[age]]&lt;35,"Adulto Jovem",IF(Tb_Bank[[#This Row],[age]]&lt;55,"Adulto",IF(Tb_Bank[[#This Row],[age]]&lt;70,"Idoso Jovem","Idoso")))</f>
        <v>Adulto</v>
      </c>
    </row>
    <row r="1020" spans="1:14" x14ac:dyDescent="0.25">
      <c r="A1020">
        <v>55</v>
      </c>
      <c r="B1020" t="s">
        <v>32</v>
      </c>
      <c r="C1020" t="s">
        <v>13</v>
      </c>
      <c r="D1020" t="s">
        <v>19</v>
      </c>
      <c r="E1020" t="s">
        <v>15</v>
      </c>
      <c r="F1020">
        <v>466</v>
      </c>
      <c r="G1020" t="s">
        <v>15</v>
      </c>
      <c r="H1020" t="s">
        <v>15</v>
      </c>
      <c r="I1020" t="s">
        <v>17</v>
      </c>
      <c r="J1020">
        <v>17</v>
      </c>
      <c r="K1020">
        <v>6</v>
      </c>
      <c r="L1020">
        <v>287</v>
      </c>
      <c r="M1020">
        <v>0</v>
      </c>
      <c r="N1020" t="str">
        <f>IF(Tb_Bank[[#This Row],[age]]&lt;35,"Adulto Jovem",IF(Tb_Bank[[#This Row],[age]]&lt;55,"Adulto",IF(Tb_Bank[[#This Row],[age]]&lt;70,"Idoso Jovem","Idoso")))</f>
        <v>Idoso Jovem</v>
      </c>
    </row>
    <row r="1021" spans="1:14" x14ac:dyDescent="0.25">
      <c r="A1021">
        <v>53</v>
      </c>
      <c r="B1021" t="s">
        <v>32</v>
      </c>
      <c r="C1021" t="s">
        <v>13</v>
      </c>
      <c r="D1021" t="s">
        <v>19</v>
      </c>
      <c r="E1021" t="s">
        <v>15</v>
      </c>
      <c r="F1021">
        <v>665</v>
      </c>
      <c r="G1021" t="s">
        <v>20</v>
      </c>
      <c r="H1021" t="s">
        <v>15</v>
      </c>
      <c r="I1021" t="s">
        <v>16</v>
      </c>
      <c r="J1021">
        <v>22</v>
      </c>
      <c r="K1021">
        <v>4</v>
      </c>
      <c r="L1021">
        <v>371</v>
      </c>
      <c r="M1021">
        <v>1</v>
      </c>
      <c r="N1021" t="str">
        <f>IF(Tb_Bank[[#This Row],[age]]&lt;35,"Adulto Jovem",IF(Tb_Bank[[#This Row],[age]]&lt;55,"Adulto",IF(Tb_Bank[[#This Row],[age]]&lt;70,"Idoso Jovem","Idoso")))</f>
        <v>Adulto</v>
      </c>
    </row>
    <row r="1022" spans="1:14" x14ac:dyDescent="0.25">
      <c r="A1022">
        <v>42</v>
      </c>
      <c r="B1022" t="s">
        <v>26</v>
      </c>
      <c r="C1022" t="s">
        <v>13</v>
      </c>
      <c r="D1022" t="s">
        <v>19</v>
      </c>
      <c r="E1022" t="s">
        <v>15</v>
      </c>
      <c r="F1022">
        <v>994</v>
      </c>
      <c r="G1022" t="s">
        <v>20</v>
      </c>
      <c r="H1022" t="s">
        <v>15</v>
      </c>
      <c r="I1022" t="s">
        <v>16</v>
      </c>
      <c r="J1022">
        <v>11</v>
      </c>
      <c r="K1022">
        <v>8</v>
      </c>
      <c r="L1022">
        <v>149</v>
      </c>
      <c r="M1022">
        <v>1</v>
      </c>
      <c r="N1022" t="str">
        <f>IF(Tb_Bank[[#This Row],[age]]&lt;35,"Adulto Jovem",IF(Tb_Bank[[#This Row],[age]]&lt;55,"Adulto",IF(Tb_Bank[[#This Row],[age]]&lt;70,"Idoso Jovem","Idoso")))</f>
        <v>Adulto</v>
      </c>
    </row>
    <row r="1023" spans="1:14" x14ac:dyDescent="0.25">
      <c r="A1023">
        <v>45</v>
      </c>
      <c r="B1023" t="s">
        <v>28</v>
      </c>
      <c r="C1023" t="s">
        <v>13</v>
      </c>
      <c r="D1023" t="s">
        <v>19</v>
      </c>
      <c r="E1023" t="s">
        <v>15</v>
      </c>
      <c r="F1023">
        <v>5346</v>
      </c>
      <c r="G1023" t="s">
        <v>20</v>
      </c>
      <c r="H1023" t="s">
        <v>20</v>
      </c>
      <c r="I1023" t="s">
        <v>17</v>
      </c>
      <c r="J1023">
        <v>21</v>
      </c>
      <c r="K1023">
        <v>10</v>
      </c>
      <c r="L1023">
        <v>187</v>
      </c>
      <c r="M1023">
        <v>1</v>
      </c>
      <c r="N1023" t="str">
        <f>IF(Tb_Bank[[#This Row],[age]]&lt;35,"Adulto Jovem",IF(Tb_Bank[[#This Row],[age]]&lt;55,"Adulto",IF(Tb_Bank[[#This Row],[age]]&lt;70,"Idoso Jovem","Idoso")))</f>
        <v>Adulto</v>
      </c>
    </row>
    <row r="1024" spans="1:14" x14ac:dyDescent="0.25">
      <c r="A1024">
        <v>31</v>
      </c>
      <c r="B1024" t="s">
        <v>24</v>
      </c>
      <c r="C1024" t="s">
        <v>13</v>
      </c>
      <c r="D1024" t="s">
        <v>19</v>
      </c>
      <c r="E1024" t="s">
        <v>15</v>
      </c>
      <c r="F1024">
        <v>1243</v>
      </c>
      <c r="G1024" t="s">
        <v>20</v>
      </c>
      <c r="H1024" t="s">
        <v>15</v>
      </c>
      <c r="I1024" t="s">
        <v>17</v>
      </c>
      <c r="J1024">
        <v>21</v>
      </c>
      <c r="K1024">
        <v>5</v>
      </c>
      <c r="L1024">
        <v>32</v>
      </c>
      <c r="M1024">
        <v>0</v>
      </c>
      <c r="N1024" t="str">
        <f>IF(Tb_Bank[[#This Row],[age]]&lt;35,"Adulto Jovem",IF(Tb_Bank[[#This Row],[age]]&lt;55,"Adulto",IF(Tb_Bank[[#This Row],[age]]&lt;70,"Idoso Jovem","Idoso")))</f>
        <v>Adulto Jovem</v>
      </c>
    </row>
    <row r="1025" spans="1:14" x14ac:dyDescent="0.25">
      <c r="A1025">
        <v>32</v>
      </c>
      <c r="B1025" t="s">
        <v>28</v>
      </c>
      <c r="C1025" t="s">
        <v>13</v>
      </c>
      <c r="D1025" t="s">
        <v>23</v>
      </c>
      <c r="E1025" t="s">
        <v>15</v>
      </c>
      <c r="F1025">
        <v>0</v>
      </c>
      <c r="G1025" t="s">
        <v>20</v>
      </c>
      <c r="H1025" t="s">
        <v>15</v>
      </c>
      <c r="I1025" t="s">
        <v>17</v>
      </c>
      <c r="J1025">
        <v>5</v>
      </c>
      <c r="K1025">
        <v>5</v>
      </c>
      <c r="L1025">
        <v>138</v>
      </c>
      <c r="M1025">
        <v>0</v>
      </c>
      <c r="N1025" t="str">
        <f>IF(Tb_Bank[[#This Row],[age]]&lt;35,"Adulto Jovem",IF(Tb_Bank[[#This Row],[age]]&lt;55,"Adulto",IF(Tb_Bank[[#This Row],[age]]&lt;70,"Idoso Jovem","Idoso")))</f>
        <v>Adulto Jovem</v>
      </c>
    </row>
    <row r="1026" spans="1:14" x14ac:dyDescent="0.25">
      <c r="A1026">
        <v>36</v>
      </c>
      <c r="B1026" t="s">
        <v>24</v>
      </c>
      <c r="C1026" t="s">
        <v>13</v>
      </c>
      <c r="D1026" t="s">
        <v>19</v>
      </c>
      <c r="E1026" t="s">
        <v>15</v>
      </c>
      <c r="F1026">
        <v>2357</v>
      </c>
      <c r="G1026" t="s">
        <v>20</v>
      </c>
      <c r="H1026" t="s">
        <v>15</v>
      </c>
      <c r="I1026" t="s">
        <v>17</v>
      </c>
      <c r="J1026">
        <v>17</v>
      </c>
      <c r="K1026">
        <v>6</v>
      </c>
      <c r="L1026">
        <v>228</v>
      </c>
      <c r="M1026">
        <v>0</v>
      </c>
      <c r="N1026" t="str">
        <f>IF(Tb_Bank[[#This Row],[age]]&lt;35,"Adulto Jovem",IF(Tb_Bank[[#This Row],[age]]&lt;55,"Adulto",IF(Tb_Bank[[#This Row],[age]]&lt;70,"Idoso Jovem","Idoso")))</f>
        <v>Adulto</v>
      </c>
    </row>
    <row r="1027" spans="1:14" x14ac:dyDescent="0.25">
      <c r="A1027">
        <v>56</v>
      </c>
      <c r="B1027" t="s">
        <v>32</v>
      </c>
      <c r="C1027" t="s">
        <v>13</v>
      </c>
      <c r="D1027" t="s">
        <v>19</v>
      </c>
      <c r="E1027" t="s">
        <v>15</v>
      </c>
      <c r="F1027">
        <v>1044</v>
      </c>
      <c r="G1027" t="s">
        <v>15</v>
      </c>
      <c r="H1027" t="s">
        <v>15</v>
      </c>
      <c r="I1027" t="s">
        <v>33</v>
      </c>
      <c r="J1027">
        <v>3</v>
      </c>
      <c r="K1027">
        <v>7</v>
      </c>
      <c r="L1027">
        <v>353</v>
      </c>
      <c r="M1027">
        <v>1</v>
      </c>
      <c r="N1027" t="str">
        <f>IF(Tb_Bank[[#This Row],[age]]&lt;35,"Adulto Jovem",IF(Tb_Bank[[#This Row],[age]]&lt;55,"Adulto",IF(Tb_Bank[[#This Row],[age]]&lt;70,"Idoso Jovem","Idoso")))</f>
        <v>Idoso Jovem</v>
      </c>
    </row>
    <row r="1028" spans="1:14" x14ac:dyDescent="0.25">
      <c r="A1028">
        <v>46</v>
      </c>
      <c r="B1028" t="s">
        <v>28</v>
      </c>
      <c r="C1028" t="s">
        <v>13</v>
      </c>
      <c r="D1028" t="s">
        <v>19</v>
      </c>
      <c r="E1028" t="s">
        <v>15</v>
      </c>
      <c r="F1028">
        <v>1069</v>
      </c>
      <c r="G1028" t="s">
        <v>20</v>
      </c>
      <c r="H1028" t="s">
        <v>15</v>
      </c>
      <c r="I1028" t="s">
        <v>17</v>
      </c>
      <c r="J1028">
        <v>8</v>
      </c>
      <c r="K1028">
        <v>5</v>
      </c>
      <c r="L1028">
        <v>45</v>
      </c>
      <c r="M1028">
        <v>0</v>
      </c>
      <c r="N1028" t="str">
        <f>IF(Tb_Bank[[#This Row],[age]]&lt;35,"Adulto Jovem",IF(Tb_Bank[[#This Row],[age]]&lt;55,"Adulto",IF(Tb_Bank[[#This Row],[age]]&lt;70,"Idoso Jovem","Idoso")))</f>
        <v>Adulto</v>
      </c>
    </row>
    <row r="1029" spans="1:14" x14ac:dyDescent="0.25">
      <c r="A1029">
        <v>41</v>
      </c>
      <c r="B1029" t="s">
        <v>31</v>
      </c>
      <c r="C1029" t="s">
        <v>22</v>
      </c>
      <c r="D1029" t="s">
        <v>19</v>
      </c>
      <c r="E1029" t="s">
        <v>15</v>
      </c>
      <c r="F1029">
        <v>231</v>
      </c>
      <c r="G1029" t="s">
        <v>15</v>
      </c>
      <c r="H1029" t="s">
        <v>15</v>
      </c>
      <c r="I1029" t="s">
        <v>16</v>
      </c>
      <c r="J1029">
        <v>9</v>
      </c>
      <c r="K1029">
        <v>7</v>
      </c>
      <c r="L1029">
        <v>76</v>
      </c>
      <c r="M1029">
        <v>0</v>
      </c>
      <c r="N1029" t="str">
        <f>IF(Tb_Bank[[#This Row],[age]]&lt;35,"Adulto Jovem",IF(Tb_Bank[[#This Row],[age]]&lt;55,"Adulto",IF(Tb_Bank[[#This Row],[age]]&lt;70,"Idoso Jovem","Idoso")))</f>
        <v>Adulto</v>
      </c>
    </row>
    <row r="1030" spans="1:14" x14ac:dyDescent="0.25">
      <c r="A1030">
        <v>31</v>
      </c>
      <c r="B1030" t="s">
        <v>28</v>
      </c>
      <c r="C1030" t="s">
        <v>13</v>
      </c>
      <c r="D1030" t="s">
        <v>19</v>
      </c>
      <c r="E1030" t="s">
        <v>15</v>
      </c>
      <c r="F1030">
        <v>0</v>
      </c>
      <c r="G1030" t="s">
        <v>20</v>
      </c>
      <c r="H1030" t="s">
        <v>20</v>
      </c>
      <c r="I1030" t="s">
        <v>17</v>
      </c>
      <c r="J1030">
        <v>6</v>
      </c>
      <c r="K1030">
        <v>5</v>
      </c>
      <c r="L1030">
        <v>144</v>
      </c>
      <c r="M1030">
        <v>0</v>
      </c>
      <c r="N1030" t="str">
        <f>IF(Tb_Bank[[#This Row],[age]]&lt;35,"Adulto Jovem",IF(Tb_Bank[[#This Row],[age]]&lt;55,"Adulto",IF(Tb_Bank[[#This Row],[age]]&lt;70,"Idoso Jovem","Idoso")))</f>
        <v>Adulto Jovem</v>
      </c>
    </row>
    <row r="1031" spans="1:14" x14ac:dyDescent="0.25">
      <c r="A1031">
        <v>32</v>
      </c>
      <c r="B1031" t="s">
        <v>26</v>
      </c>
      <c r="C1031" t="s">
        <v>13</v>
      </c>
      <c r="D1031" t="s">
        <v>19</v>
      </c>
      <c r="E1031" t="s">
        <v>15</v>
      </c>
      <c r="F1031">
        <v>266</v>
      </c>
      <c r="G1031" t="s">
        <v>20</v>
      </c>
      <c r="H1031" t="s">
        <v>15</v>
      </c>
      <c r="I1031" t="s">
        <v>16</v>
      </c>
      <c r="J1031">
        <v>19</v>
      </c>
      <c r="K1031">
        <v>8</v>
      </c>
      <c r="L1031">
        <v>168</v>
      </c>
      <c r="M1031">
        <v>0</v>
      </c>
      <c r="N1031" t="str">
        <f>IF(Tb_Bank[[#This Row],[age]]&lt;35,"Adulto Jovem",IF(Tb_Bank[[#This Row],[age]]&lt;55,"Adulto",IF(Tb_Bank[[#This Row],[age]]&lt;70,"Idoso Jovem","Idoso")))</f>
        <v>Adulto Jovem</v>
      </c>
    </row>
    <row r="1032" spans="1:14" x14ac:dyDescent="0.25">
      <c r="A1032">
        <v>38</v>
      </c>
      <c r="B1032" t="s">
        <v>21</v>
      </c>
      <c r="C1032" t="s">
        <v>13</v>
      </c>
      <c r="D1032" t="s">
        <v>23</v>
      </c>
      <c r="E1032" t="s">
        <v>15</v>
      </c>
      <c r="F1032">
        <v>-70</v>
      </c>
      <c r="G1032" t="s">
        <v>20</v>
      </c>
      <c r="H1032" t="s">
        <v>15</v>
      </c>
      <c r="I1032" t="s">
        <v>16</v>
      </c>
      <c r="J1032">
        <v>30</v>
      </c>
      <c r="K1032">
        <v>1</v>
      </c>
      <c r="L1032">
        <v>140</v>
      </c>
      <c r="M1032">
        <v>0</v>
      </c>
      <c r="N1032" t="str">
        <f>IF(Tb_Bank[[#This Row],[age]]&lt;35,"Adulto Jovem",IF(Tb_Bank[[#This Row],[age]]&lt;55,"Adulto",IF(Tb_Bank[[#This Row],[age]]&lt;70,"Idoso Jovem","Idoso")))</f>
        <v>Adulto</v>
      </c>
    </row>
    <row r="1033" spans="1:14" x14ac:dyDescent="0.25">
      <c r="A1033">
        <v>49</v>
      </c>
      <c r="B1033" t="s">
        <v>32</v>
      </c>
      <c r="C1033" t="s">
        <v>22</v>
      </c>
      <c r="D1033" t="s">
        <v>14</v>
      </c>
      <c r="E1033" t="s">
        <v>15</v>
      </c>
      <c r="F1033">
        <v>25824</v>
      </c>
      <c r="G1033" t="s">
        <v>15</v>
      </c>
      <c r="H1033" t="s">
        <v>15</v>
      </c>
      <c r="I1033" t="s">
        <v>17</v>
      </c>
      <c r="J1033">
        <v>17</v>
      </c>
      <c r="K1033">
        <v>6</v>
      </c>
      <c r="L1033">
        <v>94</v>
      </c>
      <c r="M1033">
        <v>0</v>
      </c>
      <c r="N1033" t="str">
        <f>IF(Tb_Bank[[#This Row],[age]]&lt;35,"Adulto Jovem",IF(Tb_Bank[[#This Row],[age]]&lt;55,"Adulto",IF(Tb_Bank[[#This Row],[age]]&lt;70,"Idoso Jovem","Idoso")))</f>
        <v>Adulto</v>
      </c>
    </row>
    <row r="1034" spans="1:14" x14ac:dyDescent="0.25">
      <c r="A1034">
        <v>46</v>
      </c>
      <c r="B1034" t="s">
        <v>21</v>
      </c>
      <c r="C1034" t="s">
        <v>22</v>
      </c>
      <c r="D1034" t="s">
        <v>14</v>
      </c>
      <c r="E1034" t="s">
        <v>15</v>
      </c>
      <c r="F1034">
        <v>538</v>
      </c>
      <c r="G1034" t="s">
        <v>15</v>
      </c>
      <c r="H1034" t="s">
        <v>15</v>
      </c>
      <c r="I1034" t="s">
        <v>17</v>
      </c>
      <c r="J1034">
        <v>17</v>
      </c>
      <c r="K1034">
        <v>6</v>
      </c>
      <c r="L1034">
        <v>118</v>
      </c>
      <c r="M1034">
        <v>0</v>
      </c>
      <c r="N1034" t="str">
        <f>IF(Tb_Bank[[#This Row],[age]]&lt;35,"Adulto Jovem",IF(Tb_Bank[[#This Row],[age]]&lt;55,"Adulto",IF(Tb_Bank[[#This Row],[age]]&lt;70,"Idoso Jovem","Idoso")))</f>
        <v>Adulto</v>
      </c>
    </row>
    <row r="1035" spans="1:14" x14ac:dyDescent="0.25">
      <c r="A1035">
        <v>29</v>
      </c>
      <c r="B1035" t="s">
        <v>26</v>
      </c>
      <c r="C1035" t="s">
        <v>22</v>
      </c>
      <c r="D1035" t="s">
        <v>19</v>
      </c>
      <c r="E1035" t="s">
        <v>15</v>
      </c>
      <c r="F1035">
        <v>534</v>
      </c>
      <c r="G1035" t="s">
        <v>20</v>
      </c>
      <c r="H1035" t="s">
        <v>15</v>
      </c>
      <c r="I1035" t="s">
        <v>16</v>
      </c>
      <c r="J1035">
        <v>18</v>
      </c>
      <c r="K1035">
        <v>5</v>
      </c>
      <c r="L1035">
        <v>382</v>
      </c>
      <c r="M1035">
        <v>0</v>
      </c>
      <c r="N1035" t="str">
        <f>IF(Tb_Bank[[#This Row],[age]]&lt;35,"Adulto Jovem",IF(Tb_Bank[[#This Row],[age]]&lt;55,"Adulto",IF(Tb_Bank[[#This Row],[age]]&lt;70,"Idoso Jovem","Idoso")))</f>
        <v>Adulto Jovem</v>
      </c>
    </row>
    <row r="1036" spans="1:14" x14ac:dyDescent="0.25">
      <c r="A1036">
        <v>36</v>
      </c>
      <c r="B1036" t="s">
        <v>28</v>
      </c>
      <c r="C1036" t="s">
        <v>13</v>
      </c>
      <c r="D1036" t="s">
        <v>17</v>
      </c>
      <c r="E1036" t="s">
        <v>15</v>
      </c>
      <c r="F1036">
        <v>2323</v>
      </c>
      <c r="G1036" t="s">
        <v>15</v>
      </c>
      <c r="H1036" t="s">
        <v>15</v>
      </c>
      <c r="I1036" t="s">
        <v>16</v>
      </c>
      <c r="J1036">
        <v>19</v>
      </c>
      <c r="K1036">
        <v>11</v>
      </c>
      <c r="L1036">
        <v>111</v>
      </c>
      <c r="M1036">
        <v>0</v>
      </c>
      <c r="N1036" t="str">
        <f>IF(Tb_Bank[[#This Row],[age]]&lt;35,"Adulto Jovem",IF(Tb_Bank[[#This Row],[age]]&lt;55,"Adulto",IF(Tb_Bank[[#This Row],[age]]&lt;70,"Idoso Jovem","Idoso")))</f>
        <v>Adulto</v>
      </c>
    </row>
    <row r="1037" spans="1:14" x14ac:dyDescent="0.25">
      <c r="A1037">
        <v>38</v>
      </c>
      <c r="B1037" t="s">
        <v>28</v>
      </c>
      <c r="C1037" t="s">
        <v>13</v>
      </c>
      <c r="D1037" t="s">
        <v>19</v>
      </c>
      <c r="E1037" t="s">
        <v>15</v>
      </c>
      <c r="F1037">
        <v>1852</v>
      </c>
      <c r="G1037" t="s">
        <v>20</v>
      </c>
      <c r="H1037" t="s">
        <v>15</v>
      </c>
      <c r="I1037" t="s">
        <v>16</v>
      </c>
      <c r="J1037">
        <v>15</v>
      </c>
      <c r="K1037">
        <v>5</v>
      </c>
      <c r="L1037">
        <v>298</v>
      </c>
      <c r="M1037">
        <v>0</v>
      </c>
      <c r="N1037" t="str">
        <f>IF(Tb_Bank[[#This Row],[age]]&lt;35,"Adulto Jovem",IF(Tb_Bank[[#This Row],[age]]&lt;55,"Adulto",IF(Tb_Bank[[#This Row],[age]]&lt;70,"Idoso Jovem","Idoso")))</f>
        <v>Adulto</v>
      </c>
    </row>
    <row r="1038" spans="1:14" x14ac:dyDescent="0.25">
      <c r="A1038">
        <v>53</v>
      </c>
      <c r="B1038" t="s">
        <v>26</v>
      </c>
      <c r="C1038" t="s">
        <v>13</v>
      </c>
      <c r="D1038" t="s">
        <v>19</v>
      </c>
      <c r="E1038" t="s">
        <v>15</v>
      </c>
      <c r="F1038">
        <v>2647</v>
      </c>
      <c r="G1038" t="s">
        <v>20</v>
      </c>
      <c r="H1038" t="s">
        <v>15</v>
      </c>
      <c r="I1038" t="s">
        <v>17</v>
      </c>
      <c r="J1038">
        <v>30</v>
      </c>
      <c r="K1038">
        <v>5</v>
      </c>
      <c r="L1038">
        <v>121</v>
      </c>
      <c r="M1038">
        <v>0</v>
      </c>
      <c r="N1038" t="str">
        <f>IF(Tb_Bank[[#This Row],[age]]&lt;35,"Adulto Jovem",IF(Tb_Bank[[#This Row],[age]]&lt;55,"Adulto",IF(Tb_Bank[[#This Row],[age]]&lt;70,"Idoso Jovem","Idoso")))</f>
        <v>Adulto</v>
      </c>
    </row>
    <row r="1039" spans="1:14" x14ac:dyDescent="0.25">
      <c r="A1039">
        <v>43</v>
      </c>
      <c r="B1039" t="s">
        <v>21</v>
      </c>
      <c r="C1039" t="s">
        <v>13</v>
      </c>
      <c r="D1039" t="s">
        <v>23</v>
      </c>
      <c r="E1039" t="s">
        <v>15</v>
      </c>
      <c r="F1039">
        <v>2767</v>
      </c>
      <c r="G1039" t="s">
        <v>20</v>
      </c>
      <c r="H1039" t="s">
        <v>15</v>
      </c>
      <c r="I1039" t="s">
        <v>17</v>
      </c>
      <c r="J1039">
        <v>15</v>
      </c>
      <c r="K1039">
        <v>5</v>
      </c>
      <c r="L1039">
        <v>317</v>
      </c>
      <c r="M1039">
        <v>0</v>
      </c>
      <c r="N1039" t="str">
        <f>IF(Tb_Bank[[#This Row],[age]]&lt;35,"Adulto Jovem",IF(Tb_Bank[[#This Row],[age]]&lt;55,"Adulto",IF(Tb_Bank[[#This Row],[age]]&lt;70,"Idoso Jovem","Idoso")))</f>
        <v>Adulto</v>
      </c>
    </row>
    <row r="1040" spans="1:14" x14ac:dyDescent="0.25">
      <c r="A1040">
        <v>41</v>
      </c>
      <c r="B1040" t="s">
        <v>21</v>
      </c>
      <c r="C1040" t="s">
        <v>13</v>
      </c>
      <c r="D1040" t="s">
        <v>23</v>
      </c>
      <c r="E1040" t="s">
        <v>15</v>
      </c>
      <c r="F1040">
        <v>176</v>
      </c>
      <c r="G1040" t="s">
        <v>20</v>
      </c>
      <c r="H1040" t="s">
        <v>20</v>
      </c>
      <c r="I1040" t="s">
        <v>17</v>
      </c>
      <c r="J1040">
        <v>5</v>
      </c>
      <c r="K1040">
        <v>5</v>
      </c>
      <c r="L1040">
        <v>42</v>
      </c>
      <c r="M1040">
        <v>0</v>
      </c>
      <c r="N1040" t="str">
        <f>IF(Tb_Bank[[#This Row],[age]]&lt;35,"Adulto Jovem",IF(Tb_Bank[[#This Row],[age]]&lt;55,"Adulto",IF(Tb_Bank[[#This Row],[age]]&lt;70,"Idoso Jovem","Idoso")))</f>
        <v>Adulto</v>
      </c>
    </row>
    <row r="1041" spans="1:14" x14ac:dyDescent="0.25">
      <c r="A1041">
        <v>42</v>
      </c>
      <c r="B1041" t="s">
        <v>21</v>
      </c>
      <c r="C1041" t="s">
        <v>22</v>
      </c>
      <c r="D1041" t="s">
        <v>19</v>
      </c>
      <c r="E1041" t="s">
        <v>15</v>
      </c>
      <c r="F1041">
        <v>9720</v>
      </c>
      <c r="G1041" t="s">
        <v>15</v>
      </c>
      <c r="H1041" t="s">
        <v>15</v>
      </c>
      <c r="I1041" t="s">
        <v>16</v>
      </c>
      <c r="J1041">
        <v>5</v>
      </c>
      <c r="K1041">
        <v>8</v>
      </c>
      <c r="L1041">
        <v>81</v>
      </c>
      <c r="M1041">
        <v>0</v>
      </c>
      <c r="N1041" t="str">
        <f>IF(Tb_Bank[[#This Row],[age]]&lt;35,"Adulto Jovem",IF(Tb_Bank[[#This Row],[age]]&lt;55,"Adulto",IF(Tb_Bank[[#This Row],[age]]&lt;70,"Idoso Jovem","Idoso")))</f>
        <v>Adulto</v>
      </c>
    </row>
    <row r="1042" spans="1:14" x14ac:dyDescent="0.25">
      <c r="A1042">
        <v>55</v>
      </c>
      <c r="B1042" t="s">
        <v>24</v>
      </c>
      <c r="C1042" t="s">
        <v>30</v>
      </c>
      <c r="D1042" t="s">
        <v>19</v>
      </c>
      <c r="E1042" t="s">
        <v>15</v>
      </c>
      <c r="F1042">
        <v>1613</v>
      </c>
      <c r="G1042" t="s">
        <v>20</v>
      </c>
      <c r="H1042" t="s">
        <v>15</v>
      </c>
      <c r="I1042" t="s">
        <v>16</v>
      </c>
      <c r="J1042">
        <v>3</v>
      </c>
      <c r="K1042">
        <v>4</v>
      </c>
      <c r="L1042">
        <v>296</v>
      </c>
      <c r="M1042">
        <v>1</v>
      </c>
      <c r="N1042" t="str">
        <f>IF(Tb_Bank[[#This Row],[age]]&lt;35,"Adulto Jovem",IF(Tb_Bank[[#This Row],[age]]&lt;55,"Adulto",IF(Tb_Bank[[#This Row],[age]]&lt;70,"Idoso Jovem","Idoso")))</f>
        <v>Idoso Jovem</v>
      </c>
    </row>
    <row r="1043" spans="1:14" x14ac:dyDescent="0.25">
      <c r="A1043">
        <v>39</v>
      </c>
      <c r="B1043" t="s">
        <v>28</v>
      </c>
      <c r="C1043" t="s">
        <v>30</v>
      </c>
      <c r="D1043" t="s">
        <v>19</v>
      </c>
      <c r="E1043" t="s">
        <v>15</v>
      </c>
      <c r="F1043">
        <v>2903</v>
      </c>
      <c r="G1043" t="s">
        <v>20</v>
      </c>
      <c r="H1043" t="s">
        <v>20</v>
      </c>
      <c r="I1043" t="s">
        <v>33</v>
      </c>
      <c r="J1043">
        <v>25</v>
      </c>
      <c r="K1043">
        <v>7</v>
      </c>
      <c r="L1043">
        <v>259</v>
      </c>
      <c r="M1043">
        <v>0</v>
      </c>
      <c r="N1043" t="str">
        <f>IF(Tb_Bank[[#This Row],[age]]&lt;35,"Adulto Jovem",IF(Tb_Bank[[#This Row],[age]]&lt;55,"Adulto",IF(Tb_Bank[[#This Row],[age]]&lt;70,"Idoso Jovem","Idoso")))</f>
        <v>Adulto</v>
      </c>
    </row>
    <row r="1044" spans="1:14" x14ac:dyDescent="0.25">
      <c r="A1044">
        <v>30</v>
      </c>
      <c r="B1044" t="s">
        <v>28</v>
      </c>
      <c r="C1044" t="s">
        <v>22</v>
      </c>
      <c r="D1044" t="s">
        <v>19</v>
      </c>
      <c r="E1044" t="s">
        <v>15</v>
      </c>
      <c r="F1044">
        <v>81</v>
      </c>
      <c r="G1044" t="s">
        <v>20</v>
      </c>
      <c r="H1044" t="s">
        <v>15</v>
      </c>
      <c r="I1044" t="s">
        <v>16</v>
      </c>
      <c r="J1044">
        <v>6</v>
      </c>
      <c r="K1044">
        <v>8</v>
      </c>
      <c r="L1044">
        <v>121</v>
      </c>
      <c r="M1044">
        <v>0</v>
      </c>
      <c r="N1044" t="str">
        <f>IF(Tb_Bank[[#This Row],[age]]&lt;35,"Adulto Jovem",IF(Tb_Bank[[#This Row],[age]]&lt;55,"Adulto",IF(Tb_Bank[[#This Row],[age]]&lt;70,"Idoso Jovem","Idoso")))</f>
        <v>Adulto Jovem</v>
      </c>
    </row>
    <row r="1045" spans="1:14" x14ac:dyDescent="0.25">
      <c r="A1045">
        <v>41</v>
      </c>
      <c r="B1045" t="s">
        <v>24</v>
      </c>
      <c r="C1045" t="s">
        <v>13</v>
      </c>
      <c r="D1045" t="s">
        <v>19</v>
      </c>
      <c r="E1045" t="s">
        <v>15</v>
      </c>
      <c r="F1045">
        <v>780</v>
      </c>
      <c r="G1045" t="s">
        <v>20</v>
      </c>
      <c r="H1045" t="s">
        <v>15</v>
      </c>
      <c r="I1045" t="s">
        <v>16</v>
      </c>
      <c r="J1045">
        <v>15</v>
      </c>
      <c r="K1045">
        <v>5</v>
      </c>
      <c r="L1045">
        <v>432</v>
      </c>
      <c r="M1045">
        <v>0</v>
      </c>
      <c r="N1045" t="str">
        <f>IF(Tb_Bank[[#This Row],[age]]&lt;35,"Adulto Jovem",IF(Tb_Bank[[#This Row],[age]]&lt;55,"Adulto",IF(Tb_Bank[[#This Row],[age]]&lt;70,"Idoso Jovem","Idoso")))</f>
        <v>Adulto</v>
      </c>
    </row>
    <row r="1046" spans="1:14" x14ac:dyDescent="0.25">
      <c r="A1046">
        <v>44</v>
      </c>
      <c r="B1046" t="s">
        <v>12</v>
      </c>
      <c r="C1046" t="s">
        <v>13</v>
      </c>
      <c r="D1046" t="s">
        <v>23</v>
      </c>
      <c r="E1046" t="s">
        <v>15</v>
      </c>
      <c r="F1046">
        <v>178</v>
      </c>
      <c r="G1046" t="s">
        <v>15</v>
      </c>
      <c r="H1046" t="s">
        <v>15</v>
      </c>
      <c r="I1046" t="s">
        <v>16</v>
      </c>
      <c r="J1046">
        <v>8</v>
      </c>
      <c r="K1046">
        <v>8</v>
      </c>
      <c r="L1046">
        <v>126</v>
      </c>
      <c r="M1046">
        <v>0</v>
      </c>
      <c r="N1046" t="str">
        <f>IF(Tb_Bank[[#This Row],[age]]&lt;35,"Adulto Jovem",IF(Tb_Bank[[#This Row],[age]]&lt;55,"Adulto",IF(Tb_Bank[[#This Row],[age]]&lt;70,"Idoso Jovem","Idoso")))</f>
        <v>Adulto</v>
      </c>
    </row>
    <row r="1047" spans="1:14" x14ac:dyDescent="0.25">
      <c r="A1047">
        <v>58</v>
      </c>
      <c r="B1047" t="s">
        <v>21</v>
      </c>
      <c r="C1047" t="s">
        <v>13</v>
      </c>
      <c r="D1047" t="s">
        <v>23</v>
      </c>
      <c r="E1047" t="s">
        <v>15</v>
      </c>
      <c r="F1047">
        <v>299</v>
      </c>
      <c r="G1047" t="s">
        <v>15</v>
      </c>
      <c r="H1047" t="s">
        <v>15</v>
      </c>
      <c r="I1047" t="s">
        <v>16</v>
      </c>
      <c r="J1047">
        <v>16</v>
      </c>
      <c r="K1047">
        <v>7</v>
      </c>
      <c r="L1047">
        <v>120</v>
      </c>
      <c r="M1047">
        <v>0</v>
      </c>
      <c r="N1047" t="str">
        <f>IF(Tb_Bank[[#This Row],[age]]&lt;35,"Adulto Jovem",IF(Tb_Bank[[#This Row],[age]]&lt;55,"Adulto",IF(Tb_Bank[[#This Row],[age]]&lt;70,"Idoso Jovem","Idoso")))</f>
        <v>Idoso Jovem</v>
      </c>
    </row>
    <row r="1048" spans="1:14" x14ac:dyDescent="0.25">
      <c r="A1048">
        <v>35</v>
      </c>
      <c r="B1048" t="s">
        <v>32</v>
      </c>
      <c r="C1048" t="s">
        <v>13</v>
      </c>
      <c r="D1048" t="s">
        <v>14</v>
      </c>
      <c r="E1048" t="s">
        <v>15</v>
      </c>
      <c r="F1048">
        <v>285</v>
      </c>
      <c r="G1048" t="s">
        <v>20</v>
      </c>
      <c r="H1048" t="s">
        <v>15</v>
      </c>
      <c r="I1048" t="s">
        <v>16</v>
      </c>
      <c r="J1048">
        <v>29</v>
      </c>
      <c r="K1048">
        <v>1</v>
      </c>
      <c r="L1048">
        <v>136</v>
      </c>
      <c r="M1048">
        <v>0</v>
      </c>
      <c r="N1048" t="str">
        <f>IF(Tb_Bank[[#This Row],[age]]&lt;35,"Adulto Jovem",IF(Tb_Bank[[#This Row],[age]]&lt;55,"Adulto",IF(Tb_Bank[[#This Row],[age]]&lt;70,"Idoso Jovem","Idoso")))</f>
        <v>Adulto</v>
      </c>
    </row>
    <row r="1049" spans="1:14" x14ac:dyDescent="0.25">
      <c r="A1049">
        <v>27</v>
      </c>
      <c r="B1049" t="s">
        <v>24</v>
      </c>
      <c r="C1049" t="s">
        <v>13</v>
      </c>
      <c r="D1049" t="s">
        <v>19</v>
      </c>
      <c r="E1049" t="s">
        <v>15</v>
      </c>
      <c r="F1049">
        <v>872</v>
      </c>
      <c r="G1049" t="s">
        <v>20</v>
      </c>
      <c r="H1049" t="s">
        <v>15</v>
      </c>
      <c r="I1049" t="s">
        <v>16</v>
      </c>
      <c r="J1049">
        <v>17</v>
      </c>
      <c r="K1049">
        <v>4</v>
      </c>
      <c r="L1049">
        <v>1130</v>
      </c>
      <c r="M1049">
        <v>0</v>
      </c>
      <c r="N1049" t="str">
        <f>IF(Tb_Bank[[#This Row],[age]]&lt;35,"Adulto Jovem",IF(Tb_Bank[[#This Row],[age]]&lt;55,"Adulto",IF(Tb_Bank[[#This Row],[age]]&lt;70,"Idoso Jovem","Idoso")))</f>
        <v>Adulto Jovem</v>
      </c>
    </row>
    <row r="1050" spans="1:14" x14ac:dyDescent="0.25">
      <c r="A1050">
        <v>34</v>
      </c>
      <c r="B1050" t="s">
        <v>18</v>
      </c>
      <c r="C1050" t="s">
        <v>13</v>
      </c>
      <c r="D1050" t="s">
        <v>19</v>
      </c>
      <c r="E1050" t="s">
        <v>15</v>
      </c>
      <c r="F1050">
        <v>1337</v>
      </c>
      <c r="G1050" t="s">
        <v>15</v>
      </c>
      <c r="H1050" t="s">
        <v>15</v>
      </c>
      <c r="I1050" t="s">
        <v>16</v>
      </c>
      <c r="J1050">
        <v>17</v>
      </c>
      <c r="K1050">
        <v>12</v>
      </c>
      <c r="L1050">
        <v>330</v>
      </c>
      <c r="M1050">
        <v>1</v>
      </c>
      <c r="N1050" t="str">
        <f>IF(Tb_Bank[[#This Row],[age]]&lt;35,"Adulto Jovem",IF(Tb_Bank[[#This Row],[age]]&lt;55,"Adulto",IF(Tb_Bank[[#This Row],[age]]&lt;70,"Idoso Jovem","Idoso")))</f>
        <v>Adulto Jovem</v>
      </c>
    </row>
    <row r="1051" spans="1:14" x14ac:dyDescent="0.25">
      <c r="A1051">
        <v>25</v>
      </c>
      <c r="B1051" t="s">
        <v>18</v>
      </c>
      <c r="C1051" t="s">
        <v>13</v>
      </c>
      <c r="D1051" t="s">
        <v>19</v>
      </c>
      <c r="E1051" t="s">
        <v>15</v>
      </c>
      <c r="F1051">
        <v>72</v>
      </c>
      <c r="G1051" t="s">
        <v>20</v>
      </c>
      <c r="H1051" t="s">
        <v>15</v>
      </c>
      <c r="I1051" t="s">
        <v>16</v>
      </c>
      <c r="J1051">
        <v>23</v>
      </c>
      <c r="K1051">
        <v>7</v>
      </c>
      <c r="L1051">
        <v>305</v>
      </c>
      <c r="M1051">
        <v>0</v>
      </c>
      <c r="N1051" t="str">
        <f>IF(Tb_Bank[[#This Row],[age]]&lt;35,"Adulto Jovem",IF(Tb_Bank[[#This Row],[age]]&lt;55,"Adulto",IF(Tb_Bank[[#This Row],[age]]&lt;70,"Idoso Jovem","Idoso")))</f>
        <v>Adulto Jovem</v>
      </c>
    </row>
    <row r="1052" spans="1:14" x14ac:dyDescent="0.25">
      <c r="A1052">
        <v>36</v>
      </c>
      <c r="B1052" t="s">
        <v>24</v>
      </c>
      <c r="C1052" t="s">
        <v>13</v>
      </c>
      <c r="D1052" t="s">
        <v>19</v>
      </c>
      <c r="E1052" t="s">
        <v>15</v>
      </c>
      <c r="F1052">
        <v>0</v>
      </c>
      <c r="G1052" t="s">
        <v>15</v>
      </c>
      <c r="H1052" t="s">
        <v>15</v>
      </c>
      <c r="I1052" t="s">
        <v>17</v>
      </c>
      <c r="J1052">
        <v>20</v>
      </c>
      <c r="K1052">
        <v>6</v>
      </c>
      <c r="L1052">
        <v>332</v>
      </c>
      <c r="M1052">
        <v>0</v>
      </c>
      <c r="N1052" t="str">
        <f>IF(Tb_Bank[[#This Row],[age]]&lt;35,"Adulto Jovem",IF(Tb_Bank[[#This Row],[age]]&lt;55,"Adulto",IF(Tb_Bank[[#This Row],[age]]&lt;70,"Idoso Jovem","Idoso")))</f>
        <v>Adulto</v>
      </c>
    </row>
    <row r="1053" spans="1:14" x14ac:dyDescent="0.25">
      <c r="A1053">
        <v>38</v>
      </c>
      <c r="B1053" t="s">
        <v>24</v>
      </c>
      <c r="C1053" t="s">
        <v>13</v>
      </c>
      <c r="D1053" t="s">
        <v>19</v>
      </c>
      <c r="E1053" t="s">
        <v>15</v>
      </c>
      <c r="F1053">
        <v>-388</v>
      </c>
      <c r="G1053" t="s">
        <v>20</v>
      </c>
      <c r="H1053" t="s">
        <v>15</v>
      </c>
      <c r="I1053" t="s">
        <v>17</v>
      </c>
      <c r="J1053">
        <v>9</v>
      </c>
      <c r="K1053">
        <v>5</v>
      </c>
      <c r="L1053">
        <v>412</v>
      </c>
      <c r="M1053">
        <v>0</v>
      </c>
      <c r="N1053" t="str">
        <f>IF(Tb_Bank[[#This Row],[age]]&lt;35,"Adulto Jovem",IF(Tb_Bank[[#This Row],[age]]&lt;55,"Adulto",IF(Tb_Bank[[#This Row],[age]]&lt;70,"Idoso Jovem","Idoso")))</f>
        <v>Adulto</v>
      </c>
    </row>
    <row r="1054" spans="1:14" x14ac:dyDescent="0.25">
      <c r="A1054">
        <v>30</v>
      </c>
      <c r="B1054" t="s">
        <v>28</v>
      </c>
      <c r="C1054" t="s">
        <v>13</v>
      </c>
      <c r="D1054" t="s">
        <v>19</v>
      </c>
      <c r="E1054" t="s">
        <v>15</v>
      </c>
      <c r="F1054">
        <v>11</v>
      </c>
      <c r="G1054" t="s">
        <v>20</v>
      </c>
      <c r="H1054" t="s">
        <v>15</v>
      </c>
      <c r="I1054" t="s">
        <v>16</v>
      </c>
      <c r="J1054">
        <v>11</v>
      </c>
      <c r="K1054">
        <v>5</v>
      </c>
      <c r="L1054">
        <v>157</v>
      </c>
      <c r="M1054">
        <v>0</v>
      </c>
      <c r="N1054" t="str">
        <f>IF(Tb_Bank[[#This Row],[age]]&lt;35,"Adulto Jovem",IF(Tb_Bank[[#This Row],[age]]&lt;55,"Adulto",IF(Tb_Bank[[#This Row],[age]]&lt;70,"Idoso Jovem","Idoso")))</f>
        <v>Adulto Jovem</v>
      </c>
    </row>
    <row r="1055" spans="1:14" x14ac:dyDescent="0.25">
      <c r="A1055">
        <v>47</v>
      </c>
      <c r="B1055" t="s">
        <v>24</v>
      </c>
      <c r="C1055" t="s">
        <v>30</v>
      </c>
      <c r="D1055" t="s">
        <v>19</v>
      </c>
      <c r="E1055" t="s">
        <v>20</v>
      </c>
      <c r="F1055">
        <v>-535</v>
      </c>
      <c r="G1055" t="s">
        <v>20</v>
      </c>
      <c r="H1055" t="s">
        <v>15</v>
      </c>
      <c r="I1055" t="s">
        <v>16</v>
      </c>
      <c r="J1055">
        <v>30</v>
      </c>
      <c r="K1055">
        <v>7</v>
      </c>
      <c r="L1055">
        <v>71</v>
      </c>
      <c r="M1055">
        <v>0</v>
      </c>
      <c r="N1055" t="str">
        <f>IF(Tb_Bank[[#This Row],[age]]&lt;35,"Adulto Jovem",IF(Tb_Bank[[#This Row],[age]]&lt;55,"Adulto",IF(Tb_Bank[[#This Row],[age]]&lt;70,"Idoso Jovem","Idoso")))</f>
        <v>Adulto</v>
      </c>
    </row>
    <row r="1056" spans="1:14" x14ac:dyDescent="0.25">
      <c r="A1056">
        <v>41</v>
      </c>
      <c r="B1056" t="s">
        <v>18</v>
      </c>
      <c r="C1056" t="s">
        <v>30</v>
      </c>
      <c r="D1056" t="s">
        <v>19</v>
      </c>
      <c r="E1056" t="s">
        <v>15</v>
      </c>
      <c r="F1056">
        <v>787</v>
      </c>
      <c r="G1056" t="s">
        <v>20</v>
      </c>
      <c r="H1056" t="s">
        <v>15</v>
      </c>
      <c r="I1056" t="s">
        <v>16</v>
      </c>
      <c r="J1056">
        <v>8</v>
      </c>
      <c r="K1056">
        <v>5</v>
      </c>
      <c r="L1056">
        <v>297</v>
      </c>
      <c r="M1056">
        <v>0</v>
      </c>
      <c r="N1056" t="str">
        <f>IF(Tb_Bank[[#This Row],[age]]&lt;35,"Adulto Jovem",IF(Tb_Bank[[#This Row],[age]]&lt;55,"Adulto",IF(Tb_Bank[[#This Row],[age]]&lt;70,"Idoso Jovem","Idoso")))</f>
        <v>Adulto</v>
      </c>
    </row>
    <row r="1057" spans="1:14" x14ac:dyDescent="0.25">
      <c r="A1057">
        <v>36</v>
      </c>
      <c r="B1057" t="s">
        <v>21</v>
      </c>
      <c r="C1057" t="s">
        <v>22</v>
      </c>
      <c r="D1057" t="s">
        <v>23</v>
      </c>
      <c r="E1057" t="s">
        <v>15</v>
      </c>
      <c r="F1057">
        <v>3343</v>
      </c>
      <c r="G1057" t="s">
        <v>15</v>
      </c>
      <c r="H1057" t="s">
        <v>15</v>
      </c>
      <c r="I1057" t="s">
        <v>16</v>
      </c>
      <c r="J1057">
        <v>18</v>
      </c>
      <c r="K1057">
        <v>11</v>
      </c>
      <c r="L1057">
        <v>307</v>
      </c>
      <c r="M1057">
        <v>0</v>
      </c>
      <c r="N1057" t="str">
        <f>IF(Tb_Bank[[#This Row],[age]]&lt;35,"Adulto Jovem",IF(Tb_Bank[[#This Row],[age]]&lt;55,"Adulto",IF(Tb_Bank[[#This Row],[age]]&lt;70,"Idoso Jovem","Idoso")))</f>
        <v>Adulto</v>
      </c>
    </row>
    <row r="1058" spans="1:14" x14ac:dyDescent="0.25">
      <c r="A1058">
        <v>63</v>
      </c>
      <c r="B1058" t="s">
        <v>27</v>
      </c>
      <c r="C1058" t="s">
        <v>13</v>
      </c>
      <c r="D1058" t="s">
        <v>19</v>
      </c>
      <c r="E1058" t="s">
        <v>15</v>
      </c>
      <c r="F1058">
        <v>3904</v>
      </c>
      <c r="G1058" t="s">
        <v>15</v>
      </c>
      <c r="H1058" t="s">
        <v>15</v>
      </c>
      <c r="I1058" t="s">
        <v>33</v>
      </c>
      <c r="J1058">
        <v>4</v>
      </c>
      <c r="K1058">
        <v>8</v>
      </c>
      <c r="L1058">
        <v>250</v>
      </c>
      <c r="M1058">
        <v>1</v>
      </c>
      <c r="N1058" t="str">
        <f>IF(Tb_Bank[[#This Row],[age]]&lt;35,"Adulto Jovem",IF(Tb_Bank[[#This Row],[age]]&lt;55,"Adulto",IF(Tb_Bank[[#This Row],[age]]&lt;70,"Idoso Jovem","Idoso")))</f>
        <v>Idoso Jovem</v>
      </c>
    </row>
    <row r="1059" spans="1:14" x14ac:dyDescent="0.25">
      <c r="A1059">
        <v>23</v>
      </c>
      <c r="B1059" t="s">
        <v>21</v>
      </c>
      <c r="C1059" t="s">
        <v>22</v>
      </c>
      <c r="D1059" t="s">
        <v>23</v>
      </c>
      <c r="E1059" t="s">
        <v>15</v>
      </c>
      <c r="F1059">
        <v>736</v>
      </c>
      <c r="G1059" t="s">
        <v>20</v>
      </c>
      <c r="H1059" t="s">
        <v>15</v>
      </c>
      <c r="I1059" t="s">
        <v>16</v>
      </c>
      <c r="J1059">
        <v>30</v>
      </c>
      <c r="K1059">
        <v>4</v>
      </c>
      <c r="L1059">
        <v>119</v>
      </c>
      <c r="M1059">
        <v>0</v>
      </c>
      <c r="N1059" t="str">
        <f>IF(Tb_Bank[[#This Row],[age]]&lt;35,"Adulto Jovem",IF(Tb_Bank[[#This Row],[age]]&lt;55,"Adulto",IF(Tb_Bank[[#This Row],[age]]&lt;70,"Idoso Jovem","Idoso")))</f>
        <v>Adulto Jovem</v>
      </c>
    </row>
    <row r="1060" spans="1:14" x14ac:dyDescent="0.25">
      <c r="A1060">
        <v>32</v>
      </c>
      <c r="B1060" t="s">
        <v>21</v>
      </c>
      <c r="C1060" t="s">
        <v>13</v>
      </c>
      <c r="D1060" t="s">
        <v>23</v>
      </c>
      <c r="E1060" t="s">
        <v>15</v>
      </c>
      <c r="F1060">
        <v>1390</v>
      </c>
      <c r="G1060" t="s">
        <v>15</v>
      </c>
      <c r="H1060" t="s">
        <v>15</v>
      </c>
      <c r="I1060" t="s">
        <v>16</v>
      </c>
      <c r="J1060">
        <v>7</v>
      </c>
      <c r="K1060">
        <v>8</v>
      </c>
      <c r="L1060">
        <v>116</v>
      </c>
      <c r="M1060">
        <v>0</v>
      </c>
      <c r="N1060" t="str">
        <f>IF(Tb_Bank[[#This Row],[age]]&lt;35,"Adulto Jovem",IF(Tb_Bank[[#This Row],[age]]&lt;55,"Adulto",IF(Tb_Bank[[#This Row],[age]]&lt;70,"Idoso Jovem","Idoso")))</f>
        <v>Adulto Jovem</v>
      </c>
    </row>
    <row r="1061" spans="1:14" x14ac:dyDescent="0.25">
      <c r="A1061">
        <v>57</v>
      </c>
      <c r="B1061" t="s">
        <v>32</v>
      </c>
      <c r="C1061" t="s">
        <v>13</v>
      </c>
      <c r="D1061" t="s">
        <v>14</v>
      </c>
      <c r="E1061" t="s">
        <v>15</v>
      </c>
      <c r="F1061">
        <v>808</v>
      </c>
      <c r="G1061" t="s">
        <v>15</v>
      </c>
      <c r="H1061" t="s">
        <v>15</v>
      </c>
      <c r="I1061" t="s">
        <v>33</v>
      </c>
      <c r="J1061">
        <v>7</v>
      </c>
      <c r="K1061">
        <v>7</v>
      </c>
      <c r="L1061">
        <v>274</v>
      </c>
      <c r="M1061">
        <v>0</v>
      </c>
      <c r="N1061" t="str">
        <f>IF(Tb_Bank[[#This Row],[age]]&lt;35,"Adulto Jovem",IF(Tb_Bank[[#This Row],[age]]&lt;55,"Adulto",IF(Tb_Bank[[#This Row],[age]]&lt;70,"Idoso Jovem","Idoso")))</f>
        <v>Idoso Jovem</v>
      </c>
    </row>
    <row r="1062" spans="1:14" x14ac:dyDescent="0.25">
      <c r="A1062">
        <v>48</v>
      </c>
      <c r="B1062" t="s">
        <v>21</v>
      </c>
      <c r="C1062" t="s">
        <v>13</v>
      </c>
      <c r="D1062" t="s">
        <v>23</v>
      </c>
      <c r="E1062" t="s">
        <v>15</v>
      </c>
      <c r="F1062">
        <v>1147</v>
      </c>
      <c r="G1062" t="s">
        <v>15</v>
      </c>
      <c r="H1062" t="s">
        <v>15</v>
      </c>
      <c r="I1062" t="s">
        <v>16</v>
      </c>
      <c r="J1062">
        <v>5</v>
      </c>
      <c r="K1062">
        <v>8</v>
      </c>
      <c r="L1062">
        <v>389</v>
      </c>
      <c r="M1062">
        <v>1</v>
      </c>
      <c r="N1062" t="str">
        <f>IF(Tb_Bank[[#This Row],[age]]&lt;35,"Adulto Jovem",IF(Tb_Bank[[#This Row],[age]]&lt;55,"Adulto",IF(Tb_Bank[[#This Row],[age]]&lt;70,"Idoso Jovem","Idoso")))</f>
        <v>Adulto</v>
      </c>
    </row>
    <row r="1063" spans="1:14" x14ac:dyDescent="0.25">
      <c r="A1063">
        <v>49</v>
      </c>
      <c r="B1063" t="s">
        <v>18</v>
      </c>
      <c r="C1063" t="s">
        <v>13</v>
      </c>
      <c r="D1063" t="s">
        <v>19</v>
      </c>
      <c r="E1063" t="s">
        <v>15</v>
      </c>
      <c r="F1063">
        <v>1122</v>
      </c>
      <c r="G1063" t="s">
        <v>15</v>
      </c>
      <c r="H1063" t="s">
        <v>15</v>
      </c>
      <c r="I1063" t="s">
        <v>16</v>
      </c>
      <c r="J1063">
        <v>4</v>
      </c>
      <c r="K1063">
        <v>8</v>
      </c>
      <c r="L1063">
        <v>143</v>
      </c>
      <c r="M1063">
        <v>0</v>
      </c>
      <c r="N1063" t="str">
        <f>IF(Tb_Bank[[#This Row],[age]]&lt;35,"Adulto Jovem",IF(Tb_Bank[[#This Row],[age]]&lt;55,"Adulto",IF(Tb_Bank[[#This Row],[age]]&lt;70,"Idoso Jovem","Idoso")))</f>
        <v>Adulto</v>
      </c>
    </row>
    <row r="1064" spans="1:14" x14ac:dyDescent="0.25">
      <c r="A1064">
        <v>50</v>
      </c>
      <c r="B1064" t="s">
        <v>26</v>
      </c>
      <c r="C1064" t="s">
        <v>13</v>
      </c>
      <c r="D1064" t="s">
        <v>19</v>
      </c>
      <c r="E1064" t="s">
        <v>15</v>
      </c>
      <c r="F1064">
        <v>-568</v>
      </c>
      <c r="G1064" t="s">
        <v>20</v>
      </c>
      <c r="H1064" t="s">
        <v>20</v>
      </c>
      <c r="I1064" t="s">
        <v>17</v>
      </c>
      <c r="J1064">
        <v>28</v>
      </c>
      <c r="K1064">
        <v>5</v>
      </c>
      <c r="L1064">
        <v>860</v>
      </c>
      <c r="M1064">
        <v>0</v>
      </c>
      <c r="N1064" t="str">
        <f>IF(Tb_Bank[[#This Row],[age]]&lt;35,"Adulto Jovem",IF(Tb_Bank[[#This Row],[age]]&lt;55,"Adulto",IF(Tb_Bank[[#This Row],[age]]&lt;70,"Idoso Jovem","Idoso")))</f>
        <v>Adulto</v>
      </c>
    </row>
    <row r="1065" spans="1:14" x14ac:dyDescent="0.25">
      <c r="A1065">
        <v>33</v>
      </c>
      <c r="B1065" t="s">
        <v>24</v>
      </c>
      <c r="C1065" t="s">
        <v>13</v>
      </c>
      <c r="D1065" t="s">
        <v>14</v>
      </c>
      <c r="E1065" t="s">
        <v>15</v>
      </c>
      <c r="F1065">
        <v>1165</v>
      </c>
      <c r="G1065" t="s">
        <v>20</v>
      </c>
      <c r="H1065" t="s">
        <v>15</v>
      </c>
      <c r="I1065" t="s">
        <v>17</v>
      </c>
      <c r="J1065">
        <v>21</v>
      </c>
      <c r="K1065">
        <v>5</v>
      </c>
      <c r="L1065">
        <v>420</v>
      </c>
      <c r="M1065">
        <v>0</v>
      </c>
      <c r="N1065" t="str">
        <f>IF(Tb_Bank[[#This Row],[age]]&lt;35,"Adulto Jovem",IF(Tb_Bank[[#This Row],[age]]&lt;55,"Adulto",IF(Tb_Bank[[#This Row],[age]]&lt;70,"Idoso Jovem","Idoso")))</f>
        <v>Adulto Jovem</v>
      </c>
    </row>
    <row r="1066" spans="1:14" x14ac:dyDescent="0.25">
      <c r="A1066">
        <v>53</v>
      </c>
      <c r="B1066" t="s">
        <v>18</v>
      </c>
      <c r="C1066" t="s">
        <v>30</v>
      </c>
      <c r="D1066" t="s">
        <v>19</v>
      </c>
      <c r="E1066" t="s">
        <v>15</v>
      </c>
      <c r="F1066">
        <v>-905</v>
      </c>
      <c r="G1066" t="s">
        <v>20</v>
      </c>
      <c r="H1066" t="s">
        <v>15</v>
      </c>
      <c r="I1066" t="s">
        <v>17</v>
      </c>
      <c r="J1066">
        <v>28</v>
      </c>
      <c r="K1066">
        <v>5</v>
      </c>
      <c r="L1066">
        <v>213</v>
      </c>
      <c r="M1066">
        <v>0</v>
      </c>
      <c r="N1066" t="str">
        <f>IF(Tb_Bank[[#This Row],[age]]&lt;35,"Adulto Jovem",IF(Tb_Bank[[#This Row],[age]]&lt;55,"Adulto",IF(Tb_Bank[[#This Row],[age]]&lt;70,"Idoso Jovem","Idoso")))</f>
        <v>Adulto</v>
      </c>
    </row>
    <row r="1067" spans="1:14" x14ac:dyDescent="0.25">
      <c r="A1067">
        <v>30</v>
      </c>
      <c r="B1067" t="s">
        <v>12</v>
      </c>
      <c r="C1067" t="s">
        <v>13</v>
      </c>
      <c r="D1067" t="s">
        <v>23</v>
      </c>
      <c r="E1067" t="s">
        <v>15</v>
      </c>
      <c r="F1067">
        <v>0</v>
      </c>
      <c r="G1067" t="s">
        <v>20</v>
      </c>
      <c r="H1067" t="s">
        <v>15</v>
      </c>
      <c r="I1067" t="s">
        <v>16</v>
      </c>
      <c r="J1067">
        <v>18</v>
      </c>
      <c r="K1067">
        <v>11</v>
      </c>
      <c r="L1067">
        <v>756</v>
      </c>
      <c r="M1067">
        <v>0</v>
      </c>
      <c r="N1067" t="str">
        <f>IF(Tb_Bank[[#This Row],[age]]&lt;35,"Adulto Jovem",IF(Tb_Bank[[#This Row],[age]]&lt;55,"Adulto",IF(Tb_Bank[[#This Row],[age]]&lt;70,"Idoso Jovem","Idoso")))</f>
        <v>Adulto Jovem</v>
      </c>
    </row>
    <row r="1068" spans="1:14" x14ac:dyDescent="0.25">
      <c r="A1068">
        <v>38</v>
      </c>
      <c r="B1068" t="s">
        <v>26</v>
      </c>
      <c r="C1068" t="s">
        <v>13</v>
      </c>
      <c r="D1068" t="s">
        <v>19</v>
      </c>
      <c r="E1068" t="s">
        <v>15</v>
      </c>
      <c r="F1068">
        <v>740</v>
      </c>
      <c r="G1068" t="s">
        <v>15</v>
      </c>
      <c r="H1068" t="s">
        <v>15</v>
      </c>
      <c r="I1068" t="s">
        <v>16</v>
      </c>
      <c r="J1068">
        <v>7</v>
      </c>
      <c r="K1068">
        <v>8</v>
      </c>
      <c r="L1068">
        <v>259</v>
      </c>
      <c r="M1068">
        <v>0</v>
      </c>
      <c r="N1068" t="str">
        <f>IF(Tb_Bank[[#This Row],[age]]&lt;35,"Adulto Jovem",IF(Tb_Bank[[#This Row],[age]]&lt;55,"Adulto",IF(Tb_Bank[[#This Row],[age]]&lt;70,"Idoso Jovem","Idoso")))</f>
        <v>Adulto</v>
      </c>
    </row>
    <row r="1069" spans="1:14" x14ac:dyDescent="0.25">
      <c r="A1069">
        <v>44</v>
      </c>
      <c r="B1069" t="s">
        <v>21</v>
      </c>
      <c r="C1069" t="s">
        <v>13</v>
      </c>
      <c r="D1069" t="s">
        <v>19</v>
      </c>
      <c r="E1069" t="s">
        <v>15</v>
      </c>
      <c r="F1069">
        <v>8262</v>
      </c>
      <c r="G1069" t="s">
        <v>20</v>
      </c>
      <c r="H1069" t="s">
        <v>15</v>
      </c>
      <c r="I1069" t="s">
        <v>16</v>
      </c>
      <c r="J1069">
        <v>23</v>
      </c>
      <c r="K1069">
        <v>7</v>
      </c>
      <c r="L1069">
        <v>201</v>
      </c>
      <c r="M1069">
        <v>0</v>
      </c>
      <c r="N1069" t="str">
        <f>IF(Tb_Bank[[#This Row],[age]]&lt;35,"Adulto Jovem",IF(Tb_Bank[[#This Row],[age]]&lt;55,"Adulto",IF(Tb_Bank[[#This Row],[age]]&lt;70,"Idoso Jovem","Idoso")))</f>
        <v>Adulto</v>
      </c>
    </row>
    <row r="1070" spans="1:14" x14ac:dyDescent="0.25">
      <c r="A1070">
        <v>39</v>
      </c>
      <c r="B1070" t="s">
        <v>28</v>
      </c>
      <c r="C1070" t="s">
        <v>22</v>
      </c>
      <c r="D1070" t="s">
        <v>19</v>
      </c>
      <c r="E1070" t="s">
        <v>15</v>
      </c>
      <c r="F1070">
        <v>14</v>
      </c>
      <c r="G1070" t="s">
        <v>20</v>
      </c>
      <c r="H1070" t="s">
        <v>20</v>
      </c>
      <c r="I1070" t="s">
        <v>17</v>
      </c>
      <c r="J1070">
        <v>13</v>
      </c>
      <c r="K1070">
        <v>5</v>
      </c>
      <c r="L1070">
        <v>19</v>
      </c>
      <c r="M1070">
        <v>0</v>
      </c>
      <c r="N1070" t="str">
        <f>IF(Tb_Bank[[#This Row],[age]]&lt;35,"Adulto Jovem",IF(Tb_Bank[[#This Row],[age]]&lt;55,"Adulto",IF(Tb_Bank[[#This Row],[age]]&lt;70,"Idoso Jovem","Idoso")))</f>
        <v>Adulto</v>
      </c>
    </row>
    <row r="1071" spans="1:14" x14ac:dyDescent="0.25">
      <c r="A1071">
        <v>45</v>
      </c>
      <c r="B1071" t="s">
        <v>26</v>
      </c>
      <c r="C1071" t="s">
        <v>22</v>
      </c>
      <c r="D1071" t="s">
        <v>17</v>
      </c>
      <c r="E1071" t="s">
        <v>15</v>
      </c>
      <c r="F1071">
        <v>7108</v>
      </c>
      <c r="G1071" t="s">
        <v>20</v>
      </c>
      <c r="H1071" t="s">
        <v>20</v>
      </c>
      <c r="I1071" t="s">
        <v>16</v>
      </c>
      <c r="J1071">
        <v>18</v>
      </c>
      <c r="K1071">
        <v>11</v>
      </c>
      <c r="L1071">
        <v>53</v>
      </c>
      <c r="M1071">
        <v>0</v>
      </c>
      <c r="N1071" t="str">
        <f>IF(Tb_Bank[[#This Row],[age]]&lt;35,"Adulto Jovem",IF(Tb_Bank[[#This Row],[age]]&lt;55,"Adulto",IF(Tb_Bank[[#This Row],[age]]&lt;70,"Idoso Jovem","Idoso")))</f>
        <v>Adulto</v>
      </c>
    </row>
    <row r="1072" spans="1:14" x14ac:dyDescent="0.25">
      <c r="A1072">
        <v>36</v>
      </c>
      <c r="B1072" t="s">
        <v>24</v>
      </c>
      <c r="C1072" t="s">
        <v>13</v>
      </c>
      <c r="D1072" t="s">
        <v>19</v>
      </c>
      <c r="E1072" t="s">
        <v>15</v>
      </c>
      <c r="F1072">
        <v>1049</v>
      </c>
      <c r="G1072" t="s">
        <v>20</v>
      </c>
      <c r="H1072" t="s">
        <v>15</v>
      </c>
      <c r="I1072" t="s">
        <v>16</v>
      </c>
      <c r="J1072">
        <v>14</v>
      </c>
      <c r="K1072">
        <v>5</v>
      </c>
      <c r="L1072">
        <v>224</v>
      </c>
      <c r="M1072">
        <v>1</v>
      </c>
      <c r="N1072" t="str">
        <f>IF(Tb_Bank[[#This Row],[age]]&lt;35,"Adulto Jovem",IF(Tb_Bank[[#This Row],[age]]&lt;55,"Adulto",IF(Tb_Bank[[#This Row],[age]]&lt;70,"Idoso Jovem","Idoso")))</f>
        <v>Adulto</v>
      </c>
    </row>
    <row r="1073" spans="1:14" x14ac:dyDescent="0.25">
      <c r="A1073">
        <v>38</v>
      </c>
      <c r="B1073" t="s">
        <v>24</v>
      </c>
      <c r="C1073" t="s">
        <v>13</v>
      </c>
      <c r="D1073" t="s">
        <v>19</v>
      </c>
      <c r="E1073" t="s">
        <v>15</v>
      </c>
      <c r="F1073">
        <v>0</v>
      </c>
      <c r="G1073" t="s">
        <v>20</v>
      </c>
      <c r="H1073" t="s">
        <v>15</v>
      </c>
      <c r="I1073" t="s">
        <v>16</v>
      </c>
      <c r="J1073">
        <v>13</v>
      </c>
      <c r="K1073">
        <v>5</v>
      </c>
      <c r="L1073">
        <v>57</v>
      </c>
      <c r="M1073">
        <v>0</v>
      </c>
      <c r="N1073" t="str">
        <f>IF(Tb_Bank[[#This Row],[age]]&lt;35,"Adulto Jovem",IF(Tb_Bank[[#This Row],[age]]&lt;55,"Adulto",IF(Tb_Bank[[#This Row],[age]]&lt;70,"Idoso Jovem","Idoso")))</f>
        <v>Adulto</v>
      </c>
    </row>
    <row r="1074" spans="1:14" x14ac:dyDescent="0.25">
      <c r="A1074">
        <v>36</v>
      </c>
      <c r="B1074" t="s">
        <v>31</v>
      </c>
      <c r="C1074" t="s">
        <v>13</v>
      </c>
      <c r="D1074" t="s">
        <v>19</v>
      </c>
      <c r="E1074" t="s">
        <v>15</v>
      </c>
      <c r="F1074">
        <v>419</v>
      </c>
      <c r="G1074" t="s">
        <v>20</v>
      </c>
      <c r="H1074" t="s">
        <v>15</v>
      </c>
      <c r="I1074" t="s">
        <v>17</v>
      </c>
      <c r="J1074">
        <v>30</v>
      </c>
      <c r="K1074">
        <v>5</v>
      </c>
      <c r="L1074">
        <v>251</v>
      </c>
      <c r="M1074">
        <v>0</v>
      </c>
      <c r="N1074" t="str">
        <f>IF(Tb_Bank[[#This Row],[age]]&lt;35,"Adulto Jovem",IF(Tb_Bank[[#This Row],[age]]&lt;55,"Adulto",IF(Tb_Bank[[#This Row],[age]]&lt;70,"Idoso Jovem","Idoso")))</f>
        <v>Adulto</v>
      </c>
    </row>
    <row r="1075" spans="1:14" x14ac:dyDescent="0.25">
      <c r="A1075">
        <v>30</v>
      </c>
      <c r="B1075" t="s">
        <v>21</v>
      </c>
      <c r="C1075" t="s">
        <v>22</v>
      </c>
      <c r="D1075" t="s">
        <v>23</v>
      </c>
      <c r="E1075" t="s">
        <v>15</v>
      </c>
      <c r="F1075">
        <v>726</v>
      </c>
      <c r="G1075" t="s">
        <v>20</v>
      </c>
      <c r="H1075" t="s">
        <v>15</v>
      </c>
      <c r="I1075" t="s">
        <v>16</v>
      </c>
      <c r="J1075">
        <v>16</v>
      </c>
      <c r="K1075">
        <v>4</v>
      </c>
      <c r="L1075">
        <v>39</v>
      </c>
      <c r="M1075">
        <v>0</v>
      </c>
      <c r="N1075" t="str">
        <f>IF(Tb_Bank[[#This Row],[age]]&lt;35,"Adulto Jovem",IF(Tb_Bank[[#This Row],[age]]&lt;55,"Adulto",IF(Tb_Bank[[#This Row],[age]]&lt;70,"Idoso Jovem","Idoso")))</f>
        <v>Adulto Jovem</v>
      </c>
    </row>
    <row r="1076" spans="1:14" x14ac:dyDescent="0.25">
      <c r="A1076">
        <v>28</v>
      </c>
      <c r="B1076" t="s">
        <v>26</v>
      </c>
      <c r="C1076" t="s">
        <v>30</v>
      </c>
      <c r="D1076" t="s">
        <v>23</v>
      </c>
      <c r="E1076" t="s">
        <v>15</v>
      </c>
      <c r="F1076">
        <v>594</v>
      </c>
      <c r="G1076" t="s">
        <v>20</v>
      </c>
      <c r="H1076" t="s">
        <v>20</v>
      </c>
      <c r="I1076" t="s">
        <v>17</v>
      </c>
      <c r="J1076">
        <v>18</v>
      </c>
      <c r="K1076">
        <v>6</v>
      </c>
      <c r="L1076">
        <v>54</v>
      </c>
      <c r="M1076">
        <v>0</v>
      </c>
      <c r="N1076" t="str">
        <f>IF(Tb_Bank[[#This Row],[age]]&lt;35,"Adulto Jovem",IF(Tb_Bank[[#This Row],[age]]&lt;55,"Adulto",IF(Tb_Bank[[#This Row],[age]]&lt;70,"Idoso Jovem","Idoso")))</f>
        <v>Adulto Jovem</v>
      </c>
    </row>
    <row r="1077" spans="1:14" x14ac:dyDescent="0.25">
      <c r="A1077">
        <v>26</v>
      </c>
      <c r="B1077" t="s">
        <v>12</v>
      </c>
      <c r="C1077" t="s">
        <v>13</v>
      </c>
      <c r="D1077" t="s">
        <v>23</v>
      </c>
      <c r="E1077" t="s">
        <v>15</v>
      </c>
      <c r="F1077">
        <v>454</v>
      </c>
      <c r="G1077" t="s">
        <v>20</v>
      </c>
      <c r="H1077" t="s">
        <v>20</v>
      </c>
      <c r="I1077" t="s">
        <v>17</v>
      </c>
      <c r="J1077">
        <v>23</v>
      </c>
      <c r="K1077">
        <v>5</v>
      </c>
      <c r="L1077">
        <v>28</v>
      </c>
      <c r="M1077">
        <v>0</v>
      </c>
      <c r="N1077" t="str">
        <f>IF(Tb_Bank[[#This Row],[age]]&lt;35,"Adulto Jovem",IF(Tb_Bank[[#This Row],[age]]&lt;55,"Adulto",IF(Tb_Bank[[#This Row],[age]]&lt;70,"Idoso Jovem","Idoso")))</f>
        <v>Adulto Jovem</v>
      </c>
    </row>
    <row r="1078" spans="1:14" x14ac:dyDescent="0.25">
      <c r="A1078">
        <v>54</v>
      </c>
      <c r="B1078" t="s">
        <v>17</v>
      </c>
      <c r="C1078" t="s">
        <v>13</v>
      </c>
      <c r="D1078" t="s">
        <v>19</v>
      </c>
      <c r="E1078" t="s">
        <v>15</v>
      </c>
      <c r="F1078">
        <v>2206</v>
      </c>
      <c r="G1078" t="s">
        <v>15</v>
      </c>
      <c r="H1078" t="s">
        <v>15</v>
      </c>
      <c r="I1078" t="s">
        <v>16</v>
      </c>
      <c r="J1078">
        <v>12</v>
      </c>
      <c r="K1078">
        <v>11</v>
      </c>
      <c r="L1078">
        <v>104</v>
      </c>
      <c r="M1078">
        <v>1</v>
      </c>
      <c r="N1078" t="str">
        <f>IF(Tb_Bank[[#This Row],[age]]&lt;35,"Adulto Jovem",IF(Tb_Bank[[#This Row],[age]]&lt;55,"Adulto",IF(Tb_Bank[[#This Row],[age]]&lt;70,"Idoso Jovem","Idoso")))</f>
        <v>Adulto</v>
      </c>
    </row>
    <row r="1079" spans="1:14" x14ac:dyDescent="0.25">
      <c r="A1079">
        <v>38</v>
      </c>
      <c r="B1079" t="s">
        <v>28</v>
      </c>
      <c r="C1079" t="s">
        <v>13</v>
      </c>
      <c r="D1079" t="s">
        <v>23</v>
      </c>
      <c r="E1079" t="s">
        <v>15</v>
      </c>
      <c r="F1079">
        <v>1988</v>
      </c>
      <c r="G1079" t="s">
        <v>15</v>
      </c>
      <c r="H1079" t="s">
        <v>15</v>
      </c>
      <c r="I1079" t="s">
        <v>16</v>
      </c>
      <c r="J1079">
        <v>27</v>
      </c>
      <c r="K1079">
        <v>3</v>
      </c>
      <c r="L1079">
        <v>164</v>
      </c>
      <c r="M1079">
        <v>1</v>
      </c>
      <c r="N1079" t="str">
        <f>IF(Tb_Bank[[#This Row],[age]]&lt;35,"Adulto Jovem",IF(Tb_Bank[[#This Row],[age]]&lt;55,"Adulto",IF(Tb_Bank[[#This Row],[age]]&lt;70,"Idoso Jovem","Idoso")))</f>
        <v>Adulto</v>
      </c>
    </row>
    <row r="1080" spans="1:14" x14ac:dyDescent="0.25">
      <c r="A1080">
        <v>32</v>
      </c>
      <c r="B1080" t="s">
        <v>26</v>
      </c>
      <c r="C1080" t="s">
        <v>22</v>
      </c>
      <c r="D1080" t="s">
        <v>23</v>
      </c>
      <c r="E1080" t="s">
        <v>15</v>
      </c>
      <c r="F1080">
        <v>0</v>
      </c>
      <c r="G1080" t="s">
        <v>15</v>
      </c>
      <c r="H1080" t="s">
        <v>15</v>
      </c>
      <c r="I1080" t="s">
        <v>16</v>
      </c>
      <c r="J1080">
        <v>7</v>
      </c>
      <c r="K1080">
        <v>8</v>
      </c>
      <c r="L1080">
        <v>268</v>
      </c>
      <c r="M1080">
        <v>0</v>
      </c>
      <c r="N1080" t="str">
        <f>IF(Tb_Bank[[#This Row],[age]]&lt;35,"Adulto Jovem",IF(Tb_Bank[[#This Row],[age]]&lt;55,"Adulto",IF(Tb_Bank[[#This Row],[age]]&lt;70,"Idoso Jovem","Idoso")))</f>
        <v>Adulto Jovem</v>
      </c>
    </row>
    <row r="1081" spans="1:14" x14ac:dyDescent="0.25">
      <c r="A1081">
        <v>50</v>
      </c>
      <c r="B1081" t="s">
        <v>28</v>
      </c>
      <c r="C1081" t="s">
        <v>30</v>
      </c>
      <c r="D1081" t="s">
        <v>19</v>
      </c>
      <c r="E1081" t="s">
        <v>15</v>
      </c>
      <c r="F1081">
        <v>202</v>
      </c>
      <c r="G1081" t="s">
        <v>15</v>
      </c>
      <c r="H1081" t="s">
        <v>20</v>
      </c>
      <c r="I1081" t="s">
        <v>16</v>
      </c>
      <c r="J1081">
        <v>17</v>
      </c>
      <c r="K1081">
        <v>11</v>
      </c>
      <c r="L1081">
        <v>148</v>
      </c>
      <c r="M1081">
        <v>0</v>
      </c>
      <c r="N1081" t="str">
        <f>IF(Tb_Bank[[#This Row],[age]]&lt;35,"Adulto Jovem",IF(Tb_Bank[[#This Row],[age]]&lt;55,"Adulto",IF(Tb_Bank[[#This Row],[age]]&lt;70,"Idoso Jovem","Idoso")))</f>
        <v>Adulto</v>
      </c>
    </row>
    <row r="1082" spans="1:14" x14ac:dyDescent="0.25">
      <c r="A1082">
        <v>43</v>
      </c>
      <c r="B1082" t="s">
        <v>24</v>
      </c>
      <c r="C1082" t="s">
        <v>13</v>
      </c>
      <c r="D1082" t="s">
        <v>19</v>
      </c>
      <c r="E1082" t="s">
        <v>15</v>
      </c>
      <c r="F1082">
        <v>667</v>
      </c>
      <c r="G1082" t="s">
        <v>20</v>
      </c>
      <c r="H1082" t="s">
        <v>15</v>
      </c>
      <c r="I1082" t="s">
        <v>17</v>
      </c>
      <c r="J1082">
        <v>7</v>
      </c>
      <c r="K1082">
        <v>5</v>
      </c>
      <c r="L1082">
        <v>228</v>
      </c>
      <c r="M1082">
        <v>0</v>
      </c>
      <c r="N1082" t="str">
        <f>IF(Tb_Bank[[#This Row],[age]]&lt;35,"Adulto Jovem",IF(Tb_Bank[[#This Row],[age]]&lt;55,"Adulto",IF(Tb_Bank[[#This Row],[age]]&lt;70,"Idoso Jovem","Idoso")))</f>
        <v>Adulto</v>
      </c>
    </row>
    <row r="1083" spans="1:14" x14ac:dyDescent="0.25">
      <c r="A1083">
        <v>48</v>
      </c>
      <c r="B1083" t="s">
        <v>28</v>
      </c>
      <c r="C1083" t="s">
        <v>13</v>
      </c>
      <c r="D1083" t="s">
        <v>19</v>
      </c>
      <c r="E1083" t="s">
        <v>15</v>
      </c>
      <c r="F1083">
        <v>112</v>
      </c>
      <c r="G1083" t="s">
        <v>15</v>
      </c>
      <c r="H1083" t="s">
        <v>15</v>
      </c>
      <c r="I1083" t="s">
        <v>16</v>
      </c>
      <c r="J1083">
        <v>18</v>
      </c>
      <c r="K1083">
        <v>8</v>
      </c>
      <c r="L1083">
        <v>139</v>
      </c>
      <c r="M1083">
        <v>0</v>
      </c>
      <c r="N1083" t="str">
        <f>IF(Tb_Bank[[#This Row],[age]]&lt;35,"Adulto Jovem",IF(Tb_Bank[[#This Row],[age]]&lt;55,"Adulto",IF(Tb_Bank[[#This Row],[age]]&lt;70,"Idoso Jovem","Idoso")))</f>
        <v>Adulto</v>
      </c>
    </row>
    <row r="1084" spans="1:14" x14ac:dyDescent="0.25">
      <c r="A1084">
        <v>57</v>
      </c>
      <c r="B1084" t="s">
        <v>31</v>
      </c>
      <c r="C1084" t="s">
        <v>13</v>
      </c>
      <c r="D1084" t="s">
        <v>14</v>
      </c>
      <c r="E1084" t="s">
        <v>15</v>
      </c>
      <c r="F1084">
        <v>50</v>
      </c>
      <c r="G1084" t="s">
        <v>15</v>
      </c>
      <c r="H1084" t="s">
        <v>15</v>
      </c>
      <c r="I1084" t="s">
        <v>16</v>
      </c>
      <c r="J1084">
        <v>18</v>
      </c>
      <c r="K1084">
        <v>8</v>
      </c>
      <c r="L1084">
        <v>89</v>
      </c>
      <c r="M1084">
        <v>0</v>
      </c>
      <c r="N1084" t="str">
        <f>IF(Tb_Bank[[#This Row],[age]]&lt;35,"Adulto Jovem",IF(Tb_Bank[[#This Row],[age]]&lt;55,"Adulto",IF(Tb_Bank[[#This Row],[age]]&lt;70,"Idoso Jovem","Idoso")))</f>
        <v>Idoso Jovem</v>
      </c>
    </row>
    <row r="1085" spans="1:14" x14ac:dyDescent="0.25">
      <c r="A1085">
        <v>64</v>
      </c>
      <c r="B1085" t="s">
        <v>31</v>
      </c>
      <c r="C1085" t="s">
        <v>13</v>
      </c>
      <c r="D1085" t="s">
        <v>14</v>
      </c>
      <c r="E1085" t="s">
        <v>15</v>
      </c>
      <c r="F1085">
        <v>768</v>
      </c>
      <c r="G1085" t="s">
        <v>15</v>
      </c>
      <c r="H1085" t="s">
        <v>15</v>
      </c>
      <c r="I1085" t="s">
        <v>16</v>
      </c>
      <c r="J1085">
        <v>15</v>
      </c>
      <c r="K1085">
        <v>7</v>
      </c>
      <c r="L1085">
        <v>250</v>
      </c>
      <c r="M1085">
        <v>0</v>
      </c>
      <c r="N1085" t="str">
        <f>IF(Tb_Bank[[#This Row],[age]]&lt;35,"Adulto Jovem",IF(Tb_Bank[[#This Row],[age]]&lt;55,"Adulto",IF(Tb_Bank[[#This Row],[age]]&lt;70,"Idoso Jovem","Idoso")))</f>
        <v>Idoso Jovem</v>
      </c>
    </row>
    <row r="1086" spans="1:14" x14ac:dyDescent="0.25">
      <c r="A1086">
        <v>26</v>
      </c>
      <c r="B1086" t="s">
        <v>18</v>
      </c>
      <c r="C1086" t="s">
        <v>30</v>
      </c>
      <c r="D1086" t="s">
        <v>19</v>
      </c>
      <c r="E1086" t="s">
        <v>15</v>
      </c>
      <c r="F1086">
        <v>74</v>
      </c>
      <c r="G1086" t="s">
        <v>20</v>
      </c>
      <c r="H1086" t="s">
        <v>15</v>
      </c>
      <c r="I1086" t="s">
        <v>17</v>
      </c>
      <c r="J1086">
        <v>23</v>
      </c>
      <c r="K1086">
        <v>5</v>
      </c>
      <c r="L1086">
        <v>106</v>
      </c>
      <c r="M1086">
        <v>0</v>
      </c>
      <c r="N1086" t="str">
        <f>IF(Tb_Bank[[#This Row],[age]]&lt;35,"Adulto Jovem",IF(Tb_Bank[[#This Row],[age]]&lt;55,"Adulto",IF(Tb_Bank[[#This Row],[age]]&lt;70,"Idoso Jovem","Idoso")))</f>
        <v>Adulto Jovem</v>
      </c>
    </row>
    <row r="1087" spans="1:14" x14ac:dyDescent="0.25">
      <c r="A1087">
        <v>33</v>
      </c>
      <c r="B1087" t="s">
        <v>24</v>
      </c>
      <c r="C1087" t="s">
        <v>13</v>
      </c>
      <c r="D1087" t="s">
        <v>19</v>
      </c>
      <c r="E1087" t="s">
        <v>15</v>
      </c>
      <c r="F1087">
        <v>661</v>
      </c>
      <c r="G1087" t="s">
        <v>20</v>
      </c>
      <c r="H1087" t="s">
        <v>15</v>
      </c>
      <c r="I1087" t="s">
        <v>16</v>
      </c>
      <c r="J1087">
        <v>18</v>
      </c>
      <c r="K1087">
        <v>7</v>
      </c>
      <c r="L1087">
        <v>968</v>
      </c>
      <c r="M1087">
        <v>1</v>
      </c>
      <c r="N1087" t="str">
        <f>IF(Tb_Bank[[#This Row],[age]]&lt;35,"Adulto Jovem",IF(Tb_Bank[[#This Row],[age]]&lt;55,"Adulto",IF(Tb_Bank[[#This Row],[age]]&lt;70,"Idoso Jovem","Idoso")))</f>
        <v>Adulto Jovem</v>
      </c>
    </row>
    <row r="1088" spans="1:14" x14ac:dyDescent="0.25">
      <c r="A1088">
        <v>50</v>
      </c>
      <c r="B1088" t="s">
        <v>25</v>
      </c>
      <c r="C1088" t="s">
        <v>13</v>
      </c>
      <c r="D1088" t="s">
        <v>19</v>
      </c>
      <c r="E1088" t="s">
        <v>15</v>
      </c>
      <c r="F1088">
        <v>3025</v>
      </c>
      <c r="G1088" t="s">
        <v>15</v>
      </c>
      <c r="H1088" t="s">
        <v>20</v>
      </c>
      <c r="I1088" t="s">
        <v>16</v>
      </c>
      <c r="J1088">
        <v>6</v>
      </c>
      <c r="K1088">
        <v>8</v>
      </c>
      <c r="L1088">
        <v>168</v>
      </c>
      <c r="M1088">
        <v>0</v>
      </c>
      <c r="N1088" t="str">
        <f>IF(Tb_Bank[[#This Row],[age]]&lt;35,"Adulto Jovem",IF(Tb_Bank[[#This Row],[age]]&lt;55,"Adulto",IF(Tb_Bank[[#This Row],[age]]&lt;70,"Idoso Jovem","Idoso")))</f>
        <v>Adulto</v>
      </c>
    </row>
    <row r="1089" spans="1:14" x14ac:dyDescent="0.25">
      <c r="A1089">
        <v>47</v>
      </c>
      <c r="B1089" t="s">
        <v>25</v>
      </c>
      <c r="C1089" t="s">
        <v>13</v>
      </c>
      <c r="D1089" t="s">
        <v>23</v>
      </c>
      <c r="E1089" t="s">
        <v>15</v>
      </c>
      <c r="F1089">
        <v>751</v>
      </c>
      <c r="G1089" t="s">
        <v>15</v>
      </c>
      <c r="H1089" t="s">
        <v>15</v>
      </c>
      <c r="I1089" t="s">
        <v>16</v>
      </c>
      <c r="J1089">
        <v>24</v>
      </c>
      <c r="K1089">
        <v>7</v>
      </c>
      <c r="L1089">
        <v>408</v>
      </c>
      <c r="M1089">
        <v>0</v>
      </c>
      <c r="N1089" t="str">
        <f>IF(Tb_Bank[[#This Row],[age]]&lt;35,"Adulto Jovem",IF(Tb_Bank[[#This Row],[age]]&lt;55,"Adulto",IF(Tb_Bank[[#This Row],[age]]&lt;70,"Idoso Jovem","Idoso")))</f>
        <v>Adulto</v>
      </c>
    </row>
    <row r="1090" spans="1:14" x14ac:dyDescent="0.25">
      <c r="A1090">
        <v>39</v>
      </c>
      <c r="B1090" t="s">
        <v>21</v>
      </c>
      <c r="C1090" t="s">
        <v>22</v>
      </c>
      <c r="D1090" t="s">
        <v>23</v>
      </c>
      <c r="E1090" t="s">
        <v>15</v>
      </c>
      <c r="F1090">
        <v>416</v>
      </c>
      <c r="G1090" t="s">
        <v>15</v>
      </c>
      <c r="H1090" t="s">
        <v>15</v>
      </c>
      <c r="I1090" t="s">
        <v>16</v>
      </c>
      <c r="J1090">
        <v>23</v>
      </c>
      <c r="K1090">
        <v>10</v>
      </c>
      <c r="L1090">
        <v>56</v>
      </c>
      <c r="M1090">
        <v>0</v>
      </c>
      <c r="N1090" t="str">
        <f>IF(Tb_Bank[[#This Row],[age]]&lt;35,"Adulto Jovem",IF(Tb_Bank[[#This Row],[age]]&lt;55,"Adulto",IF(Tb_Bank[[#This Row],[age]]&lt;70,"Idoso Jovem","Idoso")))</f>
        <v>Adulto</v>
      </c>
    </row>
    <row r="1091" spans="1:14" x14ac:dyDescent="0.25">
      <c r="A1091">
        <v>52</v>
      </c>
      <c r="B1091" t="s">
        <v>18</v>
      </c>
      <c r="C1091" t="s">
        <v>13</v>
      </c>
      <c r="D1091" t="s">
        <v>14</v>
      </c>
      <c r="E1091" t="s">
        <v>15</v>
      </c>
      <c r="F1091">
        <v>14</v>
      </c>
      <c r="G1091" t="s">
        <v>15</v>
      </c>
      <c r="H1091" t="s">
        <v>20</v>
      </c>
      <c r="I1091" t="s">
        <v>16</v>
      </c>
      <c r="J1091">
        <v>28</v>
      </c>
      <c r="K1091">
        <v>7</v>
      </c>
      <c r="L1091">
        <v>55</v>
      </c>
      <c r="M1091">
        <v>0</v>
      </c>
      <c r="N1091" t="str">
        <f>IF(Tb_Bank[[#This Row],[age]]&lt;35,"Adulto Jovem",IF(Tb_Bank[[#This Row],[age]]&lt;55,"Adulto",IF(Tb_Bank[[#This Row],[age]]&lt;70,"Idoso Jovem","Idoso")))</f>
        <v>Adulto</v>
      </c>
    </row>
    <row r="1092" spans="1:14" x14ac:dyDescent="0.25">
      <c r="A1092">
        <v>31</v>
      </c>
      <c r="B1092" t="s">
        <v>24</v>
      </c>
      <c r="C1092" t="s">
        <v>22</v>
      </c>
      <c r="D1092" t="s">
        <v>14</v>
      </c>
      <c r="E1092" t="s">
        <v>15</v>
      </c>
      <c r="F1092">
        <v>-502</v>
      </c>
      <c r="G1092" t="s">
        <v>20</v>
      </c>
      <c r="H1092" t="s">
        <v>15</v>
      </c>
      <c r="I1092" t="s">
        <v>17</v>
      </c>
      <c r="J1092">
        <v>29</v>
      </c>
      <c r="K1092">
        <v>5</v>
      </c>
      <c r="L1092">
        <v>76</v>
      </c>
      <c r="M1092">
        <v>0</v>
      </c>
      <c r="N1092" t="str">
        <f>IF(Tb_Bank[[#This Row],[age]]&lt;35,"Adulto Jovem",IF(Tb_Bank[[#This Row],[age]]&lt;55,"Adulto",IF(Tb_Bank[[#This Row],[age]]&lt;70,"Idoso Jovem","Idoso")))</f>
        <v>Adulto Jovem</v>
      </c>
    </row>
    <row r="1093" spans="1:14" x14ac:dyDescent="0.25">
      <c r="A1093">
        <v>50</v>
      </c>
      <c r="B1093" t="s">
        <v>24</v>
      </c>
      <c r="C1093" t="s">
        <v>13</v>
      </c>
      <c r="D1093" t="s">
        <v>14</v>
      </c>
      <c r="E1093" t="s">
        <v>15</v>
      </c>
      <c r="F1093">
        <v>0</v>
      </c>
      <c r="G1093" t="s">
        <v>15</v>
      </c>
      <c r="H1093" t="s">
        <v>15</v>
      </c>
      <c r="I1093" t="s">
        <v>16</v>
      </c>
      <c r="J1093">
        <v>11</v>
      </c>
      <c r="K1093">
        <v>8</v>
      </c>
      <c r="L1093">
        <v>72</v>
      </c>
      <c r="M1093">
        <v>0</v>
      </c>
      <c r="N1093" t="str">
        <f>IF(Tb_Bank[[#This Row],[age]]&lt;35,"Adulto Jovem",IF(Tb_Bank[[#This Row],[age]]&lt;55,"Adulto",IF(Tb_Bank[[#This Row],[age]]&lt;70,"Idoso Jovem","Idoso")))</f>
        <v>Adulto</v>
      </c>
    </row>
    <row r="1094" spans="1:14" x14ac:dyDescent="0.25">
      <c r="A1094">
        <v>47</v>
      </c>
      <c r="B1094" t="s">
        <v>26</v>
      </c>
      <c r="C1094" t="s">
        <v>13</v>
      </c>
      <c r="D1094" t="s">
        <v>19</v>
      </c>
      <c r="E1094" t="s">
        <v>15</v>
      </c>
      <c r="F1094">
        <v>599</v>
      </c>
      <c r="G1094" t="s">
        <v>20</v>
      </c>
      <c r="H1094" t="s">
        <v>15</v>
      </c>
      <c r="I1094" t="s">
        <v>16</v>
      </c>
      <c r="J1094">
        <v>13</v>
      </c>
      <c r="K1094">
        <v>8</v>
      </c>
      <c r="L1094">
        <v>99</v>
      </c>
      <c r="M1094">
        <v>0</v>
      </c>
      <c r="N1094" t="str">
        <f>IF(Tb_Bank[[#This Row],[age]]&lt;35,"Adulto Jovem",IF(Tb_Bank[[#This Row],[age]]&lt;55,"Adulto",IF(Tb_Bank[[#This Row],[age]]&lt;70,"Idoso Jovem","Idoso")))</f>
        <v>Adulto</v>
      </c>
    </row>
    <row r="1095" spans="1:14" x14ac:dyDescent="0.25">
      <c r="A1095">
        <v>30</v>
      </c>
      <c r="B1095" t="s">
        <v>21</v>
      </c>
      <c r="C1095" t="s">
        <v>22</v>
      </c>
      <c r="D1095" t="s">
        <v>23</v>
      </c>
      <c r="E1095" t="s">
        <v>15</v>
      </c>
      <c r="F1095">
        <v>-218</v>
      </c>
      <c r="G1095" t="s">
        <v>20</v>
      </c>
      <c r="H1095" t="s">
        <v>15</v>
      </c>
      <c r="I1095" t="s">
        <v>16</v>
      </c>
      <c r="J1095">
        <v>27</v>
      </c>
      <c r="K1095">
        <v>8</v>
      </c>
      <c r="L1095">
        <v>13</v>
      </c>
      <c r="M1095">
        <v>0</v>
      </c>
      <c r="N1095" t="str">
        <f>IF(Tb_Bank[[#This Row],[age]]&lt;35,"Adulto Jovem",IF(Tb_Bank[[#This Row],[age]]&lt;55,"Adulto",IF(Tb_Bank[[#This Row],[age]]&lt;70,"Idoso Jovem","Idoso")))</f>
        <v>Adulto Jovem</v>
      </c>
    </row>
    <row r="1096" spans="1:14" x14ac:dyDescent="0.25">
      <c r="A1096">
        <v>32</v>
      </c>
      <c r="B1096" t="s">
        <v>26</v>
      </c>
      <c r="C1096" t="s">
        <v>22</v>
      </c>
      <c r="D1096" t="s">
        <v>23</v>
      </c>
      <c r="E1096" t="s">
        <v>15</v>
      </c>
      <c r="F1096">
        <v>1012</v>
      </c>
      <c r="G1096" t="s">
        <v>15</v>
      </c>
      <c r="H1096" t="s">
        <v>15</v>
      </c>
      <c r="I1096" t="s">
        <v>16</v>
      </c>
      <c r="J1096">
        <v>14</v>
      </c>
      <c r="K1096">
        <v>4</v>
      </c>
      <c r="L1096">
        <v>178</v>
      </c>
      <c r="M1096">
        <v>0</v>
      </c>
      <c r="N1096" t="str">
        <f>IF(Tb_Bank[[#This Row],[age]]&lt;35,"Adulto Jovem",IF(Tb_Bank[[#This Row],[age]]&lt;55,"Adulto",IF(Tb_Bank[[#This Row],[age]]&lt;70,"Idoso Jovem","Idoso")))</f>
        <v>Adulto Jovem</v>
      </c>
    </row>
    <row r="1097" spans="1:14" x14ac:dyDescent="0.25">
      <c r="A1097">
        <v>36</v>
      </c>
      <c r="B1097" t="s">
        <v>26</v>
      </c>
      <c r="C1097" t="s">
        <v>13</v>
      </c>
      <c r="D1097" t="s">
        <v>19</v>
      </c>
      <c r="E1097" t="s">
        <v>15</v>
      </c>
      <c r="F1097">
        <v>300</v>
      </c>
      <c r="G1097" t="s">
        <v>15</v>
      </c>
      <c r="H1097" t="s">
        <v>15</v>
      </c>
      <c r="I1097" t="s">
        <v>17</v>
      </c>
      <c r="J1097">
        <v>9</v>
      </c>
      <c r="K1097">
        <v>6</v>
      </c>
      <c r="L1097">
        <v>287</v>
      </c>
      <c r="M1097">
        <v>0</v>
      </c>
      <c r="N1097" t="str">
        <f>IF(Tb_Bank[[#This Row],[age]]&lt;35,"Adulto Jovem",IF(Tb_Bank[[#This Row],[age]]&lt;55,"Adulto",IF(Tb_Bank[[#This Row],[age]]&lt;70,"Idoso Jovem","Idoso")))</f>
        <v>Adulto</v>
      </c>
    </row>
    <row r="1098" spans="1:14" x14ac:dyDescent="0.25">
      <c r="A1098">
        <v>46</v>
      </c>
      <c r="B1098" t="s">
        <v>26</v>
      </c>
      <c r="C1098" t="s">
        <v>13</v>
      </c>
      <c r="D1098" t="s">
        <v>23</v>
      </c>
      <c r="E1098" t="s">
        <v>15</v>
      </c>
      <c r="F1098">
        <v>217</v>
      </c>
      <c r="G1098" t="s">
        <v>20</v>
      </c>
      <c r="H1098" t="s">
        <v>15</v>
      </c>
      <c r="I1098" t="s">
        <v>16</v>
      </c>
      <c r="J1098">
        <v>14</v>
      </c>
      <c r="K1098">
        <v>5</v>
      </c>
      <c r="L1098">
        <v>141</v>
      </c>
      <c r="M1098">
        <v>0</v>
      </c>
      <c r="N1098" t="str">
        <f>IF(Tb_Bank[[#This Row],[age]]&lt;35,"Adulto Jovem",IF(Tb_Bank[[#This Row],[age]]&lt;55,"Adulto",IF(Tb_Bank[[#This Row],[age]]&lt;70,"Idoso Jovem","Idoso")))</f>
        <v>Adulto</v>
      </c>
    </row>
    <row r="1099" spans="1:14" x14ac:dyDescent="0.25">
      <c r="A1099">
        <v>45</v>
      </c>
      <c r="B1099" t="s">
        <v>21</v>
      </c>
      <c r="C1099" t="s">
        <v>30</v>
      </c>
      <c r="D1099" t="s">
        <v>23</v>
      </c>
      <c r="E1099" t="s">
        <v>15</v>
      </c>
      <c r="F1099">
        <v>2096</v>
      </c>
      <c r="G1099" t="s">
        <v>15</v>
      </c>
      <c r="H1099" t="s">
        <v>15</v>
      </c>
      <c r="I1099" t="s">
        <v>16</v>
      </c>
      <c r="J1099">
        <v>21</v>
      </c>
      <c r="K1099">
        <v>11</v>
      </c>
      <c r="L1099">
        <v>127</v>
      </c>
      <c r="M1099">
        <v>0</v>
      </c>
      <c r="N1099" t="str">
        <f>IF(Tb_Bank[[#This Row],[age]]&lt;35,"Adulto Jovem",IF(Tb_Bank[[#This Row],[age]]&lt;55,"Adulto",IF(Tb_Bank[[#This Row],[age]]&lt;70,"Idoso Jovem","Idoso")))</f>
        <v>Adulto</v>
      </c>
    </row>
    <row r="1100" spans="1:14" x14ac:dyDescent="0.25">
      <c r="A1100">
        <v>37</v>
      </c>
      <c r="B1100" t="s">
        <v>26</v>
      </c>
      <c r="C1100" t="s">
        <v>22</v>
      </c>
      <c r="D1100" t="s">
        <v>19</v>
      </c>
      <c r="E1100" t="s">
        <v>15</v>
      </c>
      <c r="F1100">
        <v>0</v>
      </c>
      <c r="G1100" t="s">
        <v>15</v>
      </c>
      <c r="H1100" t="s">
        <v>15</v>
      </c>
      <c r="I1100" t="s">
        <v>16</v>
      </c>
      <c r="J1100">
        <v>4</v>
      </c>
      <c r="K1100">
        <v>8</v>
      </c>
      <c r="L1100">
        <v>69</v>
      </c>
      <c r="M1100">
        <v>0</v>
      </c>
      <c r="N1100" t="str">
        <f>IF(Tb_Bank[[#This Row],[age]]&lt;35,"Adulto Jovem",IF(Tb_Bank[[#This Row],[age]]&lt;55,"Adulto",IF(Tb_Bank[[#This Row],[age]]&lt;70,"Idoso Jovem","Idoso")))</f>
        <v>Adulto</v>
      </c>
    </row>
    <row r="1101" spans="1:14" x14ac:dyDescent="0.25">
      <c r="A1101">
        <v>58</v>
      </c>
      <c r="B1101" t="s">
        <v>31</v>
      </c>
      <c r="C1101" t="s">
        <v>13</v>
      </c>
      <c r="D1101" t="s">
        <v>14</v>
      </c>
      <c r="E1101" t="s">
        <v>15</v>
      </c>
      <c r="F1101">
        <v>5278</v>
      </c>
      <c r="G1101" t="s">
        <v>20</v>
      </c>
      <c r="H1101" t="s">
        <v>15</v>
      </c>
      <c r="I1101" t="s">
        <v>17</v>
      </c>
      <c r="J1101">
        <v>4</v>
      </c>
      <c r="K1101">
        <v>6</v>
      </c>
      <c r="L1101">
        <v>763</v>
      </c>
      <c r="M1101">
        <v>0</v>
      </c>
      <c r="N1101" t="str">
        <f>IF(Tb_Bank[[#This Row],[age]]&lt;35,"Adulto Jovem",IF(Tb_Bank[[#This Row],[age]]&lt;55,"Adulto",IF(Tb_Bank[[#This Row],[age]]&lt;70,"Idoso Jovem","Idoso")))</f>
        <v>Idoso Jovem</v>
      </c>
    </row>
    <row r="1102" spans="1:14" x14ac:dyDescent="0.25">
      <c r="A1102">
        <v>59</v>
      </c>
      <c r="B1102" t="s">
        <v>21</v>
      </c>
      <c r="C1102" t="s">
        <v>13</v>
      </c>
      <c r="D1102" t="s">
        <v>23</v>
      </c>
      <c r="E1102" t="s">
        <v>15</v>
      </c>
      <c r="F1102">
        <v>1831</v>
      </c>
      <c r="G1102" t="s">
        <v>15</v>
      </c>
      <c r="H1102" t="s">
        <v>15</v>
      </c>
      <c r="I1102" t="s">
        <v>16</v>
      </c>
      <c r="J1102">
        <v>17</v>
      </c>
      <c r="K1102">
        <v>2</v>
      </c>
      <c r="L1102">
        <v>122</v>
      </c>
      <c r="M1102">
        <v>0</v>
      </c>
      <c r="N1102" t="str">
        <f>IF(Tb_Bank[[#This Row],[age]]&lt;35,"Adulto Jovem",IF(Tb_Bank[[#This Row],[age]]&lt;55,"Adulto",IF(Tb_Bank[[#This Row],[age]]&lt;70,"Idoso Jovem","Idoso")))</f>
        <v>Idoso Jovem</v>
      </c>
    </row>
    <row r="1103" spans="1:14" x14ac:dyDescent="0.25">
      <c r="A1103">
        <v>28</v>
      </c>
      <c r="B1103" t="s">
        <v>21</v>
      </c>
      <c r="C1103" t="s">
        <v>13</v>
      </c>
      <c r="D1103" t="s">
        <v>23</v>
      </c>
      <c r="E1103" t="s">
        <v>15</v>
      </c>
      <c r="F1103">
        <v>1480</v>
      </c>
      <c r="G1103" t="s">
        <v>20</v>
      </c>
      <c r="H1103" t="s">
        <v>15</v>
      </c>
      <c r="I1103" t="s">
        <v>16</v>
      </c>
      <c r="J1103">
        <v>18</v>
      </c>
      <c r="K1103">
        <v>5</v>
      </c>
      <c r="L1103">
        <v>143</v>
      </c>
      <c r="M1103">
        <v>0</v>
      </c>
      <c r="N1103" t="str">
        <f>IF(Tb_Bank[[#This Row],[age]]&lt;35,"Adulto Jovem",IF(Tb_Bank[[#This Row],[age]]&lt;55,"Adulto",IF(Tb_Bank[[#This Row],[age]]&lt;70,"Idoso Jovem","Idoso")))</f>
        <v>Adulto Jovem</v>
      </c>
    </row>
    <row r="1104" spans="1:14" x14ac:dyDescent="0.25">
      <c r="A1104">
        <v>48</v>
      </c>
      <c r="B1104" t="s">
        <v>21</v>
      </c>
      <c r="C1104" t="s">
        <v>13</v>
      </c>
      <c r="D1104" t="s">
        <v>23</v>
      </c>
      <c r="E1104" t="s">
        <v>15</v>
      </c>
      <c r="F1104">
        <v>7289</v>
      </c>
      <c r="G1104" t="s">
        <v>20</v>
      </c>
      <c r="H1104" t="s">
        <v>15</v>
      </c>
      <c r="I1104" t="s">
        <v>16</v>
      </c>
      <c r="J1104">
        <v>2</v>
      </c>
      <c r="K1104">
        <v>2</v>
      </c>
      <c r="L1104">
        <v>316</v>
      </c>
      <c r="M1104">
        <v>0</v>
      </c>
      <c r="N1104" t="str">
        <f>IF(Tb_Bank[[#This Row],[age]]&lt;35,"Adulto Jovem",IF(Tb_Bank[[#This Row],[age]]&lt;55,"Adulto",IF(Tb_Bank[[#This Row],[age]]&lt;70,"Idoso Jovem","Idoso")))</f>
        <v>Adulto</v>
      </c>
    </row>
    <row r="1105" spans="1:14" x14ac:dyDescent="0.25">
      <c r="A1105">
        <v>55</v>
      </c>
      <c r="B1105" t="s">
        <v>24</v>
      </c>
      <c r="C1105" t="s">
        <v>13</v>
      </c>
      <c r="D1105" t="s">
        <v>17</v>
      </c>
      <c r="E1105" t="s">
        <v>15</v>
      </c>
      <c r="F1105">
        <v>1665</v>
      </c>
      <c r="G1105" t="s">
        <v>15</v>
      </c>
      <c r="H1105" t="s">
        <v>15</v>
      </c>
      <c r="I1105" t="s">
        <v>33</v>
      </c>
      <c r="J1105">
        <v>30</v>
      </c>
      <c r="K1105">
        <v>7</v>
      </c>
      <c r="L1105">
        <v>89</v>
      </c>
      <c r="M1105">
        <v>0</v>
      </c>
      <c r="N1105" t="str">
        <f>IF(Tb_Bank[[#This Row],[age]]&lt;35,"Adulto Jovem",IF(Tb_Bank[[#This Row],[age]]&lt;55,"Adulto",IF(Tb_Bank[[#This Row],[age]]&lt;70,"Idoso Jovem","Idoso")))</f>
        <v>Idoso Jovem</v>
      </c>
    </row>
    <row r="1106" spans="1:14" x14ac:dyDescent="0.25">
      <c r="A1106">
        <v>37</v>
      </c>
      <c r="B1106" t="s">
        <v>24</v>
      </c>
      <c r="C1106" t="s">
        <v>22</v>
      </c>
      <c r="D1106" t="s">
        <v>14</v>
      </c>
      <c r="E1106" t="s">
        <v>15</v>
      </c>
      <c r="F1106">
        <v>851</v>
      </c>
      <c r="G1106" t="s">
        <v>20</v>
      </c>
      <c r="H1106" t="s">
        <v>15</v>
      </c>
      <c r="I1106" t="s">
        <v>16</v>
      </c>
      <c r="J1106">
        <v>15</v>
      </c>
      <c r="K1106">
        <v>5</v>
      </c>
      <c r="L1106">
        <v>151</v>
      </c>
      <c r="M1106">
        <v>0</v>
      </c>
      <c r="N1106" t="str">
        <f>IF(Tb_Bank[[#This Row],[age]]&lt;35,"Adulto Jovem",IF(Tb_Bank[[#This Row],[age]]&lt;55,"Adulto",IF(Tb_Bank[[#This Row],[age]]&lt;70,"Idoso Jovem","Idoso")))</f>
        <v>Adulto</v>
      </c>
    </row>
    <row r="1107" spans="1:14" x14ac:dyDescent="0.25">
      <c r="A1107">
        <v>41</v>
      </c>
      <c r="B1107" t="s">
        <v>21</v>
      </c>
      <c r="C1107" t="s">
        <v>13</v>
      </c>
      <c r="D1107" t="s">
        <v>23</v>
      </c>
      <c r="E1107" t="s">
        <v>15</v>
      </c>
      <c r="F1107">
        <v>2885</v>
      </c>
      <c r="G1107" t="s">
        <v>15</v>
      </c>
      <c r="H1107" t="s">
        <v>15</v>
      </c>
      <c r="I1107" t="s">
        <v>16</v>
      </c>
      <c r="J1107">
        <v>19</v>
      </c>
      <c r="K1107">
        <v>11</v>
      </c>
      <c r="L1107">
        <v>40</v>
      </c>
      <c r="M1107">
        <v>0</v>
      </c>
      <c r="N1107" t="str">
        <f>IF(Tb_Bank[[#This Row],[age]]&lt;35,"Adulto Jovem",IF(Tb_Bank[[#This Row],[age]]&lt;55,"Adulto",IF(Tb_Bank[[#This Row],[age]]&lt;70,"Idoso Jovem","Idoso")))</f>
        <v>Adulto</v>
      </c>
    </row>
    <row r="1108" spans="1:14" x14ac:dyDescent="0.25">
      <c r="A1108">
        <v>35</v>
      </c>
      <c r="B1108" t="s">
        <v>24</v>
      </c>
      <c r="C1108" t="s">
        <v>13</v>
      </c>
      <c r="D1108" t="s">
        <v>19</v>
      </c>
      <c r="E1108" t="s">
        <v>15</v>
      </c>
      <c r="F1108">
        <v>137</v>
      </c>
      <c r="G1108" t="s">
        <v>15</v>
      </c>
      <c r="H1108" t="s">
        <v>20</v>
      </c>
      <c r="I1108" t="s">
        <v>17</v>
      </c>
      <c r="J1108">
        <v>4</v>
      </c>
      <c r="K1108">
        <v>10</v>
      </c>
      <c r="L1108">
        <v>5</v>
      </c>
      <c r="M1108">
        <v>0</v>
      </c>
      <c r="N1108" t="str">
        <f>IF(Tb_Bank[[#This Row],[age]]&lt;35,"Adulto Jovem",IF(Tb_Bank[[#This Row],[age]]&lt;55,"Adulto",IF(Tb_Bank[[#This Row],[age]]&lt;70,"Idoso Jovem","Idoso")))</f>
        <v>Adulto</v>
      </c>
    </row>
    <row r="1109" spans="1:14" x14ac:dyDescent="0.25">
      <c r="A1109">
        <v>34</v>
      </c>
      <c r="B1109" t="s">
        <v>24</v>
      </c>
      <c r="C1109" t="s">
        <v>22</v>
      </c>
      <c r="D1109" t="s">
        <v>19</v>
      </c>
      <c r="E1109" t="s">
        <v>15</v>
      </c>
      <c r="F1109">
        <v>1239</v>
      </c>
      <c r="G1109" t="s">
        <v>20</v>
      </c>
      <c r="H1109" t="s">
        <v>15</v>
      </c>
      <c r="I1109" t="s">
        <v>16</v>
      </c>
      <c r="J1109">
        <v>18</v>
      </c>
      <c r="K1109">
        <v>7</v>
      </c>
      <c r="L1109">
        <v>90</v>
      </c>
      <c r="M1109">
        <v>0</v>
      </c>
      <c r="N1109" t="str">
        <f>IF(Tb_Bank[[#This Row],[age]]&lt;35,"Adulto Jovem",IF(Tb_Bank[[#This Row],[age]]&lt;55,"Adulto",IF(Tb_Bank[[#This Row],[age]]&lt;70,"Idoso Jovem","Idoso")))</f>
        <v>Adulto Jovem</v>
      </c>
    </row>
    <row r="1110" spans="1:14" x14ac:dyDescent="0.25">
      <c r="A1110">
        <v>43</v>
      </c>
      <c r="B1110" t="s">
        <v>21</v>
      </c>
      <c r="C1110" t="s">
        <v>22</v>
      </c>
      <c r="D1110" t="s">
        <v>23</v>
      </c>
      <c r="E1110" t="s">
        <v>15</v>
      </c>
      <c r="F1110">
        <v>146</v>
      </c>
      <c r="G1110" t="s">
        <v>15</v>
      </c>
      <c r="H1110" t="s">
        <v>15</v>
      </c>
      <c r="I1110" t="s">
        <v>16</v>
      </c>
      <c r="J1110">
        <v>21</v>
      </c>
      <c r="K1110">
        <v>11</v>
      </c>
      <c r="L1110">
        <v>50</v>
      </c>
      <c r="M1110">
        <v>0</v>
      </c>
      <c r="N1110" t="str">
        <f>IF(Tb_Bank[[#This Row],[age]]&lt;35,"Adulto Jovem",IF(Tb_Bank[[#This Row],[age]]&lt;55,"Adulto",IF(Tb_Bank[[#This Row],[age]]&lt;70,"Idoso Jovem","Idoso")))</f>
        <v>Adulto</v>
      </c>
    </row>
    <row r="1111" spans="1:14" x14ac:dyDescent="0.25">
      <c r="A1111">
        <v>59</v>
      </c>
      <c r="B1111" t="s">
        <v>26</v>
      </c>
      <c r="C1111" t="s">
        <v>13</v>
      </c>
      <c r="D1111" t="s">
        <v>19</v>
      </c>
      <c r="E1111" t="s">
        <v>15</v>
      </c>
      <c r="F1111">
        <v>1</v>
      </c>
      <c r="G1111" t="s">
        <v>15</v>
      </c>
      <c r="H1111" t="s">
        <v>15</v>
      </c>
      <c r="I1111" t="s">
        <v>16</v>
      </c>
      <c r="J1111">
        <v>15</v>
      </c>
      <c r="K1111">
        <v>4</v>
      </c>
      <c r="L1111">
        <v>159</v>
      </c>
      <c r="M1111">
        <v>1</v>
      </c>
      <c r="N1111" t="str">
        <f>IF(Tb_Bank[[#This Row],[age]]&lt;35,"Adulto Jovem",IF(Tb_Bank[[#This Row],[age]]&lt;55,"Adulto",IF(Tb_Bank[[#This Row],[age]]&lt;70,"Idoso Jovem","Idoso")))</f>
        <v>Idoso Jovem</v>
      </c>
    </row>
    <row r="1112" spans="1:14" x14ac:dyDescent="0.25">
      <c r="A1112">
        <v>50</v>
      </c>
      <c r="B1112" t="s">
        <v>24</v>
      </c>
      <c r="C1112" t="s">
        <v>30</v>
      </c>
      <c r="D1112" t="s">
        <v>14</v>
      </c>
      <c r="E1112" t="s">
        <v>15</v>
      </c>
      <c r="F1112">
        <v>-10</v>
      </c>
      <c r="G1112" t="s">
        <v>15</v>
      </c>
      <c r="H1112" t="s">
        <v>20</v>
      </c>
      <c r="I1112" t="s">
        <v>16</v>
      </c>
      <c r="J1112">
        <v>10</v>
      </c>
      <c r="K1112">
        <v>7</v>
      </c>
      <c r="L1112">
        <v>369</v>
      </c>
      <c r="M1112">
        <v>0</v>
      </c>
      <c r="N1112" t="str">
        <f>IF(Tb_Bank[[#This Row],[age]]&lt;35,"Adulto Jovem",IF(Tb_Bank[[#This Row],[age]]&lt;55,"Adulto",IF(Tb_Bank[[#This Row],[age]]&lt;70,"Idoso Jovem","Idoso")))</f>
        <v>Adulto</v>
      </c>
    </row>
    <row r="1113" spans="1:14" x14ac:dyDescent="0.25">
      <c r="A1113">
        <v>37</v>
      </c>
      <c r="B1113" t="s">
        <v>26</v>
      </c>
      <c r="C1113" t="s">
        <v>13</v>
      </c>
      <c r="D1113" t="s">
        <v>19</v>
      </c>
      <c r="E1113" t="s">
        <v>15</v>
      </c>
      <c r="F1113">
        <v>480</v>
      </c>
      <c r="G1113" t="s">
        <v>15</v>
      </c>
      <c r="H1113" t="s">
        <v>15</v>
      </c>
      <c r="I1113" t="s">
        <v>16</v>
      </c>
      <c r="J1113">
        <v>22</v>
      </c>
      <c r="K1113">
        <v>10</v>
      </c>
      <c r="L1113">
        <v>344</v>
      </c>
      <c r="M1113">
        <v>1</v>
      </c>
      <c r="N1113" t="str">
        <f>IF(Tb_Bank[[#This Row],[age]]&lt;35,"Adulto Jovem",IF(Tb_Bank[[#This Row],[age]]&lt;55,"Adulto",IF(Tb_Bank[[#This Row],[age]]&lt;70,"Idoso Jovem","Idoso")))</f>
        <v>Adulto</v>
      </c>
    </row>
    <row r="1114" spans="1:14" x14ac:dyDescent="0.25">
      <c r="A1114">
        <v>35</v>
      </c>
      <c r="B1114" t="s">
        <v>26</v>
      </c>
      <c r="C1114" t="s">
        <v>13</v>
      </c>
      <c r="D1114" t="s">
        <v>19</v>
      </c>
      <c r="E1114" t="s">
        <v>15</v>
      </c>
      <c r="F1114">
        <v>2789</v>
      </c>
      <c r="G1114" t="s">
        <v>20</v>
      </c>
      <c r="H1114" t="s">
        <v>15</v>
      </c>
      <c r="I1114" t="s">
        <v>16</v>
      </c>
      <c r="J1114">
        <v>4</v>
      </c>
      <c r="K1114">
        <v>9</v>
      </c>
      <c r="L1114">
        <v>256</v>
      </c>
      <c r="M1114">
        <v>0</v>
      </c>
      <c r="N1114" t="str">
        <f>IF(Tb_Bank[[#This Row],[age]]&lt;35,"Adulto Jovem",IF(Tb_Bank[[#This Row],[age]]&lt;55,"Adulto",IF(Tb_Bank[[#This Row],[age]]&lt;70,"Idoso Jovem","Idoso")))</f>
        <v>Adulto</v>
      </c>
    </row>
    <row r="1115" spans="1:14" x14ac:dyDescent="0.25">
      <c r="A1115">
        <v>50</v>
      </c>
      <c r="B1115" t="s">
        <v>26</v>
      </c>
      <c r="C1115" t="s">
        <v>22</v>
      </c>
      <c r="D1115" t="s">
        <v>19</v>
      </c>
      <c r="E1115" t="s">
        <v>15</v>
      </c>
      <c r="F1115">
        <v>3897</v>
      </c>
      <c r="G1115" t="s">
        <v>15</v>
      </c>
      <c r="H1115" t="s">
        <v>15</v>
      </c>
      <c r="I1115" t="s">
        <v>16</v>
      </c>
      <c r="J1115">
        <v>26</v>
      </c>
      <c r="K1115">
        <v>10</v>
      </c>
      <c r="L1115">
        <v>298</v>
      </c>
      <c r="M1115">
        <v>0</v>
      </c>
      <c r="N1115" t="str">
        <f>IF(Tb_Bank[[#This Row],[age]]&lt;35,"Adulto Jovem",IF(Tb_Bank[[#This Row],[age]]&lt;55,"Adulto",IF(Tb_Bank[[#This Row],[age]]&lt;70,"Idoso Jovem","Idoso")))</f>
        <v>Adulto</v>
      </c>
    </row>
    <row r="1116" spans="1:14" x14ac:dyDescent="0.25">
      <c r="A1116">
        <v>36</v>
      </c>
      <c r="B1116" t="s">
        <v>26</v>
      </c>
      <c r="C1116" t="s">
        <v>30</v>
      </c>
      <c r="D1116" t="s">
        <v>19</v>
      </c>
      <c r="E1116" t="s">
        <v>15</v>
      </c>
      <c r="F1116">
        <v>487</v>
      </c>
      <c r="G1116" t="s">
        <v>15</v>
      </c>
      <c r="H1116" t="s">
        <v>20</v>
      </c>
      <c r="I1116" t="s">
        <v>16</v>
      </c>
      <c r="J1116">
        <v>11</v>
      </c>
      <c r="K1116">
        <v>8</v>
      </c>
      <c r="L1116">
        <v>268</v>
      </c>
      <c r="M1116">
        <v>0</v>
      </c>
      <c r="N1116" t="str">
        <f>IF(Tb_Bank[[#This Row],[age]]&lt;35,"Adulto Jovem",IF(Tb_Bank[[#This Row],[age]]&lt;55,"Adulto",IF(Tb_Bank[[#This Row],[age]]&lt;70,"Idoso Jovem","Idoso")))</f>
        <v>Adulto</v>
      </c>
    </row>
    <row r="1117" spans="1:14" x14ac:dyDescent="0.25">
      <c r="A1117">
        <v>41</v>
      </c>
      <c r="B1117" t="s">
        <v>28</v>
      </c>
      <c r="C1117" t="s">
        <v>13</v>
      </c>
      <c r="D1117" t="s">
        <v>19</v>
      </c>
      <c r="E1117" t="s">
        <v>15</v>
      </c>
      <c r="F1117">
        <v>5110</v>
      </c>
      <c r="G1117" t="s">
        <v>20</v>
      </c>
      <c r="H1117" t="s">
        <v>15</v>
      </c>
      <c r="I1117" t="s">
        <v>16</v>
      </c>
      <c r="J1117">
        <v>13</v>
      </c>
      <c r="K1117">
        <v>4</v>
      </c>
      <c r="L1117">
        <v>231</v>
      </c>
      <c r="M1117">
        <v>0</v>
      </c>
      <c r="N1117" t="str">
        <f>IF(Tb_Bank[[#This Row],[age]]&lt;35,"Adulto Jovem",IF(Tb_Bank[[#This Row],[age]]&lt;55,"Adulto",IF(Tb_Bank[[#This Row],[age]]&lt;70,"Idoso Jovem","Idoso")))</f>
        <v>Adulto</v>
      </c>
    </row>
    <row r="1118" spans="1:14" x14ac:dyDescent="0.25">
      <c r="A1118">
        <v>28</v>
      </c>
      <c r="B1118" t="s">
        <v>21</v>
      </c>
      <c r="C1118" t="s">
        <v>13</v>
      </c>
      <c r="D1118" t="s">
        <v>23</v>
      </c>
      <c r="E1118" t="s">
        <v>15</v>
      </c>
      <c r="F1118">
        <v>318</v>
      </c>
      <c r="G1118" t="s">
        <v>20</v>
      </c>
      <c r="H1118" t="s">
        <v>15</v>
      </c>
      <c r="I1118" t="s">
        <v>17</v>
      </c>
      <c r="J1118">
        <v>27</v>
      </c>
      <c r="K1118">
        <v>5</v>
      </c>
      <c r="L1118">
        <v>4</v>
      </c>
      <c r="M1118">
        <v>0</v>
      </c>
      <c r="N1118" t="str">
        <f>IF(Tb_Bank[[#This Row],[age]]&lt;35,"Adulto Jovem",IF(Tb_Bank[[#This Row],[age]]&lt;55,"Adulto",IF(Tb_Bank[[#This Row],[age]]&lt;70,"Idoso Jovem","Idoso")))</f>
        <v>Adulto Jovem</v>
      </c>
    </row>
    <row r="1119" spans="1:14" x14ac:dyDescent="0.25">
      <c r="A1119">
        <v>42</v>
      </c>
      <c r="B1119" t="s">
        <v>26</v>
      </c>
      <c r="C1119" t="s">
        <v>22</v>
      </c>
      <c r="D1119" t="s">
        <v>23</v>
      </c>
      <c r="E1119" t="s">
        <v>15</v>
      </c>
      <c r="F1119">
        <v>-411</v>
      </c>
      <c r="G1119" t="s">
        <v>20</v>
      </c>
      <c r="H1119" t="s">
        <v>15</v>
      </c>
      <c r="I1119" t="s">
        <v>16</v>
      </c>
      <c r="J1119">
        <v>12</v>
      </c>
      <c r="K1119">
        <v>5</v>
      </c>
      <c r="L1119">
        <v>78</v>
      </c>
      <c r="M1119">
        <v>0</v>
      </c>
      <c r="N1119" t="str">
        <f>IF(Tb_Bank[[#This Row],[age]]&lt;35,"Adulto Jovem",IF(Tb_Bank[[#This Row],[age]]&lt;55,"Adulto",IF(Tb_Bank[[#This Row],[age]]&lt;70,"Idoso Jovem","Idoso")))</f>
        <v>Adulto</v>
      </c>
    </row>
    <row r="1120" spans="1:14" x14ac:dyDescent="0.25">
      <c r="A1120">
        <v>60</v>
      </c>
      <c r="B1120" t="s">
        <v>32</v>
      </c>
      <c r="C1120" t="s">
        <v>13</v>
      </c>
      <c r="D1120" t="s">
        <v>19</v>
      </c>
      <c r="E1120" t="s">
        <v>15</v>
      </c>
      <c r="F1120">
        <v>4820</v>
      </c>
      <c r="G1120" t="s">
        <v>15</v>
      </c>
      <c r="H1120" t="s">
        <v>15</v>
      </c>
      <c r="I1120" t="s">
        <v>17</v>
      </c>
      <c r="J1120">
        <v>5</v>
      </c>
      <c r="K1120">
        <v>6</v>
      </c>
      <c r="L1120">
        <v>419</v>
      </c>
      <c r="M1120">
        <v>0</v>
      </c>
      <c r="N1120" t="str">
        <f>IF(Tb_Bank[[#This Row],[age]]&lt;35,"Adulto Jovem",IF(Tb_Bank[[#This Row],[age]]&lt;55,"Adulto",IF(Tb_Bank[[#This Row],[age]]&lt;70,"Idoso Jovem","Idoso")))</f>
        <v>Idoso Jovem</v>
      </c>
    </row>
    <row r="1121" spans="1:14" x14ac:dyDescent="0.25">
      <c r="A1121">
        <v>28</v>
      </c>
      <c r="B1121" t="s">
        <v>21</v>
      </c>
      <c r="C1121" t="s">
        <v>22</v>
      </c>
      <c r="D1121" t="s">
        <v>23</v>
      </c>
      <c r="E1121" t="s">
        <v>15</v>
      </c>
      <c r="F1121">
        <v>4937</v>
      </c>
      <c r="G1121" t="s">
        <v>20</v>
      </c>
      <c r="H1121" t="s">
        <v>15</v>
      </c>
      <c r="I1121" t="s">
        <v>33</v>
      </c>
      <c r="J1121">
        <v>13</v>
      </c>
      <c r="K1121">
        <v>5</v>
      </c>
      <c r="L1121">
        <v>421</v>
      </c>
      <c r="M1121">
        <v>0</v>
      </c>
      <c r="N1121" t="str">
        <f>IF(Tb_Bank[[#This Row],[age]]&lt;35,"Adulto Jovem",IF(Tb_Bank[[#This Row],[age]]&lt;55,"Adulto",IF(Tb_Bank[[#This Row],[age]]&lt;70,"Idoso Jovem","Idoso")))</f>
        <v>Adulto Jovem</v>
      </c>
    </row>
    <row r="1122" spans="1:14" x14ac:dyDescent="0.25">
      <c r="A1122">
        <v>48</v>
      </c>
      <c r="B1122" t="s">
        <v>27</v>
      </c>
      <c r="C1122" t="s">
        <v>13</v>
      </c>
      <c r="D1122" t="s">
        <v>19</v>
      </c>
      <c r="E1122" t="s">
        <v>15</v>
      </c>
      <c r="F1122">
        <v>725</v>
      </c>
      <c r="G1122" t="s">
        <v>15</v>
      </c>
      <c r="H1122" t="s">
        <v>20</v>
      </c>
      <c r="I1122" t="s">
        <v>16</v>
      </c>
      <c r="J1122">
        <v>10</v>
      </c>
      <c r="K1122">
        <v>7</v>
      </c>
      <c r="L1122">
        <v>105</v>
      </c>
      <c r="M1122">
        <v>0</v>
      </c>
      <c r="N1122" t="str">
        <f>IF(Tb_Bank[[#This Row],[age]]&lt;35,"Adulto Jovem",IF(Tb_Bank[[#This Row],[age]]&lt;55,"Adulto",IF(Tb_Bank[[#This Row],[age]]&lt;70,"Idoso Jovem","Idoso")))</f>
        <v>Adulto</v>
      </c>
    </row>
    <row r="1123" spans="1:14" x14ac:dyDescent="0.25">
      <c r="A1123">
        <v>51</v>
      </c>
      <c r="B1123" t="s">
        <v>27</v>
      </c>
      <c r="C1123" t="s">
        <v>13</v>
      </c>
      <c r="D1123" t="s">
        <v>23</v>
      </c>
      <c r="E1123" t="s">
        <v>15</v>
      </c>
      <c r="F1123">
        <v>5403</v>
      </c>
      <c r="G1123" t="s">
        <v>15</v>
      </c>
      <c r="H1123" t="s">
        <v>15</v>
      </c>
      <c r="I1123" t="s">
        <v>17</v>
      </c>
      <c r="J1123">
        <v>6</v>
      </c>
      <c r="K1123">
        <v>6</v>
      </c>
      <c r="L1123">
        <v>42</v>
      </c>
      <c r="M1123">
        <v>0</v>
      </c>
      <c r="N1123" t="str">
        <f>IF(Tb_Bank[[#This Row],[age]]&lt;35,"Adulto Jovem",IF(Tb_Bank[[#This Row],[age]]&lt;55,"Adulto",IF(Tb_Bank[[#This Row],[age]]&lt;70,"Idoso Jovem","Idoso")))</f>
        <v>Adulto</v>
      </c>
    </row>
    <row r="1124" spans="1:14" x14ac:dyDescent="0.25">
      <c r="A1124">
        <v>32</v>
      </c>
      <c r="B1124" t="s">
        <v>26</v>
      </c>
      <c r="C1124" t="s">
        <v>13</v>
      </c>
      <c r="D1124" t="s">
        <v>23</v>
      </c>
      <c r="E1124" t="s">
        <v>15</v>
      </c>
      <c r="F1124">
        <v>4089</v>
      </c>
      <c r="G1124" t="s">
        <v>15</v>
      </c>
      <c r="H1124" t="s">
        <v>15</v>
      </c>
      <c r="I1124" t="s">
        <v>16</v>
      </c>
      <c r="J1124">
        <v>26</v>
      </c>
      <c r="K1124">
        <v>5</v>
      </c>
      <c r="L1124">
        <v>114</v>
      </c>
      <c r="M1124">
        <v>0</v>
      </c>
      <c r="N1124" t="str">
        <f>IF(Tb_Bank[[#This Row],[age]]&lt;35,"Adulto Jovem",IF(Tb_Bank[[#This Row],[age]]&lt;55,"Adulto",IF(Tb_Bank[[#This Row],[age]]&lt;70,"Idoso Jovem","Idoso")))</f>
        <v>Adulto Jovem</v>
      </c>
    </row>
    <row r="1125" spans="1:14" x14ac:dyDescent="0.25">
      <c r="A1125">
        <v>35</v>
      </c>
      <c r="B1125" t="s">
        <v>26</v>
      </c>
      <c r="C1125" t="s">
        <v>13</v>
      </c>
      <c r="D1125" t="s">
        <v>23</v>
      </c>
      <c r="E1125" t="s">
        <v>15</v>
      </c>
      <c r="F1125">
        <v>188</v>
      </c>
      <c r="G1125" t="s">
        <v>15</v>
      </c>
      <c r="H1125" t="s">
        <v>15</v>
      </c>
      <c r="I1125" t="s">
        <v>16</v>
      </c>
      <c r="J1125">
        <v>26</v>
      </c>
      <c r="K1125">
        <v>8</v>
      </c>
      <c r="L1125">
        <v>286</v>
      </c>
      <c r="M1125">
        <v>0</v>
      </c>
      <c r="N1125" t="str">
        <f>IF(Tb_Bank[[#This Row],[age]]&lt;35,"Adulto Jovem",IF(Tb_Bank[[#This Row],[age]]&lt;55,"Adulto",IF(Tb_Bank[[#This Row],[age]]&lt;70,"Idoso Jovem","Idoso")))</f>
        <v>Adulto</v>
      </c>
    </row>
    <row r="1126" spans="1:14" x14ac:dyDescent="0.25">
      <c r="A1126">
        <v>37</v>
      </c>
      <c r="B1126" t="s">
        <v>26</v>
      </c>
      <c r="C1126" t="s">
        <v>13</v>
      </c>
      <c r="D1126" t="s">
        <v>17</v>
      </c>
      <c r="E1126" t="s">
        <v>15</v>
      </c>
      <c r="F1126">
        <v>189</v>
      </c>
      <c r="G1126" t="s">
        <v>15</v>
      </c>
      <c r="H1126" t="s">
        <v>15</v>
      </c>
      <c r="I1126" t="s">
        <v>16</v>
      </c>
      <c r="J1126">
        <v>1</v>
      </c>
      <c r="K1126">
        <v>10</v>
      </c>
      <c r="L1126">
        <v>238</v>
      </c>
      <c r="M1126">
        <v>1</v>
      </c>
      <c r="N1126" t="str">
        <f>IF(Tb_Bank[[#This Row],[age]]&lt;35,"Adulto Jovem",IF(Tb_Bank[[#This Row],[age]]&lt;55,"Adulto",IF(Tb_Bank[[#This Row],[age]]&lt;70,"Idoso Jovem","Idoso")))</f>
        <v>Adulto</v>
      </c>
    </row>
    <row r="1127" spans="1:14" x14ac:dyDescent="0.25">
      <c r="A1127">
        <v>38</v>
      </c>
      <c r="B1127" t="s">
        <v>24</v>
      </c>
      <c r="C1127" t="s">
        <v>30</v>
      </c>
      <c r="D1127" t="s">
        <v>19</v>
      </c>
      <c r="E1127" t="s">
        <v>15</v>
      </c>
      <c r="F1127">
        <v>2998</v>
      </c>
      <c r="G1127" t="s">
        <v>20</v>
      </c>
      <c r="H1127" t="s">
        <v>15</v>
      </c>
      <c r="I1127" t="s">
        <v>17</v>
      </c>
      <c r="J1127">
        <v>11</v>
      </c>
      <c r="K1127">
        <v>6</v>
      </c>
      <c r="L1127">
        <v>91</v>
      </c>
      <c r="M1127">
        <v>0</v>
      </c>
      <c r="N1127" t="str">
        <f>IF(Tb_Bank[[#This Row],[age]]&lt;35,"Adulto Jovem",IF(Tb_Bank[[#This Row],[age]]&lt;55,"Adulto",IF(Tb_Bank[[#This Row],[age]]&lt;70,"Idoso Jovem","Idoso")))</f>
        <v>Adulto</v>
      </c>
    </row>
    <row r="1128" spans="1:14" x14ac:dyDescent="0.25">
      <c r="A1128">
        <v>77</v>
      </c>
      <c r="B1128" t="s">
        <v>32</v>
      </c>
      <c r="C1128" t="s">
        <v>13</v>
      </c>
      <c r="D1128" t="s">
        <v>19</v>
      </c>
      <c r="E1128" t="s">
        <v>15</v>
      </c>
      <c r="F1128">
        <v>610</v>
      </c>
      <c r="G1128" t="s">
        <v>15</v>
      </c>
      <c r="H1128" t="s">
        <v>15</v>
      </c>
      <c r="I1128" t="s">
        <v>16</v>
      </c>
      <c r="J1128">
        <v>13</v>
      </c>
      <c r="K1128">
        <v>8</v>
      </c>
      <c r="L1128">
        <v>766</v>
      </c>
      <c r="M1128">
        <v>0</v>
      </c>
      <c r="N1128" t="str">
        <f>IF(Tb_Bank[[#This Row],[age]]&lt;35,"Adulto Jovem",IF(Tb_Bank[[#This Row],[age]]&lt;55,"Adulto",IF(Tb_Bank[[#This Row],[age]]&lt;70,"Idoso Jovem","Idoso")))</f>
        <v>Idoso</v>
      </c>
    </row>
    <row r="1129" spans="1:14" x14ac:dyDescent="0.25">
      <c r="A1129">
        <v>32</v>
      </c>
      <c r="B1129" t="s">
        <v>21</v>
      </c>
      <c r="C1129" t="s">
        <v>22</v>
      </c>
      <c r="D1129" t="s">
        <v>17</v>
      </c>
      <c r="E1129" t="s">
        <v>15</v>
      </c>
      <c r="F1129">
        <v>787</v>
      </c>
      <c r="G1129" t="s">
        <v>15</v>
      </c>
      <c r="H1129" t="s">
        <v>15</v>
      </c>
      <c r="I1129" t="s">
        <v>16</v>
      </c>
      <c r="J1129">
        <v>28</v>
      </c>
      <c r="K1129">
        <v>1</v>
      </c>
      <c r="L1129">
        <v>92</v>
      </c>
      <c r="M1129">
        <v>0</v>
      </c>
      <c r="N1129" t="str">
        <f>IF(Tb_Bank[[#This Row],[age]]&lt;35,"Adulto Jovem",IF(Tb_Bank[[#This Row],[age]]&lt;55,"Adulto",IF(Tb_Bank[[#This Row],[age]]&lt;70,"Idoso Jovem","Idoso")))</f>
        <v>Adulto Jovem</v>
      </c>
    </row>
    <row r="1130" spans="1:14" x14ac:dyDescent="0.25">
      <c r="A1130">
        <v>43</v>
      </c>
      <c r="B1130" t="s">
        <v>26</v>
      </c>
      <c r="C1130" t="s">
        <v>30</v>
      </c>
      <c r="D1130" t="s">
        <v>19</v>
      </c>
      <c r="E1130" t="s">
        <v>15</v>
      </c>
      <c r="F1130">
        <v>167</v>
      </c>
      <c r="G1130" t="s">
        <v>15</v>
      </c>
      <c r="H1130" t="s">
        <v>15</v>
      </c>
      <c r="I1130" t="s">
        <v>16</v>
      </c>
      <c r="J1130">
        <v>4</v>
      </c>
      <c r="K1130">
        <v>8</v>
      </c>
      <c r="L1130">
        <v>211</v>
      </c>
      <c r="M1130">
        <v>0</v>
      </c>
      <c r="N1130" t="str">
        <f>IF(Tb_Bank[[#This Row],[age]]&lt;35,"Adulto Jovem",IF(Tb_Bank[[#This Row],[age]]&lt;55,"Adulto",IF(Tb_Bank[[#This Row],[age]]&lt;70,"Idoso Jovem","Idoso")))</f>
        <v>Adulto</v>
      </c>
    </row>
    <row r="1131" spans="1:14" x14ac:dyDescent="0.25">
      <c r="A1131">
        <v>36</v>
      </c>
      <c r="B1131" t="s">
        <v>21</v>
      </c>
      <c r="C1131" t="s">
        <v>22</v>
      </c>
      <c r="D1131" t="s">
        <v>23</v>
      </c>
      <c r="E1131" t="s">
        <v>15</v>
      </c>
      <c r="F1131">
        <v>243</v>
      </c>
      <c r="G1131" t="s">
        <v>20</v>
      </c>
      <c r="H1131" t="s">
        <v>15</v>
      </c>
      <c r="I1131" t="s">
        <v>16</v>
      </c>
      <c r="J1131">
        <v>7</v>
      </c>
      <c r="K1131">
        <v>5</v>
      </c>
      <c r="L1131">
        <v>160</v>
      </c>
      <c r="M1131">
        <v>0</v>
      </c>
      <c r="N1131" t="str">
        <f>IF(Tb_Bank[[#This Row],[age]]&lt;35,"Adulto Jovem",IF(Tb_Bank[[#This Row],[age]]&lt;55,"Adulto",IF(Tb_Bank[[#This Row],[age]]&lt;70,"Idoso Jovem","Idoso")))</f>
        <v>Adulto</v>
      </c>
    </row>
    <row r="1132" spans="1:14" x14ac:dyDescent="0.25">
      <c r="A1132">
        <v>29</v>
      </c>
      <c r="B1132" t="s">
        <v>21</v>
      </c>
      <c r="C1132" t="s">
        <v>13</v>
      </c>
      <c r="D1132" t="s">
        <v>23</v>
      </c>
      <c r="E1132" t="s">
        <v>15</v>
      </c>
      <c r="F1132">
        <v>877</v>
      </c>
      <c r="G1132" t="s">
        <v>15</v>
      </c>
      <c r="H1132" t="s">
        <v>15</v>
      </c>
      <c r="I1132" t="s">
        <v>16</v>
      </c>
      <c r="J1132">
        <v>3</v>
      </c>
      <c r="K1132">
        <v>2</v>
      </c>
      <c r="L1132">
        <v>166</v>
      </c>
      <c r="M1132">
        <v>0</v>
      </c>
      <c r="N1132" t="str">
        <f>IF(Tb_Bank[[#This Row],[age]]&lt;35,"Adulto Jovem",IF(Tb_Bank[[#This Row],[age]]&lt;55,"Adulto",IF(Tb_Bank[[#This Row],[age]]&lt;70,"Idoso Jovem","Idoso")))</f>
        <v>Adulto Jovem</v>
      </c>
    </row>
    <row r="1133" spans="1:14" x14ac:dyDescent="0.25">
      <c r="A1133">
        <v>32</v>
      </c>
      <c r="B1133" t="s">
        <v>28</v>
      </c>
      <c r="C1133" t="s">
        <v>22</v>
      </c>
      <c r="D1133" t="s">
        <v>19</v>
      </c>
      <c r="E1133" t="s">
        <v>15</v>
      </c>
      <c r="F1133">
        <v>2817</v>
      </c>
      <c r="G1133" t="s">
        <v>20</v>
      </c>
      <c r="H1133" t="s">
        <v>15</v>
      </c>
      <c r="I1133" t="s">
        <v>16</v>
      </c>
      <c r="J1133">
        <v>21</v>
      </c>
      <c r="K1133">
        <v>11</v>
      </c>
      <c r="L1133">
        <v>195</v>
      </c>
      <c r="M1133">
        <v>0</v>
      </c>
      <c r="N1133" t="str">
        <f>IF(Tb_Bank[[#This Row],[age]]&lt;35,"Adulto Jovem",IF(Tb_Bank[[#This Row],[age]]&lt;55,"Adulto",IF(Tb_Bank[[#This Row],[age]]&lt;70,"Idoso Jovem","Idoso")))</f>
        <v>Adulto Jovem</v>
      </c>
    </row>
    <row r="1134" spans="1:14" x14ac:dyDescent="0.25">
      <c r="A1134">
        <v>41</v>
      </c>
      <c r="B1134" t="s">
        <v>21</v>
      </c>
      <c r="C1134" t="s">
        <v>30</v>
      </c>
      <c r="D1134" t="s">
        <v>23</v>
      </c>
      <c r="E1134" t="s">
        <v>15</v>
      </c>
      <c r="F1134">
        <v>4567</v>
      </c>
      <c r="G1134" t="s">
        <v>20</v>
      </c>
      <c r="H1134" t="s">
        <v>20</v>
      </c>
      <c r="I1134" t="s">
        <v>16</v>
      </c>
      <c r="J1134">
        <v>16</v>
      </c>
      <c r="K1134">
        <v>7</v>
      </c>
      <c r="L1134">
        <v>106</v>
      </c>
      <c r="M1134">
        <v>0</v>
      </c>
      <c r="N1134" t="str">
        <f>IF(Tb_Bank[[#This Row],[age]]&lt;35,"Adulto Jovem",IF(Tb_Bank[[#This Row],[age]]&lt;55,"Adulto",IF(Tb_Bank[[#This Row],[age]]&lt;70,"Idoso Jovem","Idoso")))</f>
        <v>Adulto</v>
      </c>
    </row>
    <row r="1135" spans="1:14" x14ac:dyDescent="0.25">
      <c r="A1135">
        <v>26</v>
      </c>
      <c r="B1135" t="s">
        <v>18</v>
      </c>
      <c r="C1135" t="s">
        <v>22</v>
      </c>
      <c r="D1135" t="s">
        <v>19</v>
      </c>
      <c r="E1135" t="s">
        <v>15</v>
      </c>
      <c r="F1135">
        <v>127</v>
      </c>
      <c r="G1135" t="s">
        <v>20</v>
      </c>
      <c r="H1135" t="s">
        <v>20</v>
      </c>
      <c r="I1135" t="s">
        <v>16</v>
      </c>
      <c r="J1135">
        <v>23</v>
      </c>
      <c r="K1135">
        <v>7</v>
      </c>
      <c r="L1135">
        <v>85</v>
      </c>
      <c r="M1135">
        <v>0</v>
      </c>
      <c r="N1135" t="str">
        <f>IF(Tb_Bank[[#This Row],[age]]&lt;35,"Adulto Jovem",IF(Tb_Bank[[#This Row],[age]]&lt;55,"Adulto",IF(Tb_Bank[[#This Row],[age]]&lt;70,"Idoso Jovem","Idoso")))</f>
        <v>Adulto Jovem</v>
      </c>
    </row>
    <row r="1136" spans="1:14" x14ac:dyDescent="0.25">
      <c r="A1136">
        <v>34</v>
      </c>
      <c r="B1136" t="s">
        <v>24</v>
      </c>
      <c r="C1136" t="s">
        <v>13</v>
      </c>
      <c r="D1136" t="s">
        <v>14</v>
      </c>
      <c r="E1136" t="s">
        <v>15</v>
      </c>
      <c r="F1136">
        <v>176</v>
      </c>
      <c r="G1136" t="s">
        <v>15</v>
      </c>
      <c r="H1136" t="s">
        <v>15</v>
      </c>
      <c r="I1136" t="s">
        <v>16</v>
      </c>
      <c r="J1136">
        <v>24</v>
      </c>
      <c r="K1136">
        <v>7</v>
      </c>
      <c r="L1136">
        <v>78</v>
      </c>
      <c r="M1136">
        <v>0</v>
      </c>
      <c r="N1136" t="str">
        <f>IF(Tb_Bank[[#This Row],[age]]&lt;35,"Adulto Jovem",IF(Tb_Bank[[#This Row],[age]]&lt;55,"Adulto",IF(Tb_Bank[[#This Row],[age]]&lt;70,"Idoso Jovem","Idoso")))</f>
        <v>Adulto Jovem</v>
      </c>
    </row>
    <row r="1137" spans="1:14" x14ac:dyDescent="0.25">
      <c r="A1137">
        <v>57</v>
      </c>
      <c r="B1137" t="s">
        <v>32</v>
      </c>
      <c r="C1137" t="s">
        <v>13</v>
      </c>
      <c r="D1137" t="s">
        <v>23</v>
      </c>
      <c r="E1137" t="s">
        <v>15</v>
      </c>
      <c r="F1137">
        <v>0</v>
      </c>
      <c r="G1137" t="s">
        <v>20</v>
      </c>
      <c r="H1137" t="s">
        <v>20</v>
      </c>
      <c r="I1137" t="s">
        <v>17</v>
      </c>
      <c r="J1137">
        <v>28</v>
      </c>
      <c r="K1137">
        <v>5</v>
      </c>
      <c r="L1137">
        <v>648</v>
      </c>
      <c r="M1137">
        <v>1</v>
      </c>
      <c r="N1137" t="str">
        <f>IF(Tb_Bank[[#This Row],[age]]&lt;35,"Adulto Jovem",IF(Tb_Bank[[#This Row],[age]]&lt;55,"Adulto",IF(Tb_Bank[[#This Row],[age]]&lt;70,"Idoso Jovem","Idoso")))</f>
        <v>Idoso Jovem</v>
      </c>
    </row>
    <row r="1138" spans="1:14" x14ac:dyDescent="0.25">
      <c r="A1138">
        <v>36</v>
      </c>
      <c r="B1138" t="s">
        <v>18</v>
      </c>
      <c r="C1138" t="s">
        <v>22</v>
      </c>
      <c r="D1138" t="s">
        <v>19</v>
      </c>
      <c r="E1138" t="s">
        <v>15</v>
      </c>
      <c r="F1138">
        <v>1482</v>
      </c>
      <c r="G1138" t="s">
        <v>20</v>
      </c>
      <c r="H1138" t="s">
        <v>15</v>
      </c>
      <c r="I1138" t="s">
        <v>16</v>
      </c>
      <c r="J1138">
        <v>18</v>
      </c>
      <c r="K1138">
        <v>11</v>
      </c>
      <c r="L1138">
        <v>177</v>
      </c>
      <c r="M1138">
        <v>0</v>
      </c>
      <c r="N1138" t="str">
        <f>IF(Tb_Bank[[#This Row],[age]]&lt;35,"Adulto Jovem",IF(Tb_Bank[[#This Row],[age]]&lt;55,"Adulto",IF(Tb_Bank[[#This Row],[age]]&lt;70,"Idoso Jovem","Idoso")))</f>
        <v>Adulto</v>
      </c>
    </row>
    <row r="1139" spans="1:14" x14ac:dyDescent="0.25">
      <c r="A1139">
        <v>42</v>
      </c>
      <c r="B1139" t="s">
        <v>24</v>
      </c>
      <c r="C1139" t="s">
        <v>13</v>
      </c>
      <c r="D1139" t="s">
        <v>19</v>
      </c>
      <c r="E1139" t="s">
        <v>15</v>
      </c>
      <c r="F1139">
        <v>3052</v>
      </c>
      <c r="G1139" t="s">
        <v>20</v>
      </c>
      <c r="H1139" t="s">
        <v>15</v>
      </c>
      <c r="I1139" t="s">
        <v>17</v>
      </c>
      <c r="J1139">
        <v>27</v>
      </c>
      <c r="K1139">
        <v>5</v>
      </c>
      <c r="L1139">
        <v>32</v>
      </c>
      <c r="M1139">
        <v>0</v>
      </c>
      <c r="N1139" t="str">
        <f>IF(Tb_Bank[[#This Row],[age]]&lt;35,"Adulto Jovem",IF(Tb_Bank[[#This Row],[age]]&lt;55,"Adulto",IF(Tb_Bank[[#This Row],[age]]&lt;70,"Idoso Jovem","Idoso")))</f>
        <v>Adulto</v>
      </c>
    </row>
    <row r="1140" spans="1:14" x14ac:dyDescent="0.25">
      <c r="A1140">
        <v>35</v>
      </c>
      <c r="B1140" t="s">
        <v>26</v>
      </c>
      <c r="C1140" t="s">
        <v>30</v>
      </c>
      <c r="D1140" t="s">
        <v>19</v>
      </c>
      <c r="E1140" t="s">
        <v>15</v>
      </c>
      <c r="F1140">
        <v>56</v>
      </c>
      <c r="G1140" t="s">
        <v>15</v>
      </c>
      <c r="H1140" t="s">
        <v>15</v>
      </c>
      <c r="I1140" t="s">
        <v>16</v>
      </c>
      <c r="J1140">
        <v>29</v>
      </c>
      <c r="K1140">
        <v>8</v>
      </c>
      <c r="L1140">
        <v>24</v>
      </c>
      <c r="M1140">
        <v>0</v>
      </c>
      <c r="N1140" t="str">
        <f>IF(Tb_Bank[[#This Row],[age]]&lt;35,"Adulto Jovem",IF(Tb_Bank[[#This Row],[age]]&lt;55,"Adulto",IF(Tb_Bank[[#This Row],[age]]&lt;70,"Idoso Jovem","Idoso")))</f>
        <v>Adulto</v>
      </c>
    </row>
    <row r="1141" spans="1:14" x14ac:dyDescent="0.25">
      <c r="A1141">
        <v>52</v>
      </c>
      <c r="B1141" t="s">
        <v>27</v>
      </c>
      <c r="C1141" t="s">
        <v>30</v>
      </c>
      <c r="D1141" t="s">
        <v>14</v>
      </c>
      <c r="E1141" t="s">
        <v>15</v>
      </c>
      <c r="F1141">
        <v>278</v>
      </c>
      <c r="G1141" t="s">
        <v>20</v>
      </c>
      <c r="H1141" t="s">
        <v>15</v>
      </c>
      <c r="I1141" t="s">
        <v>17</v>
      </c>
      <c r="J1141">
        <v>7</v>
      </c>
      <c r="K1141">
        <v>5</v>
      </c>
      <c r="L1141">
        <v>688</v>
      </c>
      <c r="M1141">
        <v>0</v>
      </c>
      <c r="N1141" t="str">
        <f>IF(Tb_Bank[[#This Row],[age]]&lt;35,"Adulto Jovem",IF(Tb_Bank[[#This Row],[age]]&lt;55,"Adulto",IF(Tb_Bank[[#This Row],[age]]&lt;70,"Idoso Jovem","Idoso")))</f>
        <v>Adulto</v>
      </c>
    </row>
    <row r="1142" spans="1:14" x14ac:dyDescent="0.25">
      <c r="A1142">
        <v>36</v>
      </c>
      <c r="B1142" t="s">
        <v>21</v>
      </c>
      <c r="C1142" t="s">
        <v>22</v>
      </c>
      <c r="D1142" t="s">
        <v>23</v>
      </c>
      <c r="E1142" t="s">
        <v>15</v>
      </c>
      <c r="F1142">
        <v>3875</v>
      </c>
      <c r="G1142" t="s">
        <v>20</v>
      </c>
      <c r="H1142" t="s">
        <v>15</v>
      </c>
      <c r="I1142" t="s">
        <v>17</v>
      </c>
      <c r="J1142">
        <v>27</v>
      </c>
      <c r="K1142">
        <v>5</v>
      </c>
      <c r="L1142">
        <v>21</v>
      </c>
      <c r="M1142">
        <v>0</v>
      </c>
      <c r="N1142" t="str">
        <f>IF(Tb_Bank[[#This Row],[age]]&lt;35,"Adulto Jovem",IF(Tb_Bank[[#This Row],[age]]&lt;55,"Adulto",IF(Tb_Bank[[#This Row],[age]]&lt;70,"Idoso Jovem","Idoso")))</f>
        <v>Adulto</v>
      </c>
    </row>
    <row r="1143" spans="1:14" x14ac:dyDescent="0.25">
      <c r="A1143">
        <v>46</v>
      </c>
      <c r="B1143" t="s">
        <v>26</v>
      </c>
      <c r="C1143" t="s">
        <v>13</v>
      </c>
      <c r="D1143" t="s">
        <v>19</v>
      </c>
      <c r="E1143" t="s">
        <v>15</v>
      </c>
      <c r="F1143">
        <v>-337</v>
      </c>
      <c r="G1143" t="s">
        <v>20</v>
      </c>
      <c r="H1143" t="s">
        <v>15</v>
      </c>
      <c r="I1143" t="s">
        <v>17</v>
      </c>
      <c r="J1143">
        <v>27</v>
      </c>
      <c r="K1143">
        <v>5</v>
      </c>
      <c r="L1143">
        <v>112</v>
      </c>
      <c r="M1143">
        <v>0</v>
      </c>
      <c r="N1143" t="str">
        <f>IF(Tb_Bank[[#This Row],[age]]&lt;35,"Adulto Jovem",IF(Tb_Bank[[#This Row],[age]]&lt;55,"Adulto",IF(Tb_Bank[[#This Row],[age]]&lt;70,"Idoso Jovem","Idoso")))</f>
        <v>Adulto</v>
      </c>
    </row>
    <row r="1144" spans="1:14" x14ac:dyDescent="0.25">
      <c r="A1144">
        <v>60</v>
      </c>
      <c r="B1144" t="s">
        <v>21</v>
      </c>
      <c r="C1144" t="s">
        <v>30</v>
      </c>
      <c r="D1144" t="s">
        <v>23</v>
      </c>
      <c r="E1144" t="s">
        <v>15</v>
      </c>
      <c r="F1144">
        <v>366</v>
      </c>
      <c r="G1144" t="s">
        <v>15</v>
      </c>
      <c r="H1144" t="s">
        <v>15</v>
      </c>
      <c r="I1144" t="s">
        <v>16</v>
      </c>
      <c r="J1144">
        <v>3</v>
      </c>
      <c r="K1144">
        <v>6</v>
      </c>
      <c r="L1144">
        <v>593</v>
      </c>
      <c r="M1144">
        <v>1</v>
      </c>
      <c r="N1144" t="str">
        <f>IF(Tb_Bank[[#This Row],[age]]&lt;35,"Adulto Jovem",IF(Tb_Bank[[#This Row],[age]]&lt;55,"Adulto",IF(Tb_Bank[[#This Row],[age]]&lt;70,"Idoso Jovem","Idoso")))</f>
        <v>Idoso Jovem</v>
      </c>
    </row>
    <row r="1145" spans="1:14" x14ac:dyDescent="0.25">
      <c r="A1145">
        <v>57</v>
      </c>
      <c r="B1145" t="s">
        <v>31</v>
      </c>
      <c r="C1145" t="s">
        <v>13</v>
      </c>
      <c r="D1145" t="s">
        <v>14</v>
      </c>
      <c r="E1145" t="s">
        <v>15</v>
      </c>
      <c r="F1145">
        <v>501</v>
      </c>
      <c r="G1145" t="s">
        <v>20</v>
      </c>
      <c r="H1145" t="s">
        <v>20</v>
      </c>
      <c r="I1145" t="s">
        <v>16</v>
      </c>
      <c r="J1145">
        <v>7</v>
      </c>
      <c r="K1145">
        <v>8</v>
      </c>
      <c r="L1145">
        <v>59</v>
      </c>
      <c r="M1145">
        <v>0</v>
      </c>
      <c r="N1145" t="str">
        <f>IF(Tb_Bank[[#This Row],[age]]&lt;35,"Adulto Jovem",IF(Tb_Bank[[#This Row],[age]]&lt;55,"Adulto",IF(Tb_Bank[[#This Row],[age]]&lt;70,"Idoso Jovem","Idoso")))</f>
        <v>Idoso Jovem</v>
      </c>
    </row>
    <row r="1146" spans="1:14" x14ac:dyDescent="0.25">
      <c r="A1146">
        <v>48</v>
      </c>
      <c r="B1146" t="s">
        <v>21</v>
      </c>
      <c r="C1146" t="s">
        <v>13</v>
      </c>
      <c r="D1146" t="s">
        <v>23</v>
      </c>
      <c r="E1146" t="s">
        <v>15</v>
      </c>
      <c r="F1146">
        <v>998</v>
      </c>
      <c r="G1146" t="s">
        <v>20</v>
      </c>
      <c r="H1146" t="s">
        <v>15</v>
      </c>
      <c r="I1146" t="s">
        <v>16</v>
      </c>
      <c r="J1146">
        <v>29</v>
      </c>
      <c r="K1146">
        <v>1</v>
      </c>
      <c r="L1146">
        <v>121</v>
      </c>
      <c r="M1146">
        <v>0</v>
      </c>
      <c r="N1146" t="str">
        <f>IF(Tb_Bank[[#This Row],[age]]&lt;35,"Adulto Jovem",IF(Tb_Bank[[#This Row],[age]]&lt;55,"Adulto",IF(Tb_Bank[[#This Row],[age]]&lt;70,"Idoso Jovem","Idoso")))</f>
        <v>Adulto</v>
      </c>
    </row>
    <row r="1147" spans="1:14" x14ac:dyDescent="0.25">
      <c r="A1147">
        <v>59</v>
      </c>
      <c r="B1147" t="s">
        <v>25</v>
      </c>
      <c r="C1147" t="s">
        <v>13</v>
      </c>
      <c r="D1147" t="s">
        <v>14</v>
      </c>
      <c r="E1147" t="s">
        <v>15</v>
      </c>
      <c r="F1147">
        <v>0</v>
      </c>
      <c r="G1147" t="s">
        <v>20</v>
      </c>
      <c r="H1147" t="s">
        <v>15</v>
      </c>
      <c r="I1147" t="s">
        <v>33</v>
      </c>
      <c r="J1147">
        <v>28</v>
      </c>
      <c r="K1147">
        <v>7</v>
      </c>
      <c r="L1147">
        <v>97</v>
      </c>
      <c r="M1147">
        <v>0</v>
      </c>
      <c r="N1147" t="str">
        <f>IF(Tb_Bank[[#This Row],[age]]&lt;35,"Adulto Jovem",IF(Tb_Bank[[#This Row],[age]]&lt;55,"Adulto",IF(Tb_Bank[[#This Row],[age]]&lt;70,"Idoso Jovem","Idoso")))</f>
        <v>Idoso Jovem</v>
      </c>
    </row>
    <row r="1148" spans="1:14" x14ac:dyDescent="0.25">
      <c r="A1148">
        <v>39</v>
      </c>
      <c r="B1148" t="s">
        <v>21</v>
      </c>
      <c r="C1148" t="s">
        <v>13</v>
      </c>
      <c r="D1148" t="s">
        <v>23</v>
      </c>
      <c r="E1148" t="s">
        <v>15</v>
      </c>
      <c r="F1148">
        <v>246</v>
      </c>
      <c r="G1148" t="s">
        <v>15</v>
      </c>
      <c r="H1148" t="s">
        <v>15</v>
      </c>
      <c r="I1148" t="s">
        <v>16</v>
      </c>
      <c r="J1148">
        <v>11</v>
      </c>
      <c r="K1148">
        <v>8</v>
      </c>
      <c r="L1148">
        <v>86</v>
      </c>
      <c r="M1148">
        <v>0</v>
      </c>
      <c r="N1148" t="str">
        <f>IF(Tb_Bank[[#This Row],[age]]&lt;35,"Adulto Jovem",IF(Tb_Bank[[#This Row],[age]]&lt;55,"Adulto",IF(Tb_Bank[[#This Row],[age]]&lt;70,"Idoso Jovem","Idoso")))</f>
        <v>Adulto</v>
      </c>
    </row>
    <row r="1149" spans="1:14" x14ac:dyDescent="0.25">
      <c r="A1149">
        <v>44</v>
      </c>
      <c r="B1149" t="s">
        <v>24</v>
      </c>
      <c r="C1149" t="s">
        <v>13</v>
      </c>
      <c r="D1149" t="s">
        <v>19</v>
      </c>
      <c r="E1149" t="s">
        <v>15</v>
      </c>
      <c r="F1149">
        <v>-182</v>
      </c>
      <c r="G1149" t="s">
        <v>20</v>
      </c>
      <c r="H1149" t="s">
        <v>20</v>
      </c>
      <c r="I1149" t="s">
        <v>16</v>
      </c>
      <c r="J1149">
        <v>14</v>
      </c>
      <c r="K1149">
        <v>5</v>
      </c>
      <c r="L1149">
        <v>10</v>
      </c>
      <c r="M1149">
        <v>0</v>
      </c>
      <c r="N1149" t="str">
        <f>IF(Tb_Bank[[#This Row],[age]]&lt;35,"Adulto Jovem",IF(Tb_Bank[[#This Row],[age]]&lt;55,"Adulto",IF(Tb_Bank[[#This Row],[age]]&lt;70,"Idoso Jovem","Idoso")))</f>
        <v>Adulto</v>
      </c>
    </row>
    <row r="1150" spans="1:14" x14ac:dyDescent="0.25">
      <c r="A1150">
        <v>27</v>
      </c>
      <c r="B1150" t="s">
        <v>21</v>
      </c>
      <c r="C1150" t="s">
        <v>22</v>
      </c>
      <c r="D1150" t="s">
        <v>23</v>
      </c>
      <c r="E1150" t="s">
        <v>15</v>
      </c>
      <c r="F1150">
        <v>446</v>
      </c>
      <c r="G1150" t="s">
        <v>15</v>
      </c>
      <c r="H1150" t="s">
        <v>15</v>
      </c>
      <c r="I1150" t="s">
        <v>16</v>
      </c>
      <c r="J1150">
        <v>23</v>
      </c>
      <c r="K1150">
        <v>6</v>
      </c>
      <c r="L1150">
        <v>205</v>
      </c>
      <c r="M1150">
        <v>0</v>
      </c>
      <c r="N1150" t="str">
        <f>IF(Tb_Bank[[#This Row],[age]]&lt;35,"Adulto Jovem",IF(Tb_Bank[[#This Row],[age]]&lt;55,"Adulto",IF(Tb_Bank[[#This Row],[age]]&lt;70,"Idoso Jovem","Idoso")))</f>
        <v>Adulto Jovem</v>
      </c>
    </row>
    <row r="1151" spans="1:14" x14ac:dyDescent="0.25">
      <c r="A1151">
        <v>59</v>
      </c>
      <c r="B1151" t="s">
        <v>32</v>
      </c>
      <c r="C1151" t="s">
        <v>13</v>
      </c>
      <c r="D1151" t="s">
        <v>19</v>
      </c>
      <c r="E1151" t="s">
        <v>15</v>
      </c>
      <c r="F1151">
        <v>1173</v>
      </c>
      <c r="G1151" t="s">
        <v>15</v>
      </c>
      <c r="H1151" t="s">
        <v>15</v>
      </c>
      <c r="I1151" t="s">
        <v>17</v>
      </c>
      <c r="J1151">
        <v>9</v>
      </c>
      <c r="K1151">
        <v>6</v>
      </c>
      <c r="L1151">
        <v>77</v>
      </c>
      <c r="M1151">
        <v>0</v>
      </c>
      <c r="N1151" t="str">
        <f>IF(Tb_Bank[[#This Row],[age]]&lt;35,"Adulto Jovem",IF(Tb_Bank[[#This Row],[age]]&lt;55,"Adulto",IF(Tb_Bank[[#This Row],[age]]&lt;70,"Idoso Jovem","Idoso")))</f>
        <v>Idoso Jovem</v>
      </c>
    </row>
    <row r="1152" spans="1:14" x14ac:dyDescent="0.25">
      <c r="A1152">
        <v>36</v>
      </c>
      <c r="B1152" t="s">
        <v>26</v>
      </c>
      <c r="C1152" t="s">
        <v>30</v>
      </c>
      <c r="D1152" t="s">
        <v>19</v>
      </c>
      <c r="E1152" t="s">
        <v>15</v>
      </c>
      <c r="F1152">
        <v>5957</v>
      </c>
      <c r="G1152" t="s">
        <v>20</v>
      </c>
      <c r="H1152" t="s">
        <v>15</v>
      </c>
      <c r="I1152" t="s">
        <v>16</v>
      </c>
      <c r="J1152">
        <v>18</v>
      </c>
      <c r="K1152">
        <v>11</v>
      </c>
      <c r="L1152">
        <v>138</v>
      </c>
      <c r="M1152">
        <v>0</v>
      </c>
      <c r="N1152" t="str">
        <f>IF(Tb_Bank[[#This Row],[age]]&lt;35,"Adulto Jovem",IF(Tb_Bank[[#This Row],[age]]&lt;55,"Adulto",IF(Tb_Bank[[#This Row],[age]]&lt;70,"Idoso Jovem","Idoso")))</f>
        <v>Adulto</v>
      </c>
    </row>
    <row r="1153" spans="1:14" x14ac:dyDescent="0.25">
      <c r="A1153">
        <v>44</v>
      </c>
      <c r="B1153" t="s">
        <v>28</v>
      </c>
      <c r="C1153" t="s">
        <v>13</v>
      </c>
      <c r="D1153" t="s">
        <v>19</v>
      </c>
      <c r="E1153" t="s">
        <v>15</v>
      </c>
      <c r="F1153">
        <v>205</v>
      </c>
      <c r="G1153" t="s">
        <v>15</v>
      </c>
      <c r="H1153" t="s">
        <v>15</v>
      </c>
      <c r="I1153" t="s">
        <v>16</v>
      </c>
      <c r="J1153">
        <v>3</v>
      </c>
      <c r="K1153">
        <v>11</v>
      </c>
      <c r="L1153">
        <v>289</v>
      </c>
      <c r="M1153">
        <v>1</v>
      </c>
      <c r="N1153" t="str">
        <f>IF(Tb_Bank[[#This Row],[age]]&lt;35,"Adulto Jovem",IF(Tb_Bank[[#This Row],[age]]&lt;55,"Adulto",IF(Tb_Bank[[#This Row],[age]]&lt;70,"Idoso Jovem","Idoso")))</f>
        <v>Adulto</v>
      </c>
    </row>
    <row r="1154" spans="1:14" x14ac:dyDescent="0.25">
      <c r="A1154">
        <v>50</v>
      </c>
      <c r="B1154" t="s">
        <v>28</v>
      </c>
      <c r="C1154" t="s">
        <v>13</v>
      </c>
      <c r="D1154" t="s">
        <v>19</v>
      </c>
      <c r="E1154" t="s">
        <v>15</v>
      </c>
      <c r="F1154">
        <v>0</v>
      </c>
      <c r="G1154" t="s">
        <v>15</v>
      </c>
      <c r="H1154" t="s">
        <v>15</v>
      </c>
      <c r="I1154" t="s">
        <v>16</v>
      </c>
      <c r="J1154">
        <v>4</v>
      </c>
      <c r="K1154">
        <v>8</v>
      </c>
      <c r="L1154">
        <v>86</v>
      </c>
      <c r="M1154">
        <v>0</v>
      </c>
      <c r="N1154" t="str">
        <f>IF(Tb_Bank[[#This Row],[age]]&lt;35,"Adulto Jovem",IF(Tb_Bank[[#This Row],[age]]&lt;55,"Adulto",IF(Tb_Bank[[#This Row],[age]]&lt;70,"Idoso Jovem","Idoso")))</f>
        <v>Adulto</v>
      </c>
    </row>
    <row r="1155" spans="1:14" x14ac:dyDescent="0.25">
      <c r="A1155">
        <v>41</v>
      </c>
      <c r="B1155" t="s">
        <v>21</v>
      </c>
      <c r="C1155" t="s">
        <v>30</v>
      </c>
      <c r="D1155" t="s">
        <v>23</v>
      </c>
      <c r="E1155" t="s">
        <v>15</v>
      </c>
      <c r="F1155">
        <v>369</v>
      </c>
      <c r="G1155" t="s">
        <v>20</v>
      </c>
      <c r="H1155" t="s">
        <v>15</v>
      </c>
      <c r="I1155" t="s">
        <v>33</v>
      </c>
      <c r="J1155">
        <v>22</v>
      </c>
      <c r="K1155">
        <v>8</v>
      </c>
      <c r="L1155">
        <v>9</v>
      </c>
      <c r="M1155">
        <v>0</v>
      </c>
      <c r="N1155" t="str">
        <f>IF(Tb_Bank[[#This Row],[age]]&lt;35,"Adulto Jovem",IF(Tb_Bank[[#This Row],[age]]&lt;55,"Adulto",IF(Tb_Bank[[#This Row],[age]]&lt;70,"Idoso Jovem","Idoso")))</f>
        <v>Adulto</v>
      </c>
    </row>
    <row r="1156" spans="1:14" x14ac:dyDescent="0.25">
      <c r="A1156">
        <v>47</v>
      </c>
      <c r="B1156" t="s">
        <v>28</v>
      </c>
      <c r="C1156" t="s">
        <v>13</v>
      </c>
      <c r="D1156" t="s">
        <v>19</v>
      </c>
      <c r="E1156" t="s">
        <v>15</v>
      </c>
      <c r="F1156">
        <v>1934</v>
      </c>
      <c r="G1156" t="s">
        <v>15</v>
      </c>
      <c r="H1156" t="s">
        <v>20</v>
      </c>
      <c r="I1156" t="s">
        <v>16</v>
      </c>
      <c r="J1156">
        <v>14</v>
      </c>
      <c r="K1156">
        <v>5</v>
      </c>
      <c r="L1156">
        <v>225</v>
      </c>
      <c r="M1156">
        <v>0</v>
      </c>
      <c r="N1156" t="str">
        <f>IF(Tb_Bank[[#This Row],[age]]&lt;35,"Adulto Jovem",IF(Tb_Bank[[#This Row],[age]]&lt;55,"Adulto",IF(Tb_Bank[[#This Row],[age]]&lt;70,"Idoso Jovem","Idoso")))</f>
        <v>Adulto</v>
      </c>
    </row>
    <row r="1157" spans="1:14" x14ac:dyDescent="0.25">
      <c r="A1157">
        <v>32</v>
      </c>
      <c r="B1157" t="s">
        <v>26</v>
      </c>
      <c r="C1157" t="s">
        <v>22</v>
      </c>
      <c r="D1157" t="s">
        <v>23</v>
      </c>
      <c r="E1157" t="s">
        <v>15</v>
      </c>
      <c r="F1157">
        <v>259</v>
      </c>
      <c r="G1157" t="s">
        <v>15</v>
      </c>
      <c r="H1157" t="s">
        <v>15</v>
      </c>
      <c r="I1157" t="s">
        <v>16</v>
      </c>
      <c r="J1157">
        <v>22</v>
      </c>
      <c r="K1157">
        <v>7</v>
      </c>
      <c r="L1157">
        <v>407</v>
      </c>
      <c r="M1157">
        <v>0</v>
      </c>
      <c r="N1157" t="str">
        <f>IF(Tb_Bank[[#This Row],[age]]&lt;35,"Adulto Jovem",IF(Tb_Bank[[#This Row],[age]]&lt;55,"Adulto",IF(Tb_Bank[[#This Row],[age]]&lt;70,"Idoso Jovem","Idoso")))</f>
        <v>Adulto Jovem</v>
      </c>
    </row>
    <row r="1158" spans="1:14" x14ac:dyDescent="0.25">
      <c r="A1158">
        <v>38</v>
      </c>
      <c r="B1158" t="s">
        <v>24</v>
      </c>
      <c r="C1158" t="s">
        <v>13</v>
      </c>
      <c r="D1158" t="s">
        <v>19</v>
      </c>
      <c r="E1158" t="s">
        <v>15</v>
      </c>
      <c r="F1158">
        <v>284</v>
      </c>
      <c r="G1158" t="s">
        <v>20</v>
      </c>
      <c r="H1158" t="s">
        <v>20</v>
      </c>
      <c r="I1158" t="s">
        <v>17</v>
      </c>
      <c r="J1158">
        <v>3</v>
      </c>
      <c r="K1158">
        <v>6</v>
      </c>
      <c r="L1158">
        <v>1030</v>
      </c>
      <c r="M1158">
        <v>0</v>
      </c>
      <c r="N1158" t="str">
        <f>IF(Tb_Bank[[#This Row],[age]]&lt;35,"Adulto Jovem",IF(Tb_Bank[[#This Row],[age]]&lt;55,"Adulto",IF(Tb_Bank[[#This Row],[age]]&lt;70,"Idoso Jovem","Idoso")))</f>
        <v>Adulto</v>
      </c>
    </row>
    <row r="1159" spans="1:14" x14ac:dyDescent="0.25">
      <c r="A1159">
        <v>55</v>
      </c>
      <c r="B1159" t="s">
        <v>24</v>
      </c>
      <c r="C1159" t="s">
        <v>13</v>
      </c>
      <c r="D1159" t="s">
        <v>17</v>
      </c>
      <c r="E1159" t="s">
        <v>15</v>
      </c>
      <c r="F1159">
        <v>23</v>
      </c>
      <c r="G1159" t="s">
        <v>15</v>
      </c>
      <c r="H1159" t="s">
        <v>15</v>
      </c>
      <c r="I1159" t="s">
        <v>16</v>
      </c>
      <c r="J1159">
        <v>13</v>
      </c>
      <c r="K1159">
        <v>8</v>
      </c>
      <c r="L1159">
        <v>123</v>
      </c>
      <c r="M1159">
        <v>0</v>
      </c>
      <c r="N1159" t="str">
        <f>IF(Tb_Bank[[#This Row],[age]]&lt;35,"Adulto Jovem",IF(Tb_Bank[[#This Row],[age]]&lt;55,"Adulto",IF(Tb_Bank[[#This Row],[age]]&lt;70,"Idoso Jovem","Idoso")))</f>
        <v>Idoso Jovem</v>
      </c>
    </row>
    <row r="1160" spans="1:14" x14ac:dyDescent="0.25">
      <c r="A1160">
        <v>38</v>
      </c>
      <c r="B1160" t="s">
        <v>21</v>
      </c>
      <c r="C1160" t="s">
        <v>22</v>
      </c>
      <c r="D1160" t="s">
        <v>23</v>
      </c>
      <c r="E1160" t="s">
        <v>15</v>
      </c>
      <c r="F1160">
        <v>1373</v>
      </c>
      <c r="G1160" t="s">
        <v>15</v>
      </c>
      <c r="H1160" t="s">
        <v>15</v>
      </c>
      <c r="I1160" t="s">
        <v>16</v>
      </c>
      <c r="J1160">
        <v>22</v>
      </c>
      <c r="K1160">
        <v>10</v>
      </c>
      <c r="L1160">
        <v>119</v>
      </c>
      <c r="M1160">
        <v>0</v>
      </c>
      <c r="N1160" t="str">
        <f>IF(Tb_Bank[[#This Row],[age]]&lt;35,"Adulto Jovem",IF(Tb_Bank[[#This Row],[age]]&lt;55,"Adulto",IF(Tb_Bank[[#This Row],[age]]&lt;70,"Idoso Jovem","Idoso")))</f>
        <v>Adulto</v>
      </c>
    </row>
    <row r="1161" spans="1:14" x14ac:dyDescent="0.25">
      <c r="A1161">
        <v>31</v>
      </c>
      <c r="B1161" t="s">
        <v>21</v>
      </c>
      <c r="C1161" t="s">
        <v>22</v>
      </c>
      <c r="D1161" t="s">
        <v>23</v>
      </c>
      <c r="E1161" t="s">
        <v>15</v>
      </c>
      <c r="F1161">
        <v>62</v>
      </c>
      <c r="G1161" t="s">
        <v>20</v>
      </c>
      <c r="H1161" t="s">
        <v>15</v>
      </c>
      <c r="I1161" t="s">
        <v>16</v>
      </c>
      <c r="J1161">
        <v>18</v>
      </c>
      <c r="K1161">
        <v>5</v>
      </c>
      <c r="L1161">
        <v>175</v>
      </c>
      <c r="M1161">
        <v>0</v>
      </c>
      <c r="N1161" t="str">
        <f>IF(Tb_Bank[[#This Row],[age]]&lt;35,"Adulto Jovem",IF(Tb_Bank[[#This Row],[age]]&lt;55,"Adulto",IF(Tb_Bank[[#This Row],[age]]&lt;70,"Idoso Jovem","Idoso")))</f>
        <v>Adulto Jovem</v>
      </c>
    </row>
    <row r="1162" spans="1:14" x14ac:dyDescent="0.25">
      <c r="A1162">
        <v>38</v>
      </c>
      <c r="B1162" t="s">
        <v>24</v>
      </c>
      <c r="C1162" t="s">
        <v>30</v>
      </c>
      <c r="D1162" t="s">
        <v>19</v>
      </c>
      <c r="E1162" t="s">
        <v>15</v>
      </c>
      <c r="F1162">
        <v>157</v>
      </c>
      <c r="G1162" t="s">
        <v>15</v>
      </c>
      <c r="H1162" t="s">
        <v>15</v>
      </c>
      <c r="I1162" t="s">
        <v>17</v>
      </c>
      <c r="J1162">
        <v>9</v>
      </c>
      <c r="K1162">
        <v>6</v>
      </c>
      <c r="L1162">
        <v>299</v>
      </c>
      <c r="M1162">
        <v>0</v>
      </c>
      <c r="N1162" t="str">
        <f>IF(Tb_Bank[[#This Row],[age]]&lt;35,"Adulto Jovem",IF(Tb_Bank[[#This Row],[age]]&lt;55,"Adulto",IF(Tb_Bank[[#This Row],[age]]&lt;70,"Idoso Jovem","Idoso")))</f>
        <v>Adulto</v>
      </c>
    </row>
    <row r="1163" spans="1:14" x14ac:dyDescent="0.25">
      <c r="A1163">
        <v>29</v>
      </c>
      <c r="B1163" t="s">
        <v>12</v>
      </c>
      <c r="C1163" t="s">
        <v>22</v>
      </c>
      <c r="D1163" t="s">
        <v>23</v>
      </c>
      <c r="E1163" t="s">
        <v>15</v>
      </c>
      <c r="F1163">
        <v>991</v>
      </c>
      <c r="G1163" t="s">
        <v>15</v>
      </c>
      <c r="H1163" t="s">
        <v>15</v>
      </c>
      <c r="I1163" t="s">
        <v>16</v>
      </c>
      <c r="J1163">
        <v>5</v>
      </c>
      <c r="K1163">
        <v>2</v>
      </c>
      <c r="L1163">
        <v>563</v>
      </c>
      <c r="M1163">
        <v>0</v>
      </c>
      <c r="N1163" t="str">
        <f>IF(Tb_Bank[[#This Row],[age]]&lt;35,"Adulto Jovem",IF(Tb_Bank[[#This Row],[age]]&lt;55,"Adulto",IF(Tb_Bank[[#This Row],[age]]&lt;70,"Idoso Jovem","Idoso")))</f>
        <v>Adulto Jovem</v>
      </c>
    </row>
    <row r="1164" spans="1:14" x14ac:dyDescent="0.25">
      <c r="A1164">
        <v>55</v>
      </c>
      <c r="B1164" t="s">
        <v>18</v>
      </c>
      <c r="C1164" t="s">
        <v>13</v>
      </c>
      <c r="D1164" t="s">
        <v>19</v>
      </c>
      <c r="E1164" t="s">
        <v>15</v>
      </c>
      <c r="F1164">
        <v>186</v>
      </c>
      <c r="G1164" t="s">
        <v>20</v>
      </c>
      <c r="H1164" t="s">
        <v>20</v>
      </c>
      <c r="I1164" t="s">
        <v>17</v>
      </c>
      <c r="J1164">
        <v>9</v>
      </c>
      <c r="K1164">
        <v>5</v>
      </c>
      <c r="L1164">
        <v>241</v>
      </c>
      <c r="M1164">
        <v>0</v>
      </c>
      <c r="N1164" t="str">
        <f>IF(Tb_Bank[[#This Row],[age]]&lt;35,"Adulto Jovem",IF(Tb_Bank[[#This Row],[age]]&lt;55,"Adulto",IF(Tb_Bank[[#This Row],[age]]&lt;70,"Idoso Jovem","Idoso")))</f>
        <v>Idoso Jovem</v>
      </c>
    </row>
    <row r="1165" spans="1:14" x14ac:dyDescent="0.25">
      <c r="A1165">
        <v>35</v>
      </c>
      <c r="B1165" t="s">
        <v>12</v>
      </c>
      <c r="C1165" t="s">
        <v>13</v>
      </c>
      <c r="D1165" t="s">
        <v>19</v>
      </c>
      <c r="E1165" t="s">
        <v>15</v>
      </c>
      <c r="F1165">
        <v>977</v>
      </c>
      <c r="G1165" t="s">
        <v>20</v>
      </c>
      <c r="H1165" t="s">
        <v>15</v>
      </c>
      <c r="I1165" t="s">
        <v>16</v>
      </c>
      <c r="J1165">
        <v>4</v>
      </c>
      <c r="K1165">
        <v>5</v>
      </c>
      <c r="L1165">
        <v>52</v>
      </c>
      <c r="M1165">
        <v>0</v>
      </c>
      <c r="N1165" t="str">
        <f>IF(Tb_Bank[[#This Row],[age]]&lt;35,"Adulto Jovem",IF(Tb_Bank[[#This Row],[age]]&lt;55,"Adulto",IF(Tb_Bank[[#This Row],[age]]&lt;70,"Idoso Jovem","Idoso")))</f>
        <v>Adulto</v>
      </c>
    </row>
    <row r="1166" spans="1:14" x14ac:dyDescent="0.25">
      <c r="A1166">
        <v>40</v>
      </c>
      <c r="B1166" t="s">
        <v>25</v>
      </c>
      <c r="C1166" t="s">
        <v>22</v>
      </c>
      <c r="D1166" t="s">
        <v>23</v>
      </c>
      <c r="E1166" t="s">
        <v>15</v>
      </c>
      <c r="F1166">
        <v>2893</v>
      </c>
      <c r="G1166" t="s">
        <v>15</v>
      </c>
      <c r="H1166" t="s">
        <v>15</v>
      </c>
      <c r="I1166" t="s">
        <v>16</v>
      </c>
      <c r="J1166">
        <v>2</v>
      </c>
      <c r="K1166">
        <v>6</v>
      </c>
      <c r="L1166">
        <v>76</v>
      </c>
      <c r="M1166">
        <v>0</v>
      </c>
      <c r="N1166" t="str">
        <f>IF(Tb_Bank[[#This Row],[age]]&lt;35,"Adulto Jovem",IF(Tb_Bank[[#This Row],[age]]&lt;55,"Adulto",IF(Tb_Bank[[#This Row],[age]]&lt;70,"Idoso Jovem","Idoso")))</f>
        <v>Adulto</v>
      </c>
    </row>
    <row r="1167" spans="1:14" x14ac:dyDescent="0.25">
      <c r="A1167">
        <v>34</v>
      </c>
      <c r="B1167" t="s">
        <v>24</v>
      </c>
      <c r="C1167" t="s">
        <v>13</v>
      </c>
      <c r="D1167" t="s">
        <v>19</v>
      </c>
      <c r="E1167" t="s">
        <v>15</v>
      </c>
      <c r="F1167">
        <v>1897</v>
      </c>
      <c r="G1167" t="s">
        <v>20</v>
      </c>
      <c r="H1167" t="s">
        <v>20</v>
      </c>
      <c r="I1167" t="s">
        <v>16</v>
      </c>
      <c r="J1167">
        <v>19</v>
      </c>
      <c r="K1167">
        <v>11</v>
      </c>
      <c r="L1167">
        <v>441</v>
      </c>
      <c r="M1167">
        <v>0</v>
      </c>
      <c r="N1167" t="str">
        <f>IF(Tb_Bank[[#This Row],[age]]&lt;35,"Adulto Jovem",IF(Tb_Bank[[#This Row],[age]]&lt;55,"Adulto",IF(Tb_Bank[[#This Row],[age]]&lt;70,"Idoso Jovem","Idoso")))</f>
        <v>Adulto Jovem</v>
      </c>
    </row>
    <row r="1168" spans="1:14" x14ac:dyDescent="0.25">
      <c r="A1168">
        <v>32</v>
      </c>
      <c r="B1168" t="s">
        <v>26</v>
      </c>
      <c r="C1168" t="s">
        <v>22</v>
      </c>
      <c r="D1168" t="s">
        <v>23</v>
      </c>
      <c r="E1168" t="s">
        <v>15</v>
      </c>
      <c r="F1168">
        <v>5514</v>
      </c>
      <c r="G1168" t="s">
        <v>15</v>
      </c>
      <c r="H1168" t="s">
        <v>15</v>
      </c>
      <c r="I1168" t="s">
        <v>16</v>
      </c>
      <c r="J1168">
        <v>22</v>
      </c>
      <c r="K1168">
        <v>4</v>
      </c>
      <c r="L1168">
        <v>319</v>
      </c>
      <c r="M1168">
        <v>1</v>
      </c>
      <c r="N1168" t="str">
        <f>IF(Tb_Bank[[#This Row],[age]]&lt;35,"Adulto Jovem",IF(Tb_Bank[[#This Row],[age]]&lt;55,"Adulto",IF(Tb_Bank[[#This Row],[age]]&lt;70,"Idoso Jovem","Idoso")))</f>
        <v>Adulto Jovem</v>
      </c>
    </row>
    <row r="1169" spans="1:14" x14ac:dyDescent="0.25">
      <c r="A1169">
        <v>33</v>
      </c>
      <c r="B1169" t="s">
        <v>24</v>
      </c>
      <c r="C1169" t="s">
        <v>13</v>
      </c>
      <c r="D1169" t="s">
        <v>19</v>
      </c>
      <c r="E1169" t="s">
        <v>15</v>
      </c>
      <c r="F1169">
        <v>889</v>
      </c>
      <c r="G1169" t="s">
        <v>20</v>
      </c>
      <c r="H1169" t="s">
        <v>15</v>
      </c>
      <c r="I1169" t="s">
        <v>17</v>
      </c>
      <c r="J1169">
        <v>18</v>
      </c>
      <c r="K1169">
        <v>9</v>
      </c>
      <c r="L1169">
        <v>13</v>
      </c>
      <c r="M1169">
        <v>0</v>
      </c>
      <c r="N1169" t="str">
        <f>IF(Tb_Bank[[#This Row],[age]]&lt;35,"Adulto Jovem",IF(Tb_Bank[[#This Row],[age]]&lt;55,"Adulto",IF(Tb_Bank[[#This Row],[age]]&lt;70,"Idoso Jovem","Idoso")))</f>
        <v>Adulto Jovem</v>
      </c>
    </row>
    <row r="1170" spans="1:14" x14ac:dyDescent="0.25">
      <c r="A1170">
        <v>33</v>
      </c>
      <c r="B1170" t="s">
        <v>21</v>
      </c>
      <c r="C1170" t="s">
        <v>13</v>
      </c>
      <c r="D1170" t="s">
        <v>23</v>
      </c>
      <c r="E1170" t="s">
        <v>15</v>
      </c>
      <c r="F1170">
        <v>273</v>
      </c>
      <c r="G1170" t="s">
        <v>20</v>
      </c>
      <c r="H1170" t="s">
        <v>15</v>
      </c>
      <c r="I1170" t="s">
        <v>17</v>
      </c>
      <c r="J1170">
        <v>16</v>
      </c>
      <c r="K1170">
        <v>5</v>
      </c>
      <c r="L1170">
        <v>803</v>
      </c>
      <c r="M1170">
        <v>1</v>
      </c>
      <c r="N1170" t="str">
        <f>IF(Tb_Bank[[#This Row],[age]]&lt;35,"Adulto Jovem",IF(Tb_Bank[[#This Row],[age]]&lt;55,"Adulto",IF(Tb_Bank[[#This Row],[age]]&lt;70,"Idoso Jovem","Idoso")))</f>
        <v>Adulto Jovem</v>
      </c>
    </row>
    <row r="1171" spans="1:14" x14ac:dyDescent="0.25">
      <c r="A1171">
        <v>37</v>
      </c>
      <c r="B1171" t="s">
        <v>28</v>
      </c>
      <c r="C1171" t="s">
        <v>13</v>
      </c>
      <c r="D1171" t="s">
        <v>19</v>
      </c>
      <c r="E1171" t="s">
        <v>15</v>
      </c>
      <c r="F1171">
        <v>1193</v>
      </c>
      <c r="G1171" t="s">
        <v>15</v>
      </c>
      <c r="H1171" t="s">
        <v>15</v>
      </c>
      <c r="I1171" t="s">
        <v>16</v>
      </c>
      <c r="J1171">
        <v>12</v>
      </c>
      <c r="K1171">
        <v>5</v>
      </c>
      <c r="L1171">
        <v>396</v>
      </c>
      <c r="M1171">
        <v>0</v>
      </c>
      <c r="N1171" t="str">
        <f>IF(Tb_Bank[[#This Row],[age]]&lt;35,"Adulto Jovem",IF(Tb_Bank[[#This Row],[age]]&lt;55,"Adulto",IF(Tb_Bank[[#This Row],[age]]&lt;70,"Idoso Jovem","Idoso")))</f>
        <v>Adulto</v>
      </c>
    </row>
    <row r="1172" spans="1:14" x14ac:dyDescent="0.25">
      <c r="A1172">
        <v>58</v>
      </c>
      <c r="B1172" t="s">
        <v>21</v>
      </c>
      <c r="C1172" t="s">
        <v>13</v>
      </c>
      <c r="D1172" t="s">
        <v>23</v>
      </c>
      <c r="E1172" t="s">
        <v>15</v>
      </c>
      <c r="F1172">
        <v>2729</v>
      </c>
      <c r="G1172" t="s">
        <v>15</v>
      </c>
      <c r="H1172" t="s">
        <v>15</v>
      </c>
      <c r="I1172" t="s">
        <v>17</v>
      </c>
      <c r="J1172">
        <v>18</v>
      </c>
      <c r="K1172">
        <v>6</v>
      </c>
      <c r="L1172">
        <v>188</v>
      </c>
      <c r="M1172">
        <v>0</v>
      </c>
      <c r="N1172" t="str">
        <f>IF(Tb_Bank[[#This Row],[age]]&lt;35,"Adulto Jovem",IF(Tb_Bank[[#This Row],[age]]&lt;55,"Adulto",IF(Tb_Bank[[#This Row],[age]]&lt;70,"Idoso Jovem","Idoso")))</f>
        <v>Idoso Jovem</v>
      </c>
    </row>
    <row r="1173" spans="1:14" x14ac:dyDescent="0.25">
      <c r="A1173">
        <v>36</v>
      </c>
      <c r="B1173" t="s">
        <v>28</v>
      </c>
      <c r="C1173" t="s">
        <v>22</v>
      </c>
      <c r="D1173" t="s">
        <v>19</v>
      </c>
      <c r="E1173" t="s">
        <v>15</v>
      </c>
      <c r="F1173">
        <v>0</v>
      </c>
      <c r="G1173" t="s">
        <v>15</v>
      </c>
      <c r="H1173" t="s">
        <v>15</v>
      </c>
      <c r="I1173" t="s">
        <v>16</v>
      </c>
      <c r="J1173">
        <v>20</v>
      </c>
      <c r="K1173">
        <v>4</v>
      </c>
      <c r="L1173">
        <v>637</v>
      </c>
      <c r="M1173">
        <v>0</v>
      </c>
      <c r="N1173" t="str">
        <f>IF(Tb_Bank[[#This Row],[age]]&lt;35,"Adulto Jovem",IF(Tb_Bank[[#This Row],[age]]&lt;55,"Adulto",IF(Tb_Bank[[#This Row],[age]]&lt;70,"Idoso Jovem","Idoso")))</f>
        <v>Adulto</v>
      </c>
    </row>
    <row r="1174" spans="1:14" x14ac:dyDescent="0.25">
      <c r="A1174">
        <v>42</v>
      </c>
      <c r="B1174" t="s">
        <v>24</v>
      </c>
      <c r="C1174" t="s">
        <v>13</v>
      </c>
      <c r="D1174" t="s">
        <v>19</v>
      </c>
      <c r="E1174" t="s">
        <v>15</v>
      </c>
      <c r="F1174">
        <v>230</v>
      </c>
      <c r="G1174" t="s">
        <v>20</v>
      </c>
      <c r="H1174" t="s">
        <v>15</v>
      </c>
      <c r="I1174" t="s">
        <v>17</v>
      </c>
      <c r="J1174">
        <v>5</v>
      </c>
      <c r="K1174">
        <v>6</v>
      </c>
      <c r="L1174">
        <v>175</v>
      </c>
      <c r="M1174">
        <v>0</v>
      </c>
      <c r="N1174" t="str">
        <f>IF(Tb_Bank[[#This Row],[age]]&lt;35,"Adulto Jovem",IF(Tb_Bank[[#This Row],[age]]&lt;55,"Adulto",IF(Tb_Bank[[#This Row],[age]]&lt;70,"Idoso Jovem","Idoso")))</f>
        <v>Adulto</v>
      </c>
    </row>
    <row r="1175" spans="1:14" x14ac:dyDescent="0.25">
      <c r="A1175">
        <v>34</v>
      </c>
      <c r="B1175" t="s">
        <v>26</v>
      </c>
      <c r="C1175" t="s">
        <v>22</v>
      </c>
      <c r="D1175" t="s">
        <v>19</v>
      </c>
      <c r="E1175" t="s">
        <v>15</v>
      </c>
      <c r="F1175">
        <v>2729</v>
      </c>
      <c r="G1175" t="s">
        <v>20</v>
      </c>
      <c r="H1175" t="s">
        <v>15</v>
      </c>
      <c r="I1175" t="s">
        <v>16</v>
      </c>
      <c r="J1175">
        <v>6</v>
      </c>
      <c r="K1175">
        <v>4</v>
      </c>
      <c r="L1175">
        <v>945</v>
      </c>
      <c r="M1175">
        <v>0</v>
      </c>
      <c r="N1175" t="str">
        <f>IF(Tb_Bank[[#This Row],[age]]&lt;35,"Adulto Jovem",IF(Tb_Bank[[#This Row],[age]]&lt;55,"Adulto",IF(Tb_Bank[[#This Row],[age]]&lt;70,"Idoso Jovem","Idoso")))</f>
        <v>Adulto Jovem</v>
      </c>
    </row>
    <row r="1176" spans="1:14" x14ac:dyDescent="0.25">
      <c r="A1176">
        <v>35</v>
      </c>
      <c r="B1176" t="s">
        <v>21</v>
      </c>
      <c r="C1176" t="s">
        <v>13</v>
      </c>
      <c r="D1176" t="s">
        <v>23</v>
      </c>
      <c r="E1176" t="s">
        <v>15</v>
      </c>
      <c r="F1176">
        <v>317</v>
      </c>
      <c r="G1176" t="s">
        <v>20</v>
      </c>
      <c r="H1176" t="s">
        <v>15</v>
      </c>
      <c r="I1176" t="s">
        <v>17</v>
      </c>
      <c r="J1176">
        <v>23</v>
      </c>
      <c r="K1176">
        <v>5</v>
      </c>
      <c r="L1176">
        <v>162</v>
      </c>
      <c r="M1176">
        <v>0</v>
      </c>
      <c r="N1176" t="str">
        <f>IF(Tb_Bank[[#This Row],[age]]&lt;35,"Adulto Jovem",IF(Tb_Bank[[#This Row],[age]]&lt;55,"Adulto",IF(Tb_Bank[[#This Row],[age]]&lt;70,"Idoso Jovem","Idoso")))</f>
        <v>Adulto</v>
      </c>
    </row>
    <row r="1177" spans="1:14" x14ac:dyDescent="0.25">
      <c r="A1177">
        <v>60</v>
      </c>
      <c r="B1177" t="s">
        <v>31</v>
      </c>
      <c r="C1177" t="s">
        <v>13</v>
      </c>
      <c r="D1177" t="s">
        <v>14</v>
      </c>
      <c r="E1177" t="s">
        <v>15</v>
      </c>
      <c r="F1177">
        <v>517</v>
      </c>
      <c r="G1177" t="s">
        <v>15</v>
      </c>
      <c r="H1177" t="s">
        <v>15</v>
      </c>
      <c r="I1177" t="s">
        <v>17</v>
      </c>
      <c r="J1177">
        <v>12</v>
      </c>
      <c r="K1177">
        <v>6</v>
      </c>
      <c r="L1177">
        <v>1178</v>
      </c>
      <c r="M1177">
        <v>0</v>
      </c>
      <c r="N1177" t="str">
        <f>IF(Tb_Bank[[#This Row],[age]]&lt;35,"Adulto Jovem",IF(Tb_Bank[[#This Row],[age]]&lt;55,"Adulto",IF(Tb_Bank[[#This Row],[age]]&lt;70,"Idoso Jovem","Idoso")))</f>
        <v>Idoso Jovem</v>
      </c>
    </row>
    <row r="1178" spans="1:14" x14ac:dyDescent="0.25">
      <c r="A1178">
        <v>50</v>
      </c>
      <c r="B1178" t="s">
        <v>21</v>
      </c>
      <c r="C1178" t="s">
        <v>13</v>
      </c>
      <c r="D1178" t="s">
        <v>23</v>
      </c>
      <c r="E1178" t="s">
        <v>15</v>
      </c>
      <c r="F1178">
        <v>-470</v>
      </c>
      <c r="G1178" t="s">
        <v>20</v>
      </c>
      <c r="H1178" t="s">
        <v>15</v>
      </c>
      <c r="I1178" t="s">
        <v>16</v>
      </c>
      <c r="J1178">
        <v>8</v>
      </c>
      <c r="K1178">
        <v>5</v>
      </c>
      <c r="L1178">
        <v>506</v>
      </c>
      <c r="M1178">
        <v>0</v>
      </c>
      <c r="N1178" t="str">
        <f>IF(Tb_Bank[[#This Row],[age]]&lt;35,"Adulto Jovem",IF(Tb_Bank[[#This Row],[age]]&lt;55,"Adulto",IF(Tb_Bank[[#This Row],[age]]&lt;70,"Idoso Jovem","Idoso")))</f>
        <v>Adulto</v>
      </c>
    </row>
    <row r="1179" spans="1:14" x14ac:dyDescent="0.25">
      <c r="A1179">
        <v>28</v>
      </c>
      <c r="B1179" t="s">
        <v>25</v>
      </c>
      <c r="C1179" t="s">
        <v>22</v>
      </c>
      <c r="D1179" t="s">
        <v>23</v>
      </c>
      <c r="E1179" t="s">
        <v>15</v>
      </c>
      <c r="F1179">
        <v>4579</v>
      </c>
      <c r="G1179" t="s">
        <v>15</v>
      </c>
      <c r="H1179" t="s">
        <v>15</v>
      </c>
      <c r="I1179" t="s">
        <v>16</v>
      </c>
      <c r="J1179">
        <v>12</v>
      </c>
      <c r="K1179">
        <v>1</v>
      </c>
      <c r="L1179">
        <v>409</v>
      </c>
      <c r="M1179">
        <v>1</v>
      </c>
      <c r="N1179" t="str">
        <f>IF(Tb_Bank[[#This Row],[age]]&lt;35,"Adulto Jovem",IF(Tb_Bank[[#This Row],[age]]&lt;55,"Adulto",IF(Tb_Bank[[#This Row],[age]]&lt;70,"Idoso Jovem","Idoso")))</f>
        <v>Adulto Jovem</v>
      </c>
    </row>
    <row r="1180" spans="1:14" x14ac:dyDescent="0.25">
      <c r="A1180">
        <v>27</v>
      </c>
      <c r="B1180" t="s">
        <v>24</v>
      </c>
      <c r="C1180" t="s">
        <v>30</v>
      </c>
      <c r="D1180" t="s">
        <v>19</v>
      </c>
      <c r="E1180" t="s">
        <v>15</v>
      </c>
      <c r="F1180">
        <v>1</v>
      </c>
      <c r="G1180" t="s">
        <v>20</v>
      </c>
      <c r="H1180" t="s">
        <v>15</v>
      </c>
      <c r="I1180" t="s">
        <v>16</v>
      </c>
      <c r="J1180">
        <v>14</v>
      </c>
      <c r="K1180">
        <v>7</v>
      </c>
      <c r="L1180">
        <v>116</v>
      </c>
      <c r="M1180">
        <v>0</v>
      </c>
      <c r="N1180" t="str">
        <f>IF(Tb_Bank[[#This Row],[age]]&lt;35,"Adulto Jovem",IF(Tb_Bank[[#This Row],[age]]&lt;55,"Adulto",IF(Tb_Bank[[#This Row],[age]]&lt;70,"Idoso Jovem","Idoso")))</f>
        <v>Adulto Jovem</v>
      </c>
    </row>
    <row r="1181" spans="1:14" x14ac:dyDescent="0.25">
      <c r="A1181">
        <v>37</v>
      </c>
      <c r="B1181" t="s">
        <v>21</v>
      </c>
      <c r="C1181" t="s">
        <v>13</v>
      </c>
      <c r="D1181" t="s">
        <v>23</v>
      </c>
      <c r="E1181" t="s">
        <v>15</v>
      </c>
      <c r="F1181">
        <v>5106</v>
      </c>
      <c r="G1181" t="s">
        <v>15</v>
      </c>
      <c r="H1181" t="s">
        <v>15</v>
      </c>
      <c r="I1181" t="s">
        <v>16</v>
      </c>
      <c r="J1181">
        <v>30</v>
      </c>
      <c r="K1181">
        <v>4</v>
      </c>
      <c r="L1181">
        <v>244</v>
      </c>
      <c r="M1181">
        <v>1</v>
      </c>
      <c r="N1181" t="str">
        <f>IF(Tb_Bank[[#This Row],[age]]&lt;35,"Adulto Jovem",IF(Tb_Bank[[#This Row],[age]]&lt;55,"Adulto",IF(Tb_Bank[[#This Row],[age]]&lt;70,"Idoso Jovem","Idoso")))</f>
        <v>Adulto</v>
      </c>
    </row>
    <row r="1182" spans="1:14" x14ac:dyDescent="0.25">
      <c r="A1182">
        <v>31</v>
      </c>
      <c r="B1182" t="s">
        <v>26</v>
      </c>
      <c r="C1182" t="s">
        <v>13</v>
      </c>
      <c r="D1182" t="s">
        <v>23</v>
      </c>
      <c r="E1182" t="s">
        <v>15</v>
      </c>
      <c r="F1182">
        <v>636</v>
      </c>
      <c r="G1182" t="s">
        <v>20</v>
      </c>
      <c r="H1182" t="s">
        <v>15</v>
      </c>
      <c r="I1182" t="s">
        <v>16</v>
      </c>
      <c r="J1182">
        <v>4</v>
      </c>
      <c r="K1182">
        <v>5</v>
      </c>
      <c r="L1182">
        <v>352</v>
      </c>
      <c r="M1182">
        <v>1</v>
      </c>
      <c r="N1182" t="str">
        <f>IF(Tb_Bank[[#This Row],[age]]&lt;35,"Adulto Jovem",IF(Tb_Bank[[#This Row],[age]]&lt;55,"Adulto",IF(Tb_Bank[[#This Row],[age]]&lt;70,"Idoso Jovem","Idoso")))</f>
        <v>Adulto Jovem</v>
      </c>
    </row>
    <row r="1183" spans="1:14" x14ac:dyDescent="0.25">
      <c r="A1183">
        <v>34</v>
      </c>
      <c r="B1183" t="s">
        <v>18</v>
      </c>
      <c r="C1183" t="s">
        <v>13</v>
      </c>
      <c r="D1183" t="s">
        <v>19</v>
      </c>
      <c r="E1183" t="s">
        <v>15</v>
      </c>
      <c r="F1183">
        <v>1076</v>
      </c>
      <c r="G1183" t="s">
        <v>15</v>
      </c>
      <c r="H1183" t="s">
        <v>15</v>
      </c>
      <c r="I1183" t="s">
        <v>16</v>
      </c>
      <c r="J1183">
        <v>12</v>
      </c>
      <c r="K1183">
        <v>5</v>
      </c>
      <c r="L1183">
        <v>152</v>
      </c>
      <c r="M1183">
        <v>1</v>
      </c>
      <c r="N1183" t="str">
        <f>IF(Tb_Bank[[#This Row],[age]]&lt;35,"Adulto Jovem",IF(Tb_Bank[[#This Row],[age]]&lt;55,"Adulto",IF(Tb_Bank[[#This Row],[age]]&lt;70,"Idoso Jovem","Idoso")))</f>
        <v>Adulto Jovem</v>
      </c>
    </row>
    <row r="1184" spans="1:14" x14ac:dyDescent="0.25">
      <c r="A1184">
        <v>38</v>
      </c>
      <c r="B1184" t="s">
        <v>21</v>
      </c>
      <c r="C1184" t="s">
        <v>13</v>
      </c>
      <c r="D1184" t="s">
        <v>23</v>
      </c>
      <c r="E1184" t="s">
        <v>15</v>
      </c>
      <c r="F1184">
        <v>126</v>
      </c>
      <c r="G1184" t="s">
        <v>20</v>
      </c>
      <c r="H1184" t="s">
        <v>15</v>
      </c>
      <c r="I1184" t="s">
        <v>17</v>
      </c>
      <c r="J1184">
        <v>21</v>
      </c>
      <c r="K1184">
        <v>5</v>
      </c>
      <c r="L1184">
        <v>164</v>
      </c>
      <c r="M1184">
        <v>0</v>
      </c>
      <c r="N1184" t="str">
        <f>IF(Tb_Bank[[#This Row],[age]]&lt;35,"Adulto Jovem",IF(Tb_Bank[[#This Row],[age]]&lt;55,"Adulto",IF(Tb_Bank[[#This Row],[age]]&lt;70,"Idoso Jovem","Idoso")))</f>
        <v>Adulto</v>
      </c>
    </row>
    <row r="1185" spans="1:14" x14ac:dyDescent="0.25">
      <c r="A1185">
        <v>32</v>
      </c>
      <c r="B1185" t="s">
        <v>25</v>
      </c>
      <c r="C1185" t="s">
        <v>13</v>
      </c>
      <c r="D1185" t="s">
        <v>19</v>
      </c>
      <c r="E1185" t="s">
        <v>15</v>
      </c>
      <c r="F1185">
        <v>-33</v>
      </c>
      <c r="G1185" t="s">
        <v>20</v>
      </c>
      <c r="H1185" t="s">
        <v>15</v>
      </c>
      <c r="I1185" t="s">
        <v>17</v>
      </c>
      <c r="J1185">
        <v>28</v>
      </c>
      <c r="K1185">
        <v>5</v>
      </c>
      <c r="L1185">
        <v>234</v>
      </c>
      <c r="M1185">
        <v>0</v>
      </c>
      <c r="N1185" t="str">
        <f>IF(Tb_Bank[[#This Row],[age]]&lt;35,"Adulto Jovem",IF(Tb_Bank[[#This Row],[age]]&lt;55,"Adulto",IF(Tb_Bank[[#This Row],[age]]&lt;70,"Idoso Jovem","Idoso")))</f>
        <v>Adulto Jovem</v>
      </c>
    </row>
    <row r="1186" spans="1:14" x14ac:dyDescent="0.25">
      <c r="A1186">
        <v>37</v>
      </c>
      <c r="B1186" t="s">
        <v>26</v>
      </c>
      <c r="C1186" t="s">
        <v>13</v>
      </c>
      <c r="D1186" t="s">
        <v>19</v>
      </c>
      <c r="E1186" t="s">
        <v>15</v>
      </c>
      <c r="F1186">
        <v>430</v>
      </c>
      <c r="G1186" t="s">
        <v>15</v>
      </c>
      <c r="H1186" t="s">
        <v>15</v>
      </c>
      <c r="I1186" t="s">
        <v>16</v>
      </c>
      <c r="J1186">
        <v>27</v>
      </c>
      <c r="K1186">
        <v>8</v>
      </c>
      <c r="L1186">
        <v>154</v>
      </c>
      <c r="M1186">
        <v>0</v>
      </c>
      <c r="N1186" t="str">
        <f>IF(Tb_Bank[[#This Row],[age]]&lt;35,"Adulto Jovem",IF(Tb_Bank[[#This Row],[age]]&lt;55,"Adulto",IF(Tb_Bank[[#This Row],[age]]&lt;70,"Idoso Jovem","Idoso")))</f>
        <v>Adulto</v>
      </c>
    </row>
    <row r="1187" spans="1:14" x14ac:dyDescent="0.25">
      <c r="A1187">
        <v>33</v>
      </c>
      <c r="B1187" t="s">
        <v>28</v>
      </c>
      <c r="C1187" t="s">
        <v>13</v>
      </c>
      <c r="D1187" t="s">
        <v>19</v>
      </c>
      <c r="E1187" t="s">
        <v>15</v>
      </c>
      <c r="F1187">
        <v>-6</v>
      </c>
      <c r="G1187" t="s">
        <v>20</v>
      </c>
      <c r="H1187" t="s">
        <v>15</v>
      </c>
      <c r="I1187" t="s">
        <v>17</v>
      </c>
      <c r="J1187">
        <v>7</v>
      </c>
      <c r="K1187">
        <v>5</v>
      </c>
      <c r="L1187">
        <v>566</v>
      </c>
      <c r="M1187">
        <v>0</v>
      </c>
      <c r="N1187" t="str">
        <f>IF(Tb_Bank[[#This Row],[age]]&lt;35,"Adulto Jovem",IF(Tb_Bank[[#This Row],[age]]&lt;55,"Adulto",IF(Tb_Bank[[#This Row],[age]]&lt;70,"Idoso Jovem","Idoso")))</f>
        <v>Adulto Jovem</v>
      </c>
    </row>
    <row r="1188" spans="1:14" x14ac:dyDescent="0.25">
      <c r="A1188">
        <v>71</v>
      </c>
      <c r="B1188" t="s">
        <v>26</v>
      </c>
      <c r="C1188" t="s">
        <v>13</v>
      </c>
      <c r="D1188" t="s">
        <v>23</v>
      </c>
      <c r="E1188" t="s">
        <v>15</v>
      </c>
      <c r="F1188">
        <v>383</v>
      </c>
      <c r="G1188" t="s">
        <v>15</v>
      </c>
      <c r="H1188" t="s">
        <v>15</v>
      </c>
      <c r="I1188" t="s">
        <v>16</v>
      </c>
      <c r="J1188">
        <v>27</v>
      </c>
      <c r="K1188">
        <v>10</v>
      </c>
      <c r="L1188">
        <v>327</v>
      </c>
      <c r="M1188">
        <v>0</v>
      </c>
      <c r="N1188" t="str">
        <f>IF(Tb_Bank[[#This Row],[age]]&lt;35,"Adulto Jovem",IF(Tb_Bank[[#This Row],[age]]&lt;55,"Adulto",IF(Tb_Bank[[#This Row],[age]]&lt;70,"Idoso Jovem","Idoso")))</f>
        <v>Idoso</v>
      </c>
    </row>
    <row r="1189" spans="1:14" x14ac:dyDescent="0.25">
      <c r="A1189">
        <v>27</v>
      </c>
      <c r="B1189" t="s">
        <v>26</v>
      </c>
      <c r="C1189" t="s">
        <v>13</v>
      </c>
      <c r="D1189" t="s">
        <v>19</v>
      </c>
      <c r="E1189" t="s">
        <v>15</v>
      </c>
      <c r="F1189">
        <v>130</v>
      </c>
      <c r="G1189" t="s">
        <v>20</v>
      </c>
      <c r="H1189" t="s">
        <v>15</v>
      </c>
      <c r="I1189" t="s">
        <v>16</v>
      </c>
      <c r="J1189">
        <v>7</v>
      </c>
      <c r="K1189">
        <v>5</v>
      </c>
      <c r="L1189">
        <v>265</v>
      </c>
      <c r="M1189">
        <v>0</v>
      </c>
      <c r="N1189" t="str">
        <f>IF(Tb_Bank[[#This Row],[age]]&lt;35,"Adulto Jovem",IF(Tb_Bank[[#This Row],[age]]&lt;55,"Adulto",IF(Tb_Bank[[#This Row],[age]]&lt;70,"Idoso Jovem","Idoso")))</f>
        <v>Adulto Jovem</v>
      </c>
    </row>
    <row r="1190" spans="1:14" x14ac:dyDescent="0.25">
      <c r="A1190">
        <v>38</v>
      </c>
      <c r="B1190" t="s">
        <v>24</v>
      </c>
      <c r="C1190" t="s">
        <v>13</v>
      </c>
      <c r="D1190" t="s">
        <v>14</v>
      </c>
      <c r="E1190" t="s">
        <v>15</v>
      </c>
      <c r="F1190">
        <v>2569</v>
      </c>
      <c r="G1190" t="s">
        <v>15</v>
      </c>
      <c r="H1190" t="s">
        <v>15</v>
      </c>
      <c r="I1190" t="s">
        <v>17</v>
      </c>
      <c r="J1190">
        <v>9</v>
      </c>
      <c r="K1190">
        <v>6</v>
      </c>
      <c r="L1190">
        <v>172</v>
      </c>
      <c r="M1190">
        <v>0</v>
      </c>
      <c r="N1190" t="str">
        <f>IF(Tb_Bank[[#This Row],[age]]&lt;35,"Adulto Jovem",IF(Tb_Bank[[#This Row],[age]]&lt;55,"Adulto",IF(Tb_Bank[[#This Row],[age]]&lt;70,"Idoso Jovem","Idoso")))</f>
        <v>Adulto</v>
      </c>
    </row>
    <row r="1191" spans="1:14" x14ac:dyDescent="0.25">
      <c r="A1191">
        <v>34</v>
      </c>
      <c r="B1191" t="s">
        <v>26</v>
      </c>
      <c r="C1191" t="s">
        <v>22</v>
      </c>
      <c r="D1191" t="s">
        <v>19</v>
      </c>
      <c r="E1191" t="s">
        <v>15</v>
      </c>
      <c r="F1191">
        <v>201</v>
      </c>
      <c r="G1191" t="s">
        <v>15</v>
      </c>
      <c r="H1191" t="s">
        <v>15</v>
      </c>
      <c r="I1191" t="s">
        <v>16</v>
      </c>
      <c r="J1191">
        <v>22</v>
      </c>
      <c r="K1191">
        <v>7</v>
      </c>
      <c r="L1191">
        <v>257</v>
      </c>
      <c r="M1191">
        <v>0</v>
      </c>
      <c r="N1191" t="str">
        <f>IF(Tb_Bank[[#This Row],[age]]&lt;35,"Adulto Jovem",IF(Tb_Bank[[#This Row],[age]]&lt;55,"Adulto",IF(Tb_Bank[[#This Row],[age]]&lt;70,"Idoso Jovem","Idoso")))</f>
        <v>Adulto Jovem</v>
      </c>
    </row>
    <row r="1192" spans="1:14" x14ac:dyDescent="0.25">
      <c r="A1192">
        <v>54</v>
      </c>
      <c r="B1192" t="s">
        <v>32</v>
      </c>
      <c r="C1192" t="s">
        <v>30</v>
      </c>
      <c r="D1192" t="s">
        <v>23</v>
      </c>
      <c r="E1192" t="s">
        <v>15</v>
      </c>
      <c r="F1192">
        <v>0</v>
      </c>
      <c r="G1192" t="s">
        <v>15</v>
      </c>
      <c r="H1192" t="s">
        <v>15</v>
      </c>
      <c r="I1192" t="s">
        <v>17</v>
      </c>
      <c r="J1192">
        <v>13</v>
      </c>
      <c r="K1192">
        <v>5</v>
      </c>
      <c r="L1192">
        <v>618</v>
      </c>
      <c r="M1192">
        <v>1</v>
      </c>
      <c r="N1192" t="str">
        <f>IF(Tb_Bank[[#This Row],[age]]&lt;35,"Adulto Jovem",IF(Tb_Bank[[#This Row],[age]]&lt;55,"Adulto",IF(Tb_Bank[[#This Row],[age]]&lt;70,"Idoso Jovem","Idoso")))</f>
        <v>Adulto</v>
      </c>
    </row>
    <row r="1193" spans="1:14" x14ac:dyDescent="0.25">
      <c r="A1193">
        <v>30</v>
      </c>
      <c r="B1193" t="s">
        <v>24</v>
      </c>
      <c r="C1193" t="s">
        <v>13</v>
      </c>
      <c r="D1193" t="s">
        <v>19</v>
      </c>
      <c r="E1193" t="s">
        <v>15</v>
      </c>
      <c r="F1193">
        <v>6</v>
      </c>
      <c r="G1193" t="s">
        <v>20</v>
      </c>
      <c r="H1193" t="s">
        <v>15</v>
      </c>
      <c r="I1193" t="s">
        <v>16</v>
      </c>
      <c r="J1193">
        <v>28</v>
      </c>
      <c r="K1193">
        <v>1</v>
      </c>
      <c r="L1193">
        <v>241</v>
      </c>
      <c r="M1193">
        <v>0</v>
      </c>
      <c r="N1193" t="str">
        <f>IF(Tb_Bank[[#This Row],[age]]&lt;35,"Adulto Jovem",IF(Tb_Bank[[#This Row],[age]]&lt;55,"Adulto",IF(Tb_Bank[[#This Row],[age]]&lt;70,"Idoso Jovem","Idoso")))</f>
        <v>Adulto Jovem</v>
      </c>
    </row>
    <row r="1194" spans="1:14" x14ac:dyDescent="0.25">
      <c r="A1194">
        <v>35</v>
      </c>
      <c r="B1194" t="s">
        <v>27</v>
      </c>
      <c r="C1194" t="s">
        <v>22</v>
      </c>
      <c r="D1194" t="s">
        <v>19</v>
      </c>
      <c r="E1194" t="s">
        <v>15</v>
      </c>
      <c r="F1194">
        <v>475</v>
      </c>
      <c r="G1194" t="s">
        <v>15</v>
      </c>
      <c r="H1194" t="s">
        <v>20</v>
      </c>
      <c r="I1194" t="s">
        <v>16</v>
      </c>
      <c r="J1194">
        <v>21</v>
      </c>
      <c r="K1194">
        <v>7</v>
      </c>
      <c r="L1194">
        <v>936</v>
      </c>
      <c r="M1194">
        <v>0</v>
      </c>
      <c r="N1194" t="str">
        <f>IF(Tb_Bank[[#This Row],[age]]&lt;35,"Adulto Jovem",IF(Tb_Bank[[#This Row],[age]]&lt;55,"Adulto",IF(Tb_Bank[[#This Row],[age]]&lt;70,"Idoso Jovem","Idoso")))</f>
        <v>Adulto</v>
      </c>
    </row>
    <row r="1195" spans="1:14" x14ac:dyDescent="0.25">
      <c r="A1195">
        <v>33</v>
      </c>
      <c r="B1195" t="s">
        <v>24</v>
      </c>
      <c r="C1195" t="s">
        <v>22</v>
      </c>
      <c r="D1195" t="s">
        <v>19</v>
      </c>
      <c r="E1195" t="s">
        <v>15</v>
      </c>
      <c r="F1195">
        <v>706</v>
      </c>
      <c r="G1195" t="s">
        <v>20</v>
      </c>
      <c r="H1195" t="s">
        <v>15</v>
      </c>
      <c r="I1195" t="s">
        <v>16</v>
      </c>
      <c r="J1195">
        <v>7</v>
      </c>
      <c r="K1195">
        <v>4</v>
      </c>
      <c r="L1195">
        <v>329</v>
      </c>
      <c r="M1195">
        <v>0</v>
      </c>
      <c r="N1195" t="str">
        <f>IF(Tb_Bank[[#This Row],[age]]&lt;35,"Adulto Jovem",IF(Tb_Bank[[#This Row],[age]]&lt;55,"Adulto",IF(Tb_Bank[[#This Row],[age]]&lt;70,"Idoso Jovem","Idoso")))</f>
        <v>Adulto Jovem</v>
      </c>
    </row>
    <row r="1196" spans="1:14" x14ac:dyDescent="0.25">
      <c r="A1196">
        <v>36</v>
      </c>
      <c r="B1196" t="s">
        <v>21</v>
      </c>
      <c r="C1196" t="s">
        <v>13</v>
      </c>
      <c r="D1196" t="s">
        <v>19</v>
      </c>
      <c r="E1196" t="s">
        <v>15</v>
      </c>
      <c r="F1196">
        <v>1825</v>
      </c>
      <c r="G1196" t="s">
        <v>20</v>
      </c>
      <c r="H1196" t="s">
        <v>15</v>
      </c>
      <c r="I1196" t="s">
        <v>16</v>
      </c>
      <c r="J1196">
        <v>14</v>
      </c>
      <c r="K1196">
        <v>5</v>
      </c>
      <c r="L1196">
        <v>24</v>
      </c>
      <c r="M1196">
        <v>0</v>
      </c>
      <c r="N1196" t="str">
        <f>IF(Tb_Bank[[#This Row],[age]]&lt;35,"Adulto Jovem",IF(Tb_Bank[[#This Row],[age]]&lt;55,"Adulto",IF(Tb_Bank[[#This Row],[age]]&lt;70,"Idoso Jovem","Idoso")))</f>
        <v>Adulto</v>
      </c>
    </row>
    <row r="1197" spans="1:14" x14ac:dyDescent="0.25">
      <c r="A1197">
        <v>59</v>
      </c>
      <c r="B1197" t="s">
        <v>25</v>
      </c>
      <c r="C1197" t="s">
        <v>13</v>
      </c>
      <c r="D1197" t="s">
        <v>23</v>
      </c>
      <c r="E1197" t="s">
        <v>15</v>
      </c>
      <c r="F1197">
        <v>185</v>
      </c>
      <c r="G1197" t="s">
        <v>15</v>
      </c>
      <c r="H1197" t="s">
        <v>15</v>
      </c>
      <c r="I1197" t="s">
        <v>16</v>
      </c>
      <c r="J1197">
        <v>22</v>
      </c>
      <c r="K1197">
        <v>6</v>
      </c>
      <c r="L1197">
        <v>177</v>
      </c>
      <c r="M1197">
        <v>0</v>
      </c>
      <c r="N1197" t="str">
        <f>IF(Tb_Bank[[#This Row],[age]]&lt;35,"Adulto Jovem",IF(Tb_Bank[[#This Row],[age]]&lt;55,"Adulto",IF(Tb_Bank[[#This Row],[age]]&lt;70,"Idoso Jovem","Idoso")))</f>
        <v>Idoso Jovem</v>
      </c>
    </row>
    <row r="1198" spans="1:14" x14ac:dyDescent="0.25">
      <c r="A1198">
        <v>72</v>
      </c>
      <c r="B1198" t="s">
        <v>24</v>
      </c>
      <c r="C1198" t="s">
        <v>13</v>
      </c>
      <c r="D1198" t="s">
        <v>14</v>
      </c>
      <c r="E1198" t="s">
        <v>15</v>
      </c>
      <c r="F1198">
        <v>4415</v>
      </c>
      <c r="G1198" t="s">
        <v>15</v>
      </c>
      <c r="H1198" t="s">
        <v>15</v>
      </c>
      <c r="I1198" t="s">
        <v>33</v>
      </c>
      <c r="J1198">
        <v>13</v>
      </c>
      <c r="K1198">
        <v>10</v>
      </c>
      <c r="L1198">
        <v>120</v>
      </c>
      <c r="M1198">
        <v>0</v>
      </c>
      <c r="N1198" t="str">
        <f>IF(Tb_Bank[[#This Row],[age]]&lt;35,"Adulto Jovem",IF(Tb_Bank[[#This Row],[age]]&lt;55,"Adulto",IF(Tb_Bank[[#This Row],[age]]&lt;70,"Idoso Jovem","Idoso")))</f>
        <v>Idoso</v>
      </c>
    </row>
    <row r="1199" spans="1:14" x14ac:dyDescent="0.25">
      <c r="A1199">
        <v>64</v>
      </c>
      <c r="B1199" t="s">
        <v>21</v>
      </c>
      <c r="C1199" t="s">
        <v>13</v>
      </c>
      <c r="D1199" t="s">
        <v>23</v>
      </c>
      <c r="E1199" t="s">
        <v>15</v>
      </c>
      <c r="F1199">
        <v>679</v>
      </c>
      <c r="G1199" t="s">
        <v>15</v>
      </c>
      <c r="H1199" t="s">
        <v>15</v>
      </c>
      <c r="I1199" t="s">
        <v>33</v>
      </c>
      <c r="J1199">
        <v>22</v>
      </c>
      <c r="K1199">
        <v>4</v>
      </c>
      <c r="L1199">
        <v>135</v>
      </c>
      <c r="M1199">
        <v>0</v>
      </c>
      <c r="N1199" t="str">
        <f>IF(Tb_Bank[[#This Row],[age]]&lt;35,"Adulto Jovem",IF(Tb_Bank[[#This Row],[age]]&lt;55,"Adulto",IF(Tb_Bank[[#This Row],[age]]&lt;70,"Idoso Jovem","Idoso")))</f>
        <v>Idoso Jovem</v>
      </c>
    </row>
    <row r="1200" spans="1:14" x14ac:dyDescent="0.25">
      <c r="A1200">
        <v>53</v>
      </c>
      <c r="B1200" t="s">
        <v>26</v>
      </c>
      <c r="C1200" t="s">
        <v>30</v>
      </c>
      <c r="D1200" t="s">
        <v>19</v>
      </c>
      <c r="E1200" t="s">
        <v>15</v>
      </c>
      <c r="F1200">
        <v>320</v>
      </c>
      <c r="G1200" t="s">
        <v>15</v>
      </c>
      <c r="H1200" t="s">
        <v>15</v>
      </c>
      <c r="I1200" t="s">
        <v>16</v>
      </c>
      <c r="J1200">
        <v>9</v>
      </c>
      <c r="K1200">
        <v>7</v>
      </c>
      <c r="L1200">
        <v>175</v>
      </c>
      <c r="M1200">
        <v>0</v>
      </c>
      <c r="N1200" t="str">
        <f>IF(Tb_Bank[[#This Row],[age]]&lt;35,"Adulto Jovem",IF(Tb_Bank[[#This Row],[age]]&lt;55,"Adulto",IF(Tb_Bank[[#This Row],[age]]&lt;70,"Idoso Jovem","Idoso")))</f>
        <v>Adulto</v>
      </c>
    </row>
    <row r="1201" spans="1:14" x14ac:dyDescent="0.25">
      <c r="A1201">
        <v>35</v>
      </c>
      <c r="B1201" t="s">
        <v>21</v>
      </c>
      <c r="C1201" t="s">
        <v>22</v>
      </c>
      <c r="D1201" t="s">
        <v>23</v>
      </c>
      <c r="E1201" t="s">
        <v>15</v>
      </c>
      <c r="F1201">
        <v>2988</v>
      </c>
      <c r="G1201" t="s">
        <v>20</v>
      </c>
      <c r="H1201" t="s">
        <v>15</v>
      </c>
      <c r="I1201" t="s">
        <v>16</v>
      </c>
      <c r="J1201">
        <v>25</v>
      </c>
      <c r="K1201">
        <v>5</v>
      </c>
      <c r="L1201">
        <v>179</v>
      </c>
      <c r="M1201">
        <v>0</v>
      </c>
      <c r="N1201" t="str">
        <f>IF(Tb_Bank[[#This Row],[age]]&lt;35,"Adulto Jovem",IF(Tb_Bank[[#This Row],[age]]&lt;55,"Adulto",IF(Tb_Bank[[#This Row],[age]]&lt;70,"Idoso Jovem","Idoso")))</f>
        <v>Adulto</v>
      </c>
    </row>
    <row r="1202" spans="1:14" x14ac:dyDescent="0.25">
      <c r="A1202">
        <v>58</v>
      </c>
      <c r="B1202" t="s">
        <v>25</v>
      </c>
      <c r="C1202" t="s">
        <v>13</v>
      </c>
      <c r="D1202" t="s">
        <v>19</v>
      </c>
      <c r="E1202" t="s">
        <v>15</v>
      </c>
      <c r="F1202">
        <v>1407</v>
      </c>
      <c r="G1202" t="s">
        <v>20</v>
      </c>
      <c r="H1202" t="s">
        <v>15</v>
      </c>
      <c r="I1202" t="s">
        <v>17</v>
      </c>
      <c r="J1202">
        <v>30</v>
      </c>
      <c r="K1202">
        <v>5</v>
      </c>
      <c r="L1202">
        <v>58</v>
      </c>
      <c r="M1202">
        <v>0</v>
      </c>
      <c r="N1202" t="str">
        <f>IF(Tb_Bank[[#This Row],[age]]&lt;35,"Adulto Jovem",IF(Tb_Bank[[#This Row],[age]]&lt;55,"Adulto",IF(Tb_Bank[[#This Row],[age]]&lt;70,"Idoso Jovem","Idoso")))</f>
        <v>Idoso Jovem</v>
      </c>
    </row>
    <row r="1203" spans="1:14" x14ac:dyDescent="0.25">
      <c r="A1203">
        <v>40</v>
      </c>
      <c r="B1203" t="s">
        <v>26</v>
      </c>
      <c r="C1203" t="s">
        <v>13</v>
      </c>
      <c r="D1203" t="s">
        <v>19</v>
      </c>
      <c r="E1203" t="s">
        <v>15</v>
      </c>
      <c r="F1203">
        <v>1270</v>
      </c>
      <c r="G1203" t="s">
        <v>15</v>
      </c>
      <c r="H1203" t="s">
        <v>15</v>
      </c>
      <c r="I1203" t="s">
        <v>16</v>
      </c>
      <c r="J1203">
        <v>17</v>
      </c>
      <c r="K1203">
        <v>4</v>
      </c>
      <c r="L1203">
        <v>342</v>
      </c>
      <c r="M1203">
        <v>0</v>
      </c>
      <c r="N1203" t="str">
        <f>IF(Tb_Bank[[#This Row],[age]]&lt;35,"Adulto Jovem",IF(Tb_Bank[[#This Row],[age]]&lt;55,"Adulto",IF(Tb_Bank[[#This Row],[age]]&lt;70,"Idoso Jovem","Idoso")))</f>
        <v>Adulto</v>
      </c>
    </row>
    <row r="1204" spans="1:14" x14ac:dyDescent="0.25">
      <c r="A1204">
        <v>41</v>
      </c>
      <c r="B1204" t="s">
        <v>18</v>
      </c>
      <c r="C1204" t="s">
        <v>30</v>
      </c>
      <c r="D1204" t="s">
        <v>19</v>
      </c>
      <c r="E1204" t="s">
        <v>15</v>
      </c>
      <c r="F1204">
        <v>654</v>
      </c>
      <c r="G1204" t="s">
        <v>20</v>
      </c>
      <c r="H1204" t="s">
        <v>15</v>
      </c>
      <c r="I1204" t="s">
        <v>16</v>
      </c>
      <c r="J1204">
        <v>13</v>
      </c>
      <c r="K1204">
        <v>5</v>
      </c>
      <c r="L1204">
        <v>139</v>
      </c>
      <c r="M1204">
        <v>0</v>
      </c>
      <c r="N1204" t="str">
        <f>IF(Tb_Bank[[#This Row],[age]]&lt;35,"Adulto Jovem",IF(Tb_Bank[[#This Row],[age]]&lt;55,"Adulto",IF(Tb_Bank[[#This Row],[age]]&lt;70,"Idoso Jovem","Idoso")))</f>
        <v>Adulto</v>
      </c>
    </row>
    <row r="1205" spans="1:14" x14ac:dyDescent="0.25">
      <c r="A1205">
        <v>48</v>
      </c>
      <c r="B1205" t="s">
        <v>32</v>
      </c>
      <c r="C1205" t="s">
        <v>13</v>
      </c>
      <c r="D1205" t="s">
        <v>14</v>
      </c>
      <c r="E1205" t="s">
        <v>15</v>
      </c>
      <c r="F1205">
        <v>5173</v>
      </c>
      <c r="G1205" t="s">
        <v>20</v>
      </c>
      <c r="H1205" t="s">
        <v>15</v>
      </c>
      <c r="I1205" t="s">
        <v>17</v>
      </c>
      <c r="J1205">
        <v>18</v>
      </c>
      <c r="K1205">
        <v>6</v>
      </c>
      <c r="L1205">
        <v>88</v>
      </c>
      <c r="M1205">
        <v>0</v>
      </c>
      <c r="N1205" t="str">
        <f>IF(Tb_Bank[[#This Row],[age]]&lt;35,"Adulto Jovem",IF(Tb_Bank[[#This Row],[age]]&lt;55,"Adulto",IF(Tb_Bank[[#This Row],[age]]&lt;70,"Idoso Jovem","Idoso")))</f>
        <v>Adulto</v>
      </c>
    </row>
    <row r="1206" spans="1:14" x14ac:dyDescent="0.25">
      <c r="A1206">
        <v>44</v>
      </c>
      <c r="B1206" t="s">
        <v>27</v>
      </c>
      <c r="C1206" t="s">
        <v>13</v>
      </c>
      <c r="D1206" t="s">
        <v>23</v>
      </c>
      <c r="E1206" t="s">
        <v>15</v>
      </c>
      <c r="F1206">
        <v>3463</v>
      </c>
      <c r="G1206" t="s">
        <v>20</v>
      </c>
      <c r="H1206" t="s">
        <v>20</v>
      </c>
      <c r="I1206" t="s">
        <v>16</v>
      </c>
      <c r="J1206">
        <v>28</v>
      </c>
      <c r="K1206">
        <v>8</v>
      </c>
      <c r="L1206">
        <v>210</v>
      </c>
      <c r="M1206">
        <v>0</v>
      </c>
      <c r="N1206" t="str">
        <f>IF(Tb_Bank[[#This Row],[age]]&lt;35,"Adulto Jovem",IF(Tb_Bank[[#This Row],[age]]&lt;55,"Adulto",IF(Tb_Bank[[#This Row],[age]]&lt;70,"Idoso Jovem","Idoso")))</f>
        <v>Adulto</v>
      </c>
    </row>
    <row r="1207" spans="1:14" x14ac:dyDescent="0.25">
      <c r="A1207">
        <v>39</v>
      </c>
      <c r="B1207" t="s">
        <v>24</v>
      </c>
      <c r="C1207" t="s">
        <v>13</v>
      </c>
      <c r="D1207" t="s">
        <v>17</v>
      </c>
      <c r="E1207" t="s">
        <v>15</v>
      </c>
      <c r="F1207">
        <v>0</v>
      </c>
      <c r="G1207" t="s">
        <v>15</v>
      </c>
      <c r="H1207" t="s">
        <v>15</v>
      </c>
      <c r="I1207" t="s">
        <v>16</v>
      </c>
      <c r="J1207">
        <v>2</v>
      </c>
      <c r="K1207">
        <v>2</v>
      </c>
      <c r="L1207">
        <v>731</v>
      </c>
      <c r="M1207">
        <v>0</v>
      </c>
      <c r="N1207" t="str">
        <f>IF(Tb_Bank[[#This Row],[age]]&lt;35,"Adulto Jovem",IF(Tb_Bank[[#This Row],[age]]&lt;55,"Adulto",IF(Tb_Bank[[#This Row],[age]]&lt;70,"Idoso Jovem","Idoso")))</f>
        <v>Adulto</v>
      </c>
    </row>
    <row r="1208" spans="1:14" x14ac:dyDescent="0.25">
      <c r="A1208">
        <v>61</v>
      </c>
      <c r="B1208" t="s">
        <v>21</v>
      </c>
      <c r="C1208" t="s">
        <v>13</v>
      </c>
      <c r="D1208" t="s">
        <v>23</v>
      </c>
      <c r="E1208" t="s">
        <v>15</v>
      </c>
      <c r="F1208">
        <v>6016</v>
      </c>
      <c r="G1208" t="s">
        <v>15</v>
      </c>
      <c r="H1208" t="s">
        <v>15</v>
      </c>
      <c r="I1208" t="s">
        <v>16</v>
      </c>
      <c r="J1208">
        <v>2</v>
      </c>
      <c r="K1208">
        <v>2</v>
      </c>
      <c r="L1208">
        <v>670</v>
      </c>
      <c r="M1208">
        <v>1</v>
      </c>
      <c r="N1208" t="str">
        <f>IF(Tb_Bank[[#This Row],[age]]&lt;35,"Adulto Jovem",IF(Tb_Bank[[#This Row],[age]]&lt;55,"Adulto",IF(Tb_Bank[[#This Row],[age]]&lt;70,"Idoso Jovem","Idoso")))</f>
        <v>Idoso Jovem</v>
      </c>
    </row>
    <row r="1209" spans="1:14" x14ac:dyDescent="0.25">
      <c r="A1209">
        <v>36</v>
      </c>
      <c r="B1209" t="s">
        <v>27</v>
      </c>
      <c r="C1209" t="s">
        <v>13</v>
      </c>
      <c r="D1209" t="s">
        <v>14</v>
      </c>
      <c r="E1209" t="s">
        <v>15</v>
      </c>
      <c r="F1209">
        <v>177</v>
      </c>
      <c r="G1209" t="s">
        <v>20</v>
      </c>
      <c r="H1209" t="s">
        <v>15</v>
      </c>
      <c r="I1209" t="s">
        <v>17</v>
      </c>
      <c r="J1209">
        <v>12</v>
      </c>
      <c r="K1209">
        <v>5</v>
      </c>
      <c r="L1209">
        <v>63</v>
      </c>
      <c r="M1209">
        <v>0</v>
      </c>
      <c r="N1209" t="str">
        <f>IF(Tb_Bank[[#This Row],[age]]&lt;35,"Adulto Jovem",IF(Tb_Bank[[#This Row],[age]]&lt;55,"Adulto",IF(Tb_Bank[[#This Row],[age]]&lt;70,"Idoso Jovem","Idoso")))</f>
        <v>Adulto</v>
      </c>
    </row>
    <row r="1210" spans="1:14" x14ac:dyDescent="0.25">
      <c r="A1210">
        <v>28</v>
      </c>
      <c r="B1210" t="s">
        <v>21</v>
      </c>
      <c r="C1210" t="s">
        <v>13</v>
      </c>
      <c r="D1210" t="s">
        <v>23</v>
      </c>
      <c r="E1210" t="s">
        <v>15</v>
      </c>
      <c r="F1210">
        <v>3694</v>
      </c>
      <c r="G1210" t="s">
        <v>15</v>
      </c>
      <c r="H1210" t="s">
        <v>20</v>
      </c>
      <c r="I1210" t="s">
        <v>16</v>
      </c>
      <c r="J1210">
        <v>8</v>
      </c>
      <c r="K1210">
        <v>7</v>
      </c>
      <c r="L1210">
        <v>70</v>
      </c>
      <c r="M1210">
        <v>0</v>
      </c>
      <c r="N1210" t="str">
        <f>IF(Tb_Bank[[#This Row],[age]]&lt;35,"Adulto Jovem",IF(Tb_Bank[[#This Row],[age]]&lt;55,"Adulto",IF(Tb_Bank[[#This Row],[age]]&lt;70,"Idoso Jovem","Idoso")))</f>
        <v>Adulto Jovem</v>
      </c>
    </row>
    <row r="1211" spans="1:14" x14ac:dyDescent="0.25">
      <c r="A1211">
        <v>58</v>
      </c>
      <c r="B1211" t="s">
        <v>32</v>
      </c>
      <c r="C1211" t="s">
        <v>22</v>
      </c>
      <c r="D1211" t="s">
        <v>19</v>
      </c>
      <c r="E1211" t="s">
        <v>15</v>
      </c>
      <c r="F1211">
        <v>1640</v>
      </c>
      <c r="G1211" t="s">
        <v>15</v>
      </c>
      <c r="H1211" t="s">
        <v>20</v>
      </c>
      <c r="I1211" t="s">
        <v>16</v>
      </c>
      <c r="J1211">
        <v>4</v>
      </c>
      <c r="K1211">
        <v>2</v>
      </c>
      <c r="L1211">
        <v>72</v>
      </c>
      <c r="M1211">
        <v>0</v>
      </c>
      <c r="N1211" t="str">
        <f>IF(Tb_Bank[[#This Row],[age]]&lt;35,"Adulto Jovem",IF(Tb_Bank[[#This Row],[age]]&lt;55,"Adulto",IF(Tb_Bank[[#This Row],[age]]&lt;70,"Idoso Jovem","Idoso")))</f>
        <v>Idoso Jovem</v>
      </c>
    </row>
    <row r="1212" spans="1:14" x14ac:dyDescent="0.25">
      <c r="A1212">
        <v>60</v>
      </c>
      <c r="B1212" t="s">
        <v>28</v>
      </c>
      <c r="C1212" t="s">
        <v>30</v>
      </c>
      <c r="D1212" t="s">
        <v>19</v>
      </c>
      <c r="E1212" t="s">
        <v>15</v>
      </c>
      <c r="F1212">
        <v>174</v>
      </c>
      <c r="G1212" t="s">
        <v>20</v>
      </c>
      <c r="H1212" t="s">
        <v>15</v>
      </c>
      <c r="I1212" t="s">
        <v>16</v>
      </c>
      <c r="J1212">
        <v>15</v>
      </c>
      <c r="K1212">
        <v>5</v>
      </c>
      <c r="L1212">
        <v>241</v>
      </c>
      <c r="M1212">
        <v>0</v>
      </c>
      <c r="N1212" t="str">
        <f>IF(Tb_Bank[[#This Row],[age]]&lt;35,"Adulto Jovem",IF(Tb_Bank[[#This Row],[age]]&lt;55,"Adulto",IF(Tb_Bank[[#This Row],[age]]&lt;70,"Idoso Jovem","Idoso")))</f>
        <v>Idoso Jovem</v>
      </c>
    </row>
    <row r="1213" spans="1:14" x14ac:dyDescent="0.25">
      <c r="A1213">
        <v>66</v>
      </c>
      <c r="B1213" t="s">
        <v>28</v>
      </c>
      <c r="C1213" t="s">
        <v>22</v>
      </c>
      <c r="D1213" t="s">
        <v>19</v>
      </c>
      <c r="E1213" t="s">
        <v>15</v>
      </c>
      <c r="F1213">
        <v>10177</v>
      </c>
      <c r="G1213" t="s">
        <v>15</v>
      </c>
      <c r="H1213" t="s">
        <v>15</v>
      </c>
      <c r="I1213" t="s">
        <v>16</v>
      </c>
      <c r="J1213">
        <v>5</v>
      </c>
      <c r="K1213">
        <v>5</v>
      </c>
      <c r="L1213">
        <v>272</v>
      </c>
      <c r="M1213">
        <v>0</v>
      </c>
      <c r="N1213" t="str">
        <f>IF(Tb_Bank[[#This Row],[age]]&lt;35,"Adulto Jovem",IF(Tb_Bank[[#This Row],[age]]&lt;55,"Adulto",IF(Tb_Bank[[#This Row],[age]]&lt;70,"Idoso Jovem","Idoso")))</f>
        <v>Idoso Jovem</v>
      </c>
    </row>
    <row r="1214" spans="1:14" x14ac:dyDescent="0.25">
      <c r="A1214">
        <v>36</v>
      </c>
      <c r="B1214" t="s">
        <v>21</v>
      </c>
      <c r="C1214" t="s">
        <v>22</v>
      </c>
      <c r="D1214" t="s">
        <v>23</v>
      </c>
      <c r="E1214" t="s">
        <v>15</v>
      </c>
      <c r="F1214">
        <v>490</v>
      </c>
      <c r="G1214" t="s">
        <v>15</v>
      </c>
      <c r="H1214" t="s">
        <v>15</v>
      </c>
      <c r="I1214" t="s">
        <v>16</v>
      </c>
      <c r="J1214">
        <v>28</v>
      </c>
      <c r="K1214">
        <v>8</v>
      </c>
      <c r="L1214">
        <v>207</v>
      </c>
      <c r="M1214">
        <v>1</v>
      </c>
      <c r="N1214" t="str">
        <f>IF(Tb_Bank[[#This Row],[age]]&lt;35,"Adulto Jovem",IF(Tb_Bank[[#This Row],[age]]&lt;55,"Adulto",IF(Tb_Bank[[#This Row],[age]]&lt;70,"Idoso Jovem","Idoso")))</f>
        <v>Adulto</v>
      </c>
    </row>
    <row r="1215" spans="1:14" x14ac:dyDescent="0.25">
      <c r="A1215">
        <v>49</v>
      </c>
      <c r="B1215" t="s">
        <v>25</v>
      </c>
      <c r="C1215" t="s">
        <v>13</v>
      </c>
      <c r="D1215" t="s">
        <v>19</v>
      </c>
      <c r="E1215" t="s">
        <v>15</v>
      </c>
      <c r="F1215">
        <v>2576</v>
      </c>
      <c r="G1215" t="s">
        <v>20</v>
      </c>
      <c r="H1215" t="s">
        <v>15</v>
      </c>
      <c r="I1215" t="s">
        <v>16</v>
      </c>
      <c r="J1215">
        <v>15</v>
      </c>
      <c r="K1215">
        <v>5</v>
      </c>
      <c r="L1215">
        <v>64</v>
      </c>
      <c r="M1215">
        <v>0</v>
      </c>
      <c r="N1215" t="str">
        <f>IF(Tb_Bank[[#This Row],[age]]&lt;35,"Adulto Jovem",IF(Tb_Bank[[#This Row],[age]]&lt;55,"Adulto",IF(Tb_Bank[[#This Row],[age]]&lt;70,"Idoso Jovem","Idoso")))</f>
        <v>Adulto</v>
      </c>
    </row>
    <row r="1216" spans="1:14" x14ac:dyDescent="0.25">
      <c r="A1216">
        <v>40</v>
      </c>
      <c r="B1216" t="s">
        <v>18</v>
      </c>
      <c r="C1216" t="s">
        <v>13</v>
      </c>
      <c r="D1216" t="s">
        <v>19</v>
      </c>
      <c r="E1216" t="s">
        <v>15</v>
      </c>
      <c r="F1216">
        <v>0</v>
      </c>
      <c r="G1216" t="s">
        <v>15</v>
      </c>
      <c r="H1216" t="s">
        <v>15</v>
      </c>
      <c r="I1216" t="s">
        <v>17</v>
      </c>
      <c r="J1216">
        <v>12</v>
      </c>
      <c r="K1216">
        <v>6</v>
      </c>
      <c r="L1216">
        <v>543</v>
      </c>
      <c r="M1216">
        <v>0</v>
      </c>
      <c r="N1216" t="str">
        <f>IF(Tb_Bank[[#This Row],[age]]&lt;35,"Adulto Jovem",IF(Tb_Bank[[#This Row],[age]]&lt;55,"Adulto",IF(Tb_Bank[[#This Row],[age]]&lt;70,"Idoso Jovem","Idoso")))</f>
        <v>Adulto</v>
      </c>
    </row>
    <row r="1217" spans="1:14" x14ac:dyDescent="0.25">
      <c r="A1217">
        <v>23</v>
      </c>
      <c r="B1217" t="s">
        <v>26</v>
      </c>
      <c r="C1217" t="s">
        <v>22</v>
      </c>
      <c r="D1217" t="s">
        <v>19</v>
      </c>
      <c r="E1217" t="s">
        <v>15</v>
      </c>
      <c r="F1217">
        <v>598</v>
      </c>
      <c r="G1217" t="s">
        <v>15</v>
      </c>
      <c r="H1217" t="s">
        <v>15</v>
      </c>
      <c r="I1217" t="s">
        <v>16</v>
      </c>
      <c r="J1217">
        <v>30</v>
      </c>
      <c r="K1217">
        <v>4</v>
      </c>
      <c r="L1217">
        <v>166</v>
      </c>
      <c r="M1217">
        <v>0</v>
      </c>
      <c r="N1217" t="str">
        <f>IF(Tb_Bank[[#This Row],[age]]&lt;35,"Adulto Jovem",IF(Tb_Bank[[#This Row],[age]]&lt;55,"Adulto",IF(Tb_Bank[[#This Row],[age]]&lt;70,"Idoso Jovem","Idoso")))</f>
        <v>Adulto Jovem</v>
      </c>
    </row>
    <row r="1218" spans="1:14" x14ac:dyDescent="0.25">
      <c r="A1218">
        <v>29</v>
      </c>
      <c r="B1218" t="s">
        <v>21</v>
      </c>
      <c r="C1218" t="s">
        <v>22</v>
      </c>
      <c r="D1218" t="s">
        <v>23</v>
      </c>
      <c r="E1218" t="s">
        <v>15</v>
      </c>
      <c r="F1218">
        <v>15459</v>
      </c>
      <c r="G1218" t="s">
        <v>15</v>
      </c>
      <c r="H1218" t="s">
        <v>15</v>
      </c>
      <c r="I1218" t="s">
        <v>16</v>
      </c>
      <c r="J1218">
        <v>26</v>
      </c>
      <c r="K1218">
        <v>5</v>
      </c>
      <c r="L1218">
        <v>245</v>
      </c>
      <c r="M1218">
        <v>0</v>
      </c>
      <c r="N1218" t="str">
        <f>IF(Tb_Bank[[#This Row],[age]]&lt;35,"Adulto Jovem",IF(Tb_Bank[[#This Row],[age]]&lt;55,"Adulto",IF(Tb_Bank[[#This Row],[age]]&lt;70,"Idoso Jovem","Idoso")))</f>
        <v>Adulto Jovem</v>
      </c>
    </row>
    <row r="1219" spans="1:14" x14ac:dyDescent="0.25">
      <c r="A1219">
        <v>44</v>
      </c>
      <c r="B1219" t="s">
        <v>24</v>
      </c>
      <c r="C1219" t="s">
        <v>13</v>
      </c>
      <c r="D1219" t="s">
        <v>14</v>
      </c>
      <c r="E1219" t="s">
        <v>15</v>
      </c>
      <c r="F1219">
        <v>271</v>
      </c>
      <c r="G1219" t="s">
        <v>20</v>
      </c>
      <c r="H1219" t="s">
        <v>20</v>
      </c>
      <c r="I1219" t="s">
        <v>17</v>
      </c>
      <c r="J1219">
        <v>9</v>
      </c>
      <c r="K1219">
        <v>5</v>
      </c>
      <c r="L1219">
        <v>94</v>
      </c>
      <c r="M1219">
        <v>0</v>
      </c>
      <c r="N1219" t="str">
        <f>IF(Tb_Bank[[#This Row],[age]]&lt;35,"Adulto Jovem",IF(Tb_Bank[[#This Row],[age]]&lt;55,"Adulto",IF(Tb_Bank[[#This Row],[age]]&lt;70,"Idoso Jovem","Idoso")))</f>
        <v>Adulto</v>
      </c>
    </row>
    <row r="1220" spans="1:14" x14ac:dyDescent="0.25">
      <c r="A1220">
        <v>54</v>
      </c>
      <c r="B1220" t="s">
        <v>17</v>
      </c>
      <c r="C1220" t="s">
        <v>13</v>
      </c>
      <c r="D1220" t="s">
        <v>17</v>
      </c>
      <c r="E1220" t="s">
        <v>15</v>
      </c>
      <c r="F1220">
        <v>2508</v>
      </c>
      <c r="G1220" t="s">
        <v>15</v>
      </c>
      <c r="H1220" t="s">
        <v>15</v>
      </c>
      <c r="I1220" t="s">
        <v>17</v>
      </c>
      <c r="J1220">
        <v>20</v>
      </c>
      <c r="K1220">
        <v>6</v>
      </c>
      <c r="L1220">
        <v>34</v>
      </c>
      <c r="M1220">
        <v>0</v>
      </c>
      <c r="N1220" t="str">
        <f>IF(Tb_Bank[[#This Row],[age]]&lt;35,"Adulto Jovem",IF(Tb_Bank[[#This Row],[age]]&lt;55,"Adulto",IF(Tb_Bank[[#This Row],[age]]&lt;70,"Idoso Jovem","Idoso")))</f>
        <v>Adulto</v>
      </c>
    </row>
    <row r="1221" spans="1:14" x14ac:dyDescent="0.25">
      <c r="A1221">
        <v>47</v>
      </c>
      <c r="B1221" t="s">
        <v>24</v>
      </c>
      <c r="C1221" t="s">
        <v>13</v>
      </c>
      <c r="D1221" t="s">
        <v>14</v>
      </c>
      <c r="E1221" t="s">
        <v>15</v>
      </c>
      <c r="F1221">
        <v>320</v>
      </c>
      <c r="G1221" t="s">
        <v>15</v>
      </c>
      <c r="H1221" t="s">
        <v>15</v>
      </c>
      <c r="I1221" t="s">
        <v>33</v>
      </c>
      <c r="J1221">
        <v>30</v>
      </c>
      <c r="K1221">
        <v>7</v>
      </c>
      <c r="L1221">
        <v>203</v>
      </c>
      <c r="M1221">
        <v>0</v>
      </c>
      <c r="N1221" t="str">
        <f>IF(Tb_Bank[[#This Row],[age]]&lt;35,"Adulto Jovem",IF(Tb_Bank[[#This Row],[age]]&lt;55,"Adulto",IF(Tb_Bank[[#This Row],[age]]&lt;70,"Idoso Jovem","Idoso")))</f>
        <v>Adulto</v>
      </c>
    </row>
    <row r="1222" spans="1:14" x14ac:dyDescent="0.25">
      <c r="A1222">
        <v>33</v>
      </c>
      <c r="B1222" t="s">
        <v>28</v>
      </c>
      <c r="C1222" t="s">
        <v>13</v>
      </c>
      <c r="D1222" t="s">
        <v>23</v>
      </c>
      <c r="E1222" t="s">
        <v>15</v>
      </c>
      <c r="F1222">
        <v>640</v>
      </c>
      <c r="G1222" t="s">
        <v>15</v>
      </c>
      <c r="H1222" t="s">
        <v>15</v>
      </c>
      <c r="I1222" t="s">
        <v>16</v>
      </c>
      <c r="J1222">
        <v>24</v>
      </c>
      <c r="K1222">
        <v>7</v>
      </c>
      <c r="L1222">
        <v>318</v>
      </c>
      <c r="M1222">
        <v>0</v>
      </c>
      <c r="N1222" t="str">
        <f>IF(Tb_Bank[[#This Row],[age]]&lt;35,"Adulto Jovem",IF(Tb_Bank[[#This Row],[age]]&lt;55,"Adulto",IF(Tb_Bank[[#This Row],[age]]&lt;70,"Idoso Jovem","Idoso")))</f>
        <v>Adulto Jovem</v>
      </c>
    </row>
    <row r="1223" spans="1:14" x14ac:dyDescent="0.25">
      <c r="A1223">
        <v>30</v>
      </c>
      <c r="B1223" t="s">
        <v>25</v>
      </c>
      <c r="C1223" t="s">
        <v>13</v>
      </c>
      <c r="D1223" t="s">
        <v>19</v>
      </c>
      <c r="E1223" t="s">
        <v>15</v>
      </c>
      <c r="F1223">
        <v>1772</v>
      </c>
      <c r="G1223" t="s">
        <v>20</v>
      </c>
      <c r="H1223" t="s">
        <v>15</v>
      </c>
      <c r="I1223" t="s">
        <v>16</v>
      </c>
      <c r="J1223">
        <v>13</v>
      </c>
      <c r="K1223">
        <v>4</v>
      </c>
      <c r="L1223">
        <v>158</v>
      </c>
      <c r="M1223">
        <v>0</v>
      </c>
      <c r="N1223" t="str">
        <f>IF(Tb_Bank[[#This Row],[age]]&lt;35,"Adulto Jovem",IF(Tb_Bank[[#This Row],[age]]&lt;55,"Adulto",IF(Tb_Bank[[#This Row],[age]]&lt;70,"Idoso Jovem","Idoso")))</f>
        <v>Adulto Jovem</v>
      </c>
    </row>
    <row r="1224" spans="1:14" x14ac:dyDescent="0.25">
      <c r="A1224">
        <v>27</v>
      </c>
      <c r="B1224" t="s">
        <v>28</v>
      </c>
      <c r="C1224" t="s">
        <v>22</v>
      </c>
      <c r="D1224" t="s">
        <v>19</v>
      </c>
      <c r="E1224" t="s">
        <v>15</v>
      </c>
      <c r="F1224">
        <v>15</v>
      </c>
      <c r="G1224" t="s">
        <v>15</v>
      </c>
      <c r="H1224" t="s">
        <v>20</v>
      </c>
      <c r="I1224" t="s">
        <v>16</v>
      </c>
      <c r="J1224">
        <v>21</v>
      </c>
      <c r="K1224">
        <v>7</v>
      </c>
      <c r="L1224">
        <v>177</v>
      </c>
      <c r="M1224">
        <v>0</v>
      </c>
      <c r="N1224" t="str">
        <f>IF(Tb_Bank[[#This Row],[age]]&lt;35,"Adulto Jovem",IF(Tb_Bank[[#This Row],[age]]&lt;55,"Adulto",IF(Tb_Bank[[#This Row],[age]]&lt;70,"Idoso Jovem","Idoso")))</f>
        <v>Adulto Jovem</v>
      </c>
    </row>
    <row r="1225" spans="1:14" x14ac:dyDescent="0.25">
      <c r="A1225">
        <v>49</v>
      </c>
      <c r="B1225" t="s">
        <v>21</v>
      </c>
      <c r="C1225" t="s">
        <v>30</v>
      </c>
      <c r="D1225" t="s">
        <v>23</v>
      </c>
      <c r="E1225" t="s">
        <v>15</v>
      </c>
      <c r="F1225">
        <v>2370</v>
      </c>
      <c r="G1225" t="s">
        <v>20</v>
      </c>
      <c r="H1225" t="s">
        <v>20</v>
      </c>
      <c r="I1225" t="s">
        <v>17</v>
      </c>
      <c r="J1225">
        <v>17</v>
      </c>
      <c r="K1225">
        <v>11</v>
      </c>
      <c r="L1225">
        <v>56</v>
      </c>
      <c r="M1225">
        <v>0</v>
      </c>
      <c r="N1225" t="str">
        <f>IF(Tb_Bank[[#This Row],[age]]&lt;35,"Adulto Jovem",IF(Tb_Bank[[#This Row],[age]]&lt;55,"Adulto",IF(Tb_Bank[[#This Row],[age]]&lt;70,"Idoso Jovem","Idoso")))</f>
        <v>Adulto</v>
      </c>
    </row>
    <row r="1226" spans="1:14" x14ac:dyDescent="0.25">
      <c r="A1226">
        <v>27</v>
      </c>
      <c r="B1226" t="s">
        <v>18</v>
      </c>
      <c r="C1226" t="s">
        <v>22</v>
      </c>
      <c r="D1226" t="s">
        <v>19</v>
      </c>
      <c r="E1226" t="s">
        <v>15</v>
      </c>
      <c r="F1226">
        <v>201</v>
      </c>
      <c r="G1226" t="s">
        <v>20</v>
      </c>
      <c r="H1226" t="s">
        <v>15</v>
      </c>
      <c r="I1226" t="s">
        <v>17</v>
      </c>
      <c r="J1226">
        <v>4</v>
      </c>
      <c r="K1226">
        <v>6</v>
      </c>
      <c r="L1226">
        <v>172</v>
      </c>
      <c r="M1226">
        <v>0</v>
      </c>
      <c r="N1226" t="str">
        <f>IF(Tb_Bank[[#This Row],[age]]&lt;35,"Adulto Jovem",IF(Tb_Bank[[#This Row],[age]]&lt;55,"Adulto",IF(Tb_Bank[[#This Row],[age]]&lt;70,"Idoso Jovem","Idoso")))</f>
        <v>Adulto Jovem</v>
      </c>
    </row>
    <row r="1227" spans="1:14" x14ac:dyDescent="0.25">
      <c r="A1227">
        <v>51</v>
      </c>
      <c r="B1227" t="s">
        <v>24</v>
      </c>
      <c r="C1227" t="s">
        <v>13</v>
      </c>
      <c r="D1227" t="s">
        <v>19</v>
      </c>
      <c r="E1227" t="s">
        <v>15</v>
      </c>
      <c r="F1227">
        <v>160</v>
      </c>
      <c r="G1227" t="s">
        <v>20</v>
      </c>
      <c r="H1227" t="s">
        <v>15</v>
      </c>
      <c r="I1227" t="s">
        <v>16</v>
      </c>
      <c r="J1227">
        <v>7</v>
      </c>
      <c r="K1227">
        <v>5</v>
      </c>
      <c r="L1227">
        <v>136</v>
      </c>
      <c r="M1227">
        <v>0</v>
      </c>
      <c r="N1227" t="str">
        <f>IF(Tb_Bank[[#This Row],[age]]&lt;35,"Adulto Jovem",IF(Tb_Bank[[#This Row],[age]]&lt;55,"Adulto",IF(Tb_Bank[[#This Row],[age]]&lt;70,"Idoso Jovem","Idoso")))</f>
        <v>Adulto</v>
      </c>
    </row>
    <row r="1228" spans="1:14" x14ac:dyDescent="0.25">
      <c r="A1228">
        <v>32</v>
      </c>
      <c r="B1228" t="s">
        <v>28</v>
      </c>
      <c r="C1228" t="s">
        <v>30</v>
      </c>
      <c r="D1228" t="s">
        <v>19</v>
      </c>
      <c r="E1228" t="s">
        <v>20</v>
      </c>
      <c r="F1228">
        <v>5</v>
      </c>
      <c r="G1228" t="s">
        <v>20</v>
      </c>
      <c r="H1228" t="s">
        <v>20</v>
      </c>
      <c r="I1228" t="s">
        <v>16</v>
      </c>
      <c r="J1228">
        <v>18</v>
      </c>
      <c r="K1228">
        <v>5</v>
      </c>
      <c r="L1228">
        <v>82</v>
      </c>
      <c r="M1228">
        <v>0</v>
      </c>
      <c r="N1228" t="str">
        <f>IF(Tb_Bank[[#This Row],[age]]&lt;35,"Adulto Jovem",IF(Tb_Bank[[#This Row],[age]]&lt;55,"Adulto",IF(Tb_Bank[[#This Row],[age]]&lt;70,"Idoso Jovem","Idoso")))</f>
        <v>Adulto Jovem</v>
      </c>
    </row>
    <row r="1229" spans="1:14" x14ac:dyDescent="0.25">
      <c r="A1229">
        <v>30</v>
      </c>
      <c r="B1229" t="s">
        <v>24</v>
      </c>
      <c r="C1229" t="s">
        <v>22</v>
      </c>
      <c r="D1229" t="s">
        <v>19</v>
      </c>
      <c r="E1229" t="s">
        <v>15</v>
      </c>
      <c r="F1229">
        <v>75</v>
      </c>
      <c r="G1229" t="s">
        <v>20</v>
      </c>
      <c r="H1229" t="s">
        <v>15</v>
      </c>
      <c r="I1229" t="s">
        <v>17</v>
      </c>
      <c r="J1229">
        <v>16</v>
      </c>
      <c r="K1229">
        <v>5</v>
      </c>
      <c r="L1229">
        <v>123</v>
      </c>
      <c r="M1229">
        <v>0</v>
      </c>
      <c r="N1229" t="str">
        <f>IF(Tb_Bank[[#This Row],[age]]&lt;35,"Adulto Jovem",IF(Tb_Bank[[#This Row],[age]]&lt;55,"Adulto",IF(Tb_Bank[[#This Row],[age]]&lt;70,"Idoso Jovem","Idoso")))</f>
        <v>Adulto Jovem</v>
      </c>
    </row>
    <row r="1230" spans="1:14" x14ac:dyDescent="0.25">
      <c r="A1230">
        <v>33</v>
      </c>
      <c r="B1230" t="s">
        <v>28</v>
      </c>
      <c r="C1230" t="s">
        <v>13</v>
      </c>
      <c r="D1230" t="s">
        <v>19</v>
      </c>
      <c r="E1230" t="s">
        <v>15</v>
      </c>
      <c r="F1230">
        <v>4902</v>
      </c>
      <c r="G1230" t="s">
        <v>20</v>
      </c>
      <c r="H1230" t="s">
        <v>15</v>
      </c>
      <c r="I1230" t="s">
        <v>16</v>
      </c>
      <c r="J1230">
        <v>20</v>
      </c>
      <c r="K1230">
        <v>11</v>
      </c>
      <c r="L1230">
        <v>110</v>
      </c>
      <c r="M1230">
        <v>0</v>
      </c>
      <c r="N1230" t="str">
        <f>IF(Tb_Bank[[#This Row],[age]]&lt;35,"Adulto Jovem",IF(Tb_Bank[[#This Row],[age]]&lt;55,"Adulto",IF(Tb_Bank[[#This Row],[age]]&lt;70,"Idoso Jovem","Idoso")))</f>
        <v>Adulto Jovem</v>
      </c>
    </row>
    <row r="1231" spans="1:14" x14ac:dyDescent="0.25">
      <c r="A1231">
        <v>27</v>
      </c>
      <c r="B1231" t="s">
        <v>24</v>
      </c>
      <c r="C1231" t="s">
        <v>22</v>
      </c>
      <c r="D1231" t="s">
        <v>14</v>
      </c>
      <c r="E1231" t="s">
        <v>15</v>
      </c>
      <c r="F1231">
        <v>-79</v>
      </c>
      <c r="G1231" t="s">
        <v>20</v>
      </c>
      <c r="H1231" t="s">
        <v>15</v>
      </c>
      <c r="I1231" t="s">
        <v>17</v>
      </c>
      <c r="J1231">
        <v>30</v>
      </c>
      <c r="K1231">
        <v>5</v>
      </c>
      <c r="L1231">
        <v>385</v>
      </c>
      <c r="M1231">
        <v>0</v>
      </c>
      <c r="N1231" t="str">
        <f>IF(Tb_Bank[[#This Row],[age]]&lt;35,"Adulto Jovem",IF(Tb_Bank[[#This Row],[age]]&lt;55,"Adulto",IF(Tb_Bank[[#This Row],[age]]&lt;70,"Idoso Jovem","Idoso")))</f>
        <v>Adulto Jovem</v>
      </c>
    </row>
    <row r="1232" spans="1:14" x14ac:dyDescent="0.25">
      <c r="A1232">
        <v>75</v>
      </c>
      <c r="B1232" t="s">
        <v>32</v>
      </c>
      <c r="C1232" t="s">
        <v>30</v>
      </c>
      <c r="D1232" t="s">
        <v>19</v>
      </c>
      <c r="E1232" t="s">
        <v>15</v>
      </c>
      <c r="F1232">
        <v>1341</v>
      </c>
      <c r="G1232" t="s">
        <v>15</v>
      </c>
      <c r="H1232" t="s">
        <v>15</v>
      </c>
      <c r="I1232" t="s">
        <v>16</v>
      </c>
      <c r="J1232">
        <v>18</v>
      </c>
      <c r="K1232">
        <v>12</v>
      </c>
      <c r="L1232">
        <v>415</v>
      </c>
      <c r="M1232">
        <v>1</v>
      </c>
      <c r="N1232" t="str">
        <f>IF(Tb_Bank[[#This Row],[age]]&lt;35,"Adulto Jovem",IF(Tb_Bank[[#This Row],[age]]&lt;55,"Adulto",IF(Tb_Bank[[#This Row],[age]]&lt;70,"Idoso Jovem","Idoso")))</f>
        <v>Idoso</v>
      </c>
    </row>
    <row r="1233" spans="1:14" x14ac:dyDescent="0.25">
      <c r="A1233">
        <v>37</v>
      </c>
      <c r="B1233" t="s">
        <v>18</v>
      </c>
      <c r="C1233" t="s">
        <v>30</v>
      </c>
      <c r="D1233" t="s">
        <v>19</v>
      </c>
      <c r="E1233" t="s">
        <v>15</v>
      </c>
      <c r="F1233">
        <v>490</v>
      </c>
      <c r="G1233" t="s">
        <v>20</v>
      </c>
      <c r="H1233" t="s">
        <v>15</v>
      </c>
      <c r="I1233" t="s">
        <v>16</v>
      </c>
      <c r="J1233">
        <v>2</v>
      </c>
      <c r="K1233">
        <v>2</v>
      </c>
      <c r="L1233">
        <v>73</v>
      </c>
      <c r="M1233">
        <v>0</v>
      </c>
      <c r="N1233" t="str">
        <f>IF(Tb_Bank[[#This Row],[age]]&lt;35,"Adulto Jovem",IF(Tb_Bank[[#This Row],[age]]&lt;55,"Adulto",IF(Tb_Bank[[#This Row],[age]]&lt;70,"Idoso Jovem","Idoso")))</f>
        <v>Adulto</v>
      </c>
    </row>
    <row r="1234" spans="1:14" x14ac:dyDescent="0.25">
      <c r="A1234">
        <v>36</v>
      </c>
      <c r="B1234" t="s">
        <v>26</v>
      </c>
      <c r="C1234" t="s">
        <v>22</v>
      </c>
      <c r="D1234" t="s">
        <v>19</v>
      </c>
      <c r="E1234" t="s">
        <v>15</v>
      </c>
      <c r="F1234">
        <v>1521</v>
      </c>
      <c r="G1234" t="s">
        <v>20</v>
      </c>
      <c r="H1234" t="s">
        <v>15</v>
      </c>
      <c r="I1234" t="s">
        <v>17</v>
      </c>
      <c r="J1234">
        <v>16</v>
      </c>
      <c r="K1234">
        <v>6</v>
      </c>
      <c r="L1234">
        <v>243</v>
      </c>
      <c r="M1234">
        <v>0</v>
      </c>
      <c r="N1234" t="str">
        <f>IF(Tb_Bank[[#This Row],[age]]&lt;35,"Adulto Jovem",IF(Tb_Bank[[#This Row],[age]]&lt;55,"Adulto",IF(Tb_Bank[[#This Row],[age]]&lt;70,"Idoso Jovem","Idoso")))</f>
        <v>Adulto</v>
      </c>
    </row>
    <row r="1235" spans="1:14" x14ac:dyDescent="0.25">
      <c r="A1235">
        <v>37</v>
      </c>
      <c r="B1235" t="s">
        <v>24</v>
      </c>
      <c r="C1235" t="s">
        <v>13</v>
      </c>
      <c r="D1235" t="s">
        <v>19</v>
      </c>
      <c r="E1235" t="s">
        <v>15</v>
      </c>
      <c r="F1235">
        <v>131</v>
      </c>
      <c r="G1235" t="s">
        <v>20</v>
      </c>
      <c r="H1235" t="s">
        <v>15</v>
      </c>
      <c r="I1235" t="s">
        <v>17</v>
      </c>
      <c r="J1235">
        <v>9</v>
      </c>
      <c r="K1235">
        <v>5</v>
      </c>
      <c r="L1235">
        <v>137</v>
      </c>
      <c r="M1235">
        <v>0</v>
      </c>
      <c r="N1235" t="str">
        <f>IF(Tb_Bank[[#This Row],[age]]&lt;35,"Adulto Jovem",IF(Tb_Bank[[#This Row],[age]]&lt;55,"Adulto",IF(Tb_Bank[[#This Row],[age]]&lt;70,"Idoso Jovem","Idoso")))</f>
        <v>Adulto</v>
      </c>
    </row>
    <row r="1236" spans="1:14" x14ac:dyDescent="0.25">
      <c r="A1236">
        <v>35</v>
      </c>
      <c r="B1236" t="s">
        <v>21</v>
      </c>
      <c r="C1236" t="s">
        <v>13</v>
      </c>
      <c r="D1236" t="s">
        <v>23</v>
      </c>
      <c r="E1236" t="s">
        <v>15</v>
      </c>
      <c r="F1236">
        <v>8</v>
      </c>
      <c r="G1236" t="s">
        <v>20</v>
      </c>
      <c r="H1236" t="s">
        <v>15</v>
      </c>
      <c r="I1236" t="s">
        <v>17</v>
      </c>
      <c r="J1236">
        <v>23</v>
      </c>
      <c r="K1236">
        <v>5</v>
      </c>
      <c r="L1236">
        <v>55</v>
      </c>
      <c r="M1236">
        <v>0</v>
      </c>
      <c r="N1236" t="str">
        <f>IF(Tb_Bank[[#This Row],[age]]&lt;35,"Adulto Jovem",IF(Tb_Bank[[#This Row],[age]]&lt;55,"Adulto",IF(Tb_Bank[[#This Row],[age]]&lt;70,"Idoso Jovem","Idoso")))</f>
        <v>Adulto</v>
      </c>
    </row>
    <row r="1237" spans="1:14" x14ac:dyDescent="0.25">
      <c r="A1237">
        <v>32</v>
      </c>
      <c r="B1237" t="s">
        <v>18</v>
      </c>
      <c r="C1237" t="s">
        <v>13</v>
      </c>
      <c r="D1237" t="s">
        <v>19</v>
      </c>
      <c r="E1237" t="s">
        <v>15</v>
      </c>
      <c r="F1237">
        <v>-632</v>
      </c>
      <c r="G1237" t="s">
        <v>20</v>
      </c>
      <c r="H1237" t="s">
        <v>20</v>
      </c>
      <c r="I1237" t="s">
        <v>16</v>
      </c>
      <c r="J1237">
        <v>20</v>
      </c>
      <c r="K1237">
        <v>4</v>
      </c>
      <c r="L1237">
        <v>18</v>
      </c>
      <c r="M1237">
        <v>0</v>
      </c>
      <c r="N1237" t="str">
        <f>IF(Tb_Bank[[#This Row],[age]]&lt;35,"Adulto Jovem",IF(Tb_Bank[[#This Row],[age]]&lt;55,"Adulto",IF(Tb_Bank[[#This Row],[age]]&lt;70,"Idoso Jovem","Idoso")))</f>
        <v>Adulto Jovem</v>
      </c>
    </row>
    <row r="1238" spans="1:14" x14ac:dyDescent="0.25">
      <c r="A1238">
        <v>32</v>
      </c>
      <c r="B1238" t="s">
        <v>28</v>
      </c>
      <c r="C1238" t="s">
        <v>22</v>
      </c>
      <c r="D1238" t="s">
        <v>19</v>
      </c>
      <c r="E1238" t="s">
        <v>15</v>
      </c>
      <c r="F1238">
        <v>116</v>
      </c>
      <c r="G1238" t="s">
        <v>15</v>
      </c>
      <c r="H1238" t="s">
        <v>20</v>
      </c>
      <c r="I1238" t="s">
        <v>16</v>
      </c>
      <c r="J1238">
        <v>16</v>
      </c>
      <c r="K1238">
        <v>7</v>
      </c>
      <c r="L1238">
        <v>255</v>
      </c>
      <c r="M1238">
        <v>0</v>
      </c>
      <c r="N1238" t="str">
        <f>IF(Tb_Bank[[#This Row],[age]]&lt;35,"Adulto Jovem",IF(Tb_Bank[[#This Row],[age]]&lt;55,"Adulto",IF(Tb_Bank[[#This Row],[age]]&lt;70,"Idoso Jovem","Idoso")))</f>
        <v>Adulto Jovem</v>
      </c>
    </row>
    <row r="1239" spans="1:14" x14ac:dyDescent="0.25">
      <c r="A1239">
        <v>35</v>
      </c>
      <c r="B1239" t="s">
        <v>28</v>
      </c>
      <c r="C1239" t="s">
        <v>13</v>
      </c>
      <c r="D1239" t="s">
        <v>14</v>
      </c>
      <c r="E1239" t="s">
        <v>15</v>
      </c>
      <c r="F1239">
        <v>189</v>
      </c>
      <c r="G1239" t="s">
        <v>20</v>
      </c>
      <c r="H1239" t="s">
        <v>15</v>
      </c>
      <c r="I1239" t="s">
        <v>16</v>
      </c>
      <c r="J1239">
        <v>11</v>
      </c>
      <c r="K1239">
        <v>5</v>
      </c>
      <c r="L1239">
        <v>95</v>
      </c>
      <c r="M1239">
        <v>0</v>
      </c>
      <c r="N1239" t="str">
        <f>IF(Tb_Bank[[#This Row],[age]]&lt;35,"Adulto Jovem",IF(Tb_Bank[[#This Row],[age]]&lt;55,"Adulto",IF(Tb_Bank[[#This Row],[age]]&lt;70,"Idoso Jovem","Idoso")))</f>
        <v>Adulto</v>
      </c>
    </row>
    <row r="1240" spans="1:14" x14ac:dyDescent="0.25">
      <c r="A1240">
        <v>31</v>
      </c>
      <c r="B1240" t="s">
        <v>24</v>
      </c>
      <c r="C1240" t="s">
        <v>13</v>
      </c>
      <c r="D1240" t="s">
        <v>14</v>
      </c>
      <c r="E1240" t="s">
        <v>15</v>
      </c>
      <c r="F1240">
        <v>2</v>
      </c>
      <c r="G1240" t="s">
        <v>20</v>
      </c>
      <c r="H1240" t="s">
        <v>20</v>
      </c>
      <c r="I1240" t="s">
        <v>16</v>
      </c>
      <c r="J1240">
        <v>10</v>
      </c>
      <c r="K1240">
        <v>7</v>
      </c>
      <c r="L1240">
        <v>112</v>
      </c>
      <c r="M1240">
        <v>0</v>
      </c>
      <c r="N1240" t="str">
        <f>IF(Tb_Bank[[#This Row],[age]]&lt;35,"Adulto Jovem",IF(Tb_Bank[[#This Row],[age]]&lt;55,"Adulto",IF(Tb_Bank[[#This Row],[age]]&lt;70,"Idoso Jovem","Idoso")))</f>
        <v>Adulto Jovem</v>
      </c>
    </row>
    <row r="1241" spans="1:14" x14ac:dyDescent="0.25">
      <c r="A1241">
        <v>28</v>
      </c>
      <c r="B1241" t="s">
        <v>24</v>
      </c>
      <c r="C1241" t="s">
        <v>22</v>
      </c>
      <c r="D1241" t="s">
        <v>19</v>
      </c>
      <c r="E1241" t="s">
        <v>15</v>
      </c>
      <c r="F1241">
        <v>4229</v>
      </c>
      <c r="G1241" t="s">
        <v>20</v>
      </c>
      <c r="H1241" t="s">
        <v>20</v>
      </c>
      <c r="I1241" t="s">
        <v>16</v>
      </c>
      <c r="J1241">
        <v>5</v>
      </c>
      <c r="K1241">
        <v>5</v>
      </c>
      <c r="L1241">
        <v>205</v>
      </c>
      <c r="M1241">
        <v>0</v>
      </c>
      <c r="N1241" t="str">
        <f>IF(Tb_Bank[[#This Row],[age]]&lt;35,"Adulto Jovem",IF(Tb_Bank[[#This Row],[age]]&lt;55,"Adulto",IF(Tb_Bank[[#This Row],[age]]&lt;70,"Idoso Jovem","Idoso")))</f>
        <v>Adulto Jovem</v>
      </c>
    </row>
    <row r="1242" spans="1:14" x14ac:dyDescent="0.25">
      <c r="A1242">
        <v>27</v>
      </c>
      <c r="B1242" t="s">
        <v>18</v>
      </c>
      <c r="C1242" t="s">
        <v>13</v>
      </c>
      <c r="D1242" t="s">
        <v>19</v>
      </c>
      <c r="E1242" t="s">
        <v>15</v>
      </c>
      <c r="F1242">
        <v>54</v>
      </c>
      <c r="G1242" t="s">
        <v>20</v>
      </c>
      <c r="H1242" t="s">
        <v>15</v>
      </c>
      <c r="I1242" t="s">
        <v>16</v>
      </c>
      <c r="J1242">
        <v>18</v>
      </c>
      <c r="K1242">
        <v>5</v>
      </c>
      <c r="L1242">
        <v>97</v>
      </c>
      <c r="M1242">
        <v>0</v>
      </c>
      <c r="N1242" t="str">
        <f>IF(Tb_Bank[[#This Row],[age]]&lt;35,"Adulto Jovem",IF(Tb_Bank[[#This Row],[age]]&lt;55,"Adulto",IF(Tb_Bank[[#This Row],[age]]&lt;70,"Idoso Jovem","Idoso")))</f>
        <v>Adulto Jovem</v>
      </c>
    </row>
    <row r="1243" spans="1:14" x14ac:dyDescent="0.25">
      <c r="A1243">
        <v>22</v>
      </c>
      <c r="B1243" t="s">
        <v>29</v>
      </c>
      <c r="C1243" t="s">
        <v>22</v>
      </c>
      <c r="D1243" t="s">
        <v>17</v>
      </c>
      <c r="E1243" t="s">
        <v>15</v>
      </c>
      <c r="F1243">
        <v>549</v>
      </c>
      <c r="G1243" t="s">
        <v>15</v>
      </c>
      <c r="H1243" t="s">
        <v>15</v>
      </c>
      <c r="I1243" t="s">
        <v>16</v>
      </c>
      <c r="J1243">
        <v>2</v>
      </c>
      <c r="K1243">
        <v>9</v>
      </c>
      <c r="L1243">
        <v>154</v>
      </c>
      <c r="M1243">
        <v>0</v>
      </c>
      <c r="N1243" t="str">
        <f>IF(Tb_Bank[[#This Row],[age]]&lt;35,"Adulto Jovem",IF(Tb_Bank[[#This Row],[age]]&lt;55,"Adulto",IF(Tb_Bank[[#This Row],[age]]&lt;70,"Idoso Jovem","Idoso")))</f>
        <v>Adulto Jovem</v>
      </c>
    </row>
    <row r="1244" spans="1:14" x14ac:dyDescent="0.25">
      <c r="A1244">
        <v>35</v>
      </c>
      <c r="B1244" t="s">
        <v>24</v>
      </c>
      <c r="C1244" t="s">
        <v>13</v>
      </c>
      <c r="D1244" t="s">
        <v>14</v>
      </c>
      <c r="E1244" t="s">
        <v>15</v>
      </c>
      <c r="F1244">
        <v>298</v>
      </c>
      <c r="G1244" t="s">
        <v>20</v>
      </c>
      <c r="H1244" t="s">
        <v>15</v>
      </c>
      <c r="I1244" t="s">
        <v>16</v>
      </c>
      <c r="J1244">
        <v>13</v>
      </c>
      <c r="K1244">
        <v>5</v>
      </c>
      <c r="L1244">
        <v>135</v>
      </c>
      <c r="M1244">
        <v>0</v>
      </c>
      <c r="N1244" t="str">
        <f>IF(Tb_Bank[[#This Row],[age]]&lt;35,"Adulto Jovem",IF(Tb_Bank[[#This Row],[age]]&lt;55,"Adulto",IF(Tb_Bank[[#This Row],[age]]&lt;70,"Idoso Jovem","Idoso")))</f>
        <v>Adulto</v>
      </c>
    </row>
    <row r="1245" spans="1:14" x14ac:dyDescent="0.25">
      <c r="A1245">
        <v>69</v>
      </c>
      <c r="B1245" t="s">
        <v>32</v>
      </c>
      <c r="C1245" t="s">
        <v>13</v>
      </c>
      <c r="D1245" t="s">
        <v>14</v>
      </c>
      <c r="E1245" t="s">
        <v>15</v>
      </c>
      <c r="F1245">
        <v>579</v>
      </c>
      <c r="G1245" t="s">
        <v>15</v>
      </c>
      <c r="H1245" t="s">
        <v>15</v>
      </c>
      <c r="I1245" t="s">
        <v>16</v>
      </c>
      <c r="J1245">
        <v>14</v>
      </c>
      <c r="K1245">
        <v>8</v>
      </c>
      <c r="L1245">
        <v>230</v>
      </c>
      <c r="M1245">
        <v>0</v>
      </c>
      <c r="N1245" t="str">
        <f>IF(Tb_Bank[[#This Row],[age]]&lt;35,"Adulto Jovem",IF(Tb_Bank[[#This Row],[age]]&lt;55,"Adulto",IF(Tb_Bank[[#This Row],[age]]&lt;70,"Idoso Jovem","Idoso")))</f>
        <v>Idoso Jovem</v>
      </c>
    </row>
    <row r="1246" spans="1:14" x14ac:dyDescent="0.25">
      <c r="A1246">
        <v>37</v>
      </c>
      <c r="B1246" t="s">
        <v>27</v>
      </c>
      <c r="C1246" t="s">
        <v>22</v>
      </c>
      <c r="D1246" t="s">
        <v>23</v>
      </c>
      <c r="E1246" t="s">
        <v>15</v>
      </c>
      <c r="F1246">
        <v>1467</v>
      </c>
      <c r="G1246" t="s">
        <v>20</v>
      </c>
      <c r="H1246" t="s">
        <v>20</v>
      </c>
      <c r="I1246" t="s">
        <v>16</v>
      </c>
      <c r="J1246">
        <v>17</v>
      </c>
      <c r="K1246">
        <v>11</v>
      </c>
      <c r="L1246">
        <v>349</v>
      </c>
      <c r="M1246">
        <v>0</v>
      </c>
      <c r="N1246" t="str">
        <f>IF(Tb_Bank[[#This Row],[age]]&lt;35,"Adulto Jovem",IF(Tb_Bank[[#This Row],[age]]&lt;55,"Adulto",IF(Tb_Bank[[#This Row],[age]]&lt;70,"Idoso Jovem","Idoso")))</f>
        <v>Adulto</v>
      </c>
    </row>
    <row r="1247" spans="1:14" x14ac:dyDescent="0.25">
      <c r="A1247">
        <v>45</v>
      </c>
      <c r="B1247" t="s">
        <v>28</v>
      </c>
      <c r="C1247" t="s">
        <v>22</v>
      </c>
      <c r="D1247" t="s">
        <v>19</v>
      </c>
      <c r="E1247" t="s">
        <v>15</v>
      </c>
      <c r="F1247">
        <v>0</v>
      </c>
      <c r="G1247" t="s">
        <v>20</v>
      </c>
      <c r="H1247" t="s">
        <v>15</v>
      </c>
      <c r="I1247" t="s">
        <v>16</v>
      </c>
      <c r="J1247">
        <v>8</v>
      </c>
      <c r="K1247">
        <v>5</v>
      </c>
      <c r="L1247">
        <v>38</v>
      </c>
      <c r="M1247">
        <v>0</v>
      </c>
      <c r="N1247" t="str">
        <f>IF(Tb_Bank[[#This Row],[age]]&lt;35,"Adulto Jovem",IF(Tb_Bank[[#This Row],[age]]&lt;55,"Adulto",IF(Tb_Bank[[#This Row],[age]]&lt;70,"Idoso Jovem","Idoso")))</f>
        <v>Adulto</v>
      </c>
    </row>
    <row r="1248" spans="1:14" x14ac:dyDescent="0.25">
      <c r="A1248">
        <v>47</v>
      </c>
      <c r="B1248" t="s">
        <v>21</v>
      </c>
      <c r="C1248" t="s">
        <v>13</v>
      </c>
      <c r="D1248" t="s">
        <v>23</v>
      </c>
      <c r="E1248" t="s">
        <v>15</v>
      </c>
      <c r="F1248">
        <v>109</v>
      </c>
      <c r="G1248" t="s">
        <v>20</v>
      </c>
      <c r="H1248" t="s">
        <v>15</v>
      </c>
      <c r="I1248" t="s">
        <v>16</v>
      </c>
      <c r="J1248">
        <v>22</v>
      </c>
      <c r="K1248">
        <v>7</v>
      </c>
      <c r="L1248">
        <v>268</v>
      </c>
      <c r="M1248">
        <v>0</v>
      </c>
      <c r="N1248" t="str">
        <f>IF(Tb_Bank[[#This Row],[age]]&lt;35,"Adulto Jovem",IF(Tb_Bank[[#This Row],[age]]&lt;55,"Adulto",IF(Tb_Bank[[#This Row],[age]]&lt;70,"Idoso Jovem","Idoso")))</f>
        <v>Adulto</v>
      </c>
    </row>
    <row r="1249" spans="1:14" x14ac:dyDescent="0.25">
      <c r="A1249">
        <v>52</v>
      </c>
      <c r="B1249" t="s">
        <v>21</v>
      </c>
      <c r="C1249" t="s">
        <v>13</v>
      </c>
      <c r="D1249" t="s">
        <v>23</v>
      </c>
      <c r="E1249" t="s">
        <v>15</v>
      </c>
      <c r="F1249">
        <v>-11</v>
      </c>
      <c r="G1249" t="s">
        <v>20</v>
      </c>
      <c r="H1249" t="s">
        <v>15</v>
      </c>
      <c r="I1249" t="s">
        <v>16</v>
      </c>
      <c r="J1249">
        <v>11</v>
      </c>
      <c r="K1249">
        <v>5</v>
      </c>
      <c r="L1249">
        <v>94</v>
      </c>
      <c r="M1249">
        <v>0</v>
      </c>
      <c r="N1249" t="str">
        <f>IF(Tb_Bank[[#This Row],[age]]&lt;35,"Adulto Jovem",IF(Tb_Bank[[#This Row],[age]]&lt;55,"Adulto",IF(Tb_Bank[[#This Row],[age]]&lt;70,"Idoso Jovem","Idoso")))</f>
        <v>Adulto</v>
      </c>
    </row>
    <row r="1250" spans="1:14" x14ac:dyDescent="0.25">
      <c r="A1250">
        <v>33</v>
      </c>
      <c r="B1250" t="s">
        <v>18</v>
      </c>
      <c r="C1250" t="s">
        <v>13</v>
      </c>
      <c r="D1250" t="s">
        <v>19</v>
      </c>
      <c r="E1250" t="s">
        <v>15</v>
      </c>
      <c r="F1250">
        <v>90</v>
      </c>
      <c r="G1250" t="s">
        <v>20</v>
      </c>
      <c r="H1250" t="s">
        <v>15</v>
      </c>
      <c r="I1250" t="s">
        <v>16</v>
      </c>
      <c r="J1250">
        <v>28</v>
      </c>
      <c r="K1250">
        <v>7</v>
      </c>
      <c r="L1250">
        <v>263</v>
      </c>
      <c r="M1250">
        <v>0</v>
      </c>
      <c r="N1250" t="str">
        <f>IF(Tb_Bank[[#This Row],[age]]&lt;35,"Adulto Jovem",IF(Tb_Bank[[#This Row],[age]]&lt;55,"Adulto",IF(Tb_Bank[[#This Row],[age]]&lt;70,"Idoso Jovem","Idoso")))</f>
        <v>Adulto Jovem</v>
      </c>
    </row>
    <row r="1251" spans="1:14" x14ac:dyDescent="0.25">
      <c r="A1251">
        <v>60</v>
      </c>
      <c r="B1251" t="s">
        <v>24</v>
      </c>
      <c r="C1251" t="s">
        <v>13</v>
      </c>
      <c r="D1251" t="s">
        <v>14</v>
      </c>
      <c r="E1251" t="s">
        <v>15</v>
      </c>
      <c r="F1251">
        <v>493</v>
      </c>
      <c r="G1251" t="s">
        <v>15</v>
      </c>
      <c r="H1251" t="s">
        <v>15</v>
      </c>
      <c r="I1251" t="s">
        <v>16</v>
      </c>
      <c r="J1251">
        <v>18</v>
      </c>
      <c r="K1251">
        <v>8</v>
      </c>
      <c r="L1251">
        <v>671</v>
      </c>
      <c r="M1251">
        <v>1</v>
      </c>
      <c r="N1251" t="str">
        <f>IF(Tb_Bank[[#This Row],[age]]&lt;35,"Adulto Jovem",IF(Tb_Bank[[#This Row],[age]]&lt;55,"Adulto",IF(Tb_Bank[[#This Row],[age]]&lt;70,"Idoso Jovem","Idoso")))</f>
        <v>Idoso Jovem</v>
      </c>
    </row>
    <row r="1252" spans="1:14" x14ac:dyDescent="0.25">
      <c r="A1252">
        <v>33</v>
      </c>
      <c r="B1252" t="s">
        <v>21</v>
      </c>
      <c r="C1252" t="s">
        <v>30</v>
      </c>
      <c r="D1252" t="s">
        <v>19</v>
      </c>
      <c r="E1252" t="s">
        <v>15</v>
      </c>
      <c r="F1252">
        <v>1897</v>
      </c>
      <c r="G1252" t="s">
        <v>20</v>
      </c>
      <c r="H1252" t="s">
        <v>20</v>
      </c>
      <c r="I1252" t="s">
        <v>17</v>
      </c>
      <c r="J1252">
        <v>2</v>
      </c>
      <c r="K1252">
        <v>6</v>
      </c>
      <c r="L1252">
        <v>197</v>
      </c>
      <c r="M1252">
        <v>0</v>
      </c>
      <c r="N1252" t="str">
        <f>IF(Tb_Bank[[#This Row],[age]]&lt;35,"Adulto Jovem",IF(Tb_Bank[[#This Row],[age]]&lt;55,"Adulto",IF(Tb_Bank[[#This Row],[age]]&lt;70,"Idoso Jovem","Idoso")))</f>
        <v>Adulto Jovem</v>
      </c>
    </row>
    <row r="1253" spans="1:14" x14ac:dyDescent="0.25">
      <c r="A1253">
        <v>44</v>
      </c>
      <c r="B1253" t="s">
        <v>28</v>
      </c>
      <c r="C1253" t="s">
        <v>13</v>
      </c>
      <c r="D1253" t="s">
        <v>19</v>
      </c>
      <c r="E1253" t="s">
        <v>15</v>
      </c>
      <c r="F1253">
        <v>2403</v>
      </c>
      <c r="G1253" t="s">
        <v>20</v>
      </c>
      <c r="H1253" t="s">
        <v>15</v>
      </c>
      <c r="I1253" t="s">
        <v>16</v>
      </c>
      <c r="J1253">
        <v>28</v>
      </c>
      <c r="K1253">
        <v>1</v>
      </c>
      <c r="L1253">
        <v>180</v>
      </c>
      <c r="M1253">
        <v>0</v>
      </c>
      <c r="N1253" t="str">
        <f>IF(Tb_Bank[[#This Row],[age]]&lt;35,"Adulto Jovem",IF(Tb_Bank[[#This Row],[age]]&lt;55,"Adulto",IF(Tb_Bank[[#This Row],[age]]&lt;70,"Idoso Jovem","Idoso")))</f>
        <v>Adulto</v>
      </c>
    </row>
    <row r="1254" spans="1:14" x14ac:dyDescent="0.25">
      <c r="A1254">
        <v>38</v>
      </c>
      <c r="B1254" t="s">
        <v>27</v>
      </c>
      <c r="C1254" t="s">
        <v>13</v>
      </c>
      <c r="D1254" t="s">
        <v>19</v>
      </c>
      <c r="E1254" t="s">
        <v>15</v>
      </c>
      <c r="F1254">
        <v>868</v>
      </c>
      <c r="G1254" t="s">
        <v>15</v>
      </c>
      <c r="H1254" t="s">
        <v>15</v>
      </c>
      <c r="I1254" t="s">
        <v>16</v>
      </c>
      <c r="J1254">
        <v>20</v>
      </c>
      <c r="K1254">
        <v>11</v>
      </c>
      <c r="L1254">
        <v>452</v>
      </c>
      <c r="M1254">
        <v>0</v>
      </c>
      <c r="N1254" t="str">
        <f>IF(Tb_Bank[[#This Row],[age]]&lt;35,"Adulto Jovem",IF(Tb_Bank[[#This Row],[age]]&lt;55,"Adulto",IF(Tb_Bank[[#This Row],[age]]&lt;70,"Idoso Jovem","Idoso")))</f>
        <v>Adulto</v>
      </c>
    </row>
    <row r="1255" spans="1:14" x14ac:dyDescent="0.25">
      <c r="A1255">
        <v>54</v>
      </c>
      <c r="B1255" t="s">
        <v>27</v>
      </c>
      <c r="C1255" t="s">
        <v>13</v>
      </c>
      <c r="D1255" t="s">
        <v>19</v>
      </c>
      <c r="E1255" t="s">
        <v>15</v>
      </c>
      <c r="F1255">
        <v>653</v>
      </c>
      <c r="G1255" t="s">
        <v>20</v>
      </c>
      <c r="H1255" t="s">
        <v>15</v>
      </c>
      <c r="I1255" t="s">
        <v>17</v>
      </c>
      <c r="J1255">
        <v>15</v>
      </c>
      <c r="K1255">
        <v>5</v>
      </c>
      <c r="L1255">
        <v>352</v>
      </c>
      <c r="M1255">
        <v>0</v>
      </c>
      <c r="N1255" t="str">
        <f>IF(Tb_Bank[[#This Row],[age]]&lt;35,"Adulto Jovem",IF(Tb_Bank[[#This Row],[age]]&lt;55,"Adulto",IF(Tb_Bank[[#This Row],[age]]&lt;70,"Idoso Jovem","Idoso")))</f>
        <v>Adulto</v>
      </c>
    </row>
    <row r="1256" spans="1:14" x14ac:dyDescent="0.25">
      <c r="A1256">
        <v>32</v>
      </c>
      <c r="B1256" t="s">
        <v>12</v>
      </c>
      <c r="C1256" t="s">
        <v>30</v>
      </c>
      <c r="D1256" t="s">
        <v>14</v>
      </c>
      <c r="E1256" t="s">
        <v>15</v>
      </c>
      <c r="F1256">
        <v>0</v>
      </c>
      <c r="G1256" t="s">
        <v>15</v>
      </c>
      <c r="H1256" t="s">
        <v>15</v>
      </c>
      <c r="I1256" t="s">
        <v>16</v>
      </c>
      <c r="J1256">
        <v>15</v>
      </c>
      <c r="K1256">
        <v>7</v>
      </c>
      <c r="L1256">
        <v>175</v>
      </c>
      <c r="M1256">
        <v>0</v>
      </c>
      <c r="N1256" t="str">
        <f>IF(Tb_Bank[[#This Row],[age]]&lt;35,"Adulto Jovem",IF(Tb_Bank[[#This Row],[age]]&lt;55,"Adulto",IF(Tb_Bank[[#This Row],[age]]&lt;70,"Idoso Jovem","Idoso")))</f>
        <v>Adulto Jovem</v>
      </c>
    </row>
    <row r="1257" spans="1:14" x14ac:dyDescent="0.25">
      <c r="A1257">
        <v>33</v>
      </c>
      <c r="B1257" t="s">
        <v>26</v>
      </c>
      <c r="C1257" t="s">
        <v>13</v>
      </c>
      <c r="D1257" t="s">
        <v>19</v>
      </c>
      <c r="E1257" t="s">
        <v>15</v>
      </c>
      <c r="F1257">
        <v>0</v>
      </c>
      <c r="G1257" t="s">
        <v>20</v>
      </c>
      <c r="H1257" t="s">
        <v>20</v>
      </c>
      <c r="I1257" t="s">
        <v>16</v>
      </c>
      <c r="J1257">
        <v>19</v>
      </c>
      <c r="K1257">
        <v>11</v>
      </c>
      <c r="L1257">
        <v>163</v>
      </c>
      <c r="M1257">
        <v>0</v>
      </c>
      <c r="N1257" t="str">
        <f>IF(Tb_Bank[[#This Row],[age]]&lt;35,"Adulto Jovem",IF(Tb_Bank[[#This Row],[age]]&lt;55,"Adulto",IF(Tb_Bank[[#This Row],[age]]&lt;70,"Idoso Jovem","Idoso")))</f>
        <v>Adulto Jovem</v>
      </c>
    </row>
    <row r="1258" spans="1:14" x14ac:dyDescent="0.25">
      <c r="A1258">
        <v>55</v>
      </c>
      <c r="B1258" t="s">
        <v>18</v>
      </c>
      <c r="C1258" t="s">
        <v>30</v>
      </c>
      <c r="D1258" t="s">
        <v>19</v>
      </c>
      <c r="E1258" t="s">
        <v>15</v>
      </c>
      <c r="F1258">
        <v>218</v>
      </c>
      <c r="G1258" t="s">
        <v>20</v>
      </c>
      <c r="H1258" t="s">
        <v>15</v>
      </c>
      <c r="I1258" t="s">
        <v>17</v>
      </c>
      <c r="J1258">
        <v>29</v>
      </c>
      <c r="K1258">
        <v>5</v>
      </c>
      <c r="L1258">
        <v>200</v>
      </c>
      <c r="M1258">
        <v>0</v>
      </c>
      <c r="N1258" t="str">
        <f>IF(Tb_Bank[[#This Row],[age]]&lt;35,"Adulto Jovem",IF(Tb_Bank[[#This Row],[age]]&lt;55,"Adulto",IF(Tb_Bank[[#This Row],[age]]&lt;70,"Idoso Jovem","Idoso")))</f>
        <v>Idoso Jovem</v>
      </c>
    </row>
    <row r="1259" spans="1:14" x14ac:dyDescent="0.25">
      <c r="A1259">
        <v>51</v>
      </c>
      <c r="B1259" t="s">
        <v>24</v>
      </c>
      <c r="C1259" t="s">
        <v>13</v>
      </c>
      <c r="D1259" t="s">
        <v>14</v>
      </c>
      <c r="E1259" t="s">
        <v>15</v>
      </c>
      <c r="F1259">
        <v>5050</v>
      </c>
      <c r="G1259" t="s">
        <v>15</v>
      </c>
      <c r="H1259" t="s">
        <v>20</v>
      </c>
      <c r="I1259" t="s">
        <v>17</v>
      </c>
      <c r="J1259">
        <v>16</v>
      </c>
      <c r="K1259">
        <v>6</v>
      </c>
      <c r="L1259">
        <v>75</v>
      </c>
      <c r="M1259">
        <v>0</v>
      </c>
      <c r="N1259" t="str">
        <f>IF(Tb_Bank[[#This Row],[age]]&lt;35,"Adulto Jovem",IF(Tb_Bank[[#This Row],[age]]&lt;55,"Adulto",IF(Tb_Bank[[#This Row],[age]]&lt;70,"Idoso Jovem","Idoso")))</f>
        <v>Adulto</v>
      </c>
    </row>
    <row r="1260" spans="1:14" x14ac:dyDescent="0.25">
      <c r="A1260">
        <v>48</v>
      </c>
      <c r="B1260" t="s">
        <v>24</v>
      </c>
      <c r="C1260" t="s">
        <v>13</v>
      </c>
      <c r="D1260" t="s">
        <v>19</v>
      </c>
      <c r="E1260" t="s">
        <v>15</v>
      </c>
      <c r="F1260">
        <v>741</v>
      </c>
      <c r="G1260" t="s">
        <v>20</v>
      </c>
      <c r="H1260" t="s">
        <v>15</v>
      </c>
      <c r="I1260" t="s">
        <v>16</v>
      </c>
      <c r="J1260">
        <v>16</v>
      </c>
      <c r="K1260">
        <v>4</v>
      </c>
      <c r="L1260">
        <v>227</v>
      </c>
      <c r="M1260">
        <v>0</v>
      </c>
      <c r="N1260" t="str">
        <f>IF(Tb_Bank[[#This Row],[age]]&lt;35,"Adulto Jovem",IF(Tb_Bank[[#This Row],[age]]&lt;55,"Adulto",IF(Tb_Bank[[#This Row],[age]]&lt;70,"Idoso Jovem","Idoso")))</f>
        <v>Adulto</v>
      </c>
    </row>
    <row r="1261" spans="1:14" x14ac:dyDescent="0.25">
      <c r="A1261">
        <v>37</v>
      </c>
      <c r="B1261" t="s">
        <v>18</v>
      </c>
      <c r="C1261" t="s">
        <v>22</v>
      </c>
      <c r="D1261" t="s">
        <v>19</v>
      </c>
      <c r="E1261" t="s">
        <v>15</v>
      </c>
      <c r="F1261">
        <v>1050</v>
      </c>
      <c r="G1261" t="s">
        <v>20</v>
      </c>
      <c r="H1261" t="s">
        <v>15</v>
      </c>
      <c r="I1261" t="s">
        <v>16</v>
      </c>
      <c r="J1261">
        <v>3</v>
      </c>
      <c r="K1261">
        <v>2</v>
      </c>
      <c r="L1261">
        <v>586</v>
      </c>
      <c r="M1261">
        <v>0</v>
      </c>
      <c r="N1261" t="str">
        <f>IF(Tb_Bank[[#This Row],[age]]&lt;35,"Adulto Jovem",IF(Tb_Bank[[#This Row],[age]]&lt;55,"Adulto",IF(Tb_Bank[[#This Row],[age]]&lt;70,"Idoso Jovem","Idoso")))</f>
        <v>Adulto</v>
      </c>
    </row>
    <row r="1262" spans="1:14" x14ac:dyDescent="0.25">
      <c r="A1262">
        <v>33</v>
      </c>
      <c r="B1262" t="s">
        <v>18</v>
      </c>
      <c r="C1262" t="s">
        <v>22</v>
      </c>
      <c r="D1262" t="s">
        <v>19</v>
      </c>
      <c r="E1262" t="s">
        <v>15</v>
      </c>
      <c r="F1262">
        <v>-56</v>
      </c>
      <c r="G1262" t="s">
        <v>15</v>
      </c>
      <c r="H1262" t="s">
        <v>20</v>
      </c>
      <c r="I1262" t="s">
        <v>16</v>
      </c>
      <c r="J1262">
        <v>10</v>
      </c>
      <c r="K1262">
        <v>7</v>
      </c>
      <c r="L1262">
        <v>119</v>
      </c>
      <c r="M1262">
        <v>0</v>
      </c>
      <c r="N1262" t="str">
        <f>IF(Tb_Bank[[#This Row],[age]]&lt;35,"Adulto Jovem",IF(Tb_Bank[[#This Row],[age]]&lt;55,"Adulto",IF(Tb_Bank[[#This Row],[age]]&lt;70,"Idoso Jovem","Idoso")))</f>
        <v>Adulto Jovem</v>
      </c>
    </row>
    <row r="1263" spans="1:14" x14ac:dyDescent="0.25">
      <c r="A1263">
        <v>30</v>
      </c>
      <c r="B1263" t="s">
        <v>24</v>
      </c>
      <c r="C1263" t="s">
        <v>13</v>
      </c>
      <c r="D1263" t="s">
        <v>14</v>
      </c>
      <c r="E1263" t="s">
        <v>15</v>
      </c>
      <c r="F1263">
        <v>1</v>
      </c>
      <c r="G1263" t="s">
        <v>20</v>
      </c>
      <c r="H1263" t="s">
        <v>20</v>
      </c>
      <c r="I1263" t="s">
        <v>33</v>
      </c>
      <c r="J1263">
        <v>22</v>
      </c>
      <c r="K1263">
        <v>7</v>
      </c>
      <c r="L1263">
        <v>80</v>
      </c>
      <c r="M1263">
        <v>0</v>
      </c>
      <c r="N1263" t="str">
        <f>IF(Tb_Bank[[#This Row],[age]]&lt;35,"Adulto Jovem",IF(Tb_Bank[[#This Row],[age]]&lt;55,"Adulto",IF(Tb_Bank[[#This Row],[age]]&lt;70,"Idoso Jovem","Idoso")))</f>
        <v>Adulto Jovem</v>
      </c>
    </row>
    <row r="1264" spans="1:14" x14ac:dyDescent="0.25">
      <c r="A1264">
        <v>43</v>
      </c>
      <c r="B1264" t="s">
        <v>24</v>
      </c>
      <c r="C1264" t="s">
        <v>13</v>
      </c>
      <c r="D1264" t="s">
        <v>14</v>
      </c>
      <c r="E1264" t="s">
        <v>15</v>
      </c>
      <c r="F1264">
        <v>-98</v>
      </c>
      <c r="G1264" t="s">
        <v>20</v>
      </c>
      <c r="H1264" t="s">
        <v>20</v>
      </c>
      <c r="I1264" t="s">
        <v>16</v>
      </c>
      <c r="J1264">
        <v>12</v>
      </c>
      <c r="K1264">
        <v>5</v>
      </c>
      <c r="L1264">
        <v>112</v>
      </c>
      <c r="M1264">
        <v>0</v>
      </c>
      <c r="N1264" t="str">
        <f>IF(Tb_Bank[[#This Row],[age]]&lt;35,"Adulto Jovem",IF(Tb_Bank[[#This Row],[age]]&lt;55,"Adulto",IF(Tb_Bank[[#This Row],[age]]&lt;70,"Idoso Jovem","Idoso")))</f>
        <v>Adulto</v>
      </c>
    </row>
    <row r="1265" spans="1:14" x14ac:dyDescent="0.25">
      <c r="A1265">
        <v>49</v>
      </c>
      <c r="B1265" t="s">
        <v>26</v>
      </c>
      <c r="C1265" t="s">
        <v>13</v>
      </c>
      <c r="D1265" t="s">
        <v>19</v>
      </c>
      <c r="E1265" t="s">
        <v>15</v>
      </c>
      <c r="F1265">
        <v>4667</v>
      </c>
      <c r="G1265" t="s">
        <v>20</v>
      </c>
      <c r="H1265" t="s">
        <v>15</v>
      </c>
      <c r="I1265" t="s">
        <v>17</v>
      </c>
      <c r="J1265">
        <v>19</v>
      </c>
      <c r="K1265">
        <v>5</v>
      </c>
      <c r="L1265">
        <v>130</v>
      </c>
      <c r="M1265">
        <v>0</v>
      </c>
      <c r="N1265" t="str">
        <f>IF(Tb_Bank[[#This Row],[age]]&lt;35,"Adulto Jovem",IF(Tb_Bank[[#This Row],[age]]&lt;55,"Adulto",IF(Tb_Bank[[#This Row],[age]]&lt;70,"Idoso Jovem","Idoso")))</f>
        <v>Adulto</v>
      </c>
    </row>
    <row r="1266" spans="1:14" x14ac:dyDescent="0.25">
      <c r="A1266">
        <v>54</v>
      </c>
      <c r="B1266" t="s">
        <v>12</v>
      </c>
      <c r="C1266" t="s">
        <v>13</v>
      </c>
      <c r="D1266" t="s">
        <v>14</v>
      </c>
      <c r="E1266" t="s">
        <v>15</v>
      </c>
      <c r="F1266">
        <v>541</v>
      </c>
      <c r="G1266" t="s">
        <v>20</v>
      </c>
      <c r="H1266" t="s">
        <v>15</v>
      </c>
      <c r="I1266" t="s">
        <v>16</v>
      </c>
      <c r="J1266">
        <v>3</v>
      </c>
      <c r="K1266">
        <v>2</v>
      </c>
      <c r="L1266">
        <v>237</v>
      </c>
      <c r="M1266">
        <v>0</v>
      </c>
      <c r="N1266" t="str">
        <f>IF(Tb_Bank[[#This Row],[age]]&lt;35,"Adulto Jovem",IF(Tb_Bank[[#This Row],[age]]&lt;55,"Adulto",IF(Tb_Bank[[#This Row],[age]]&lt;70,"Idoso Jovem","Idoso")))</f>
        <v>Adulto</v>
      </c>
    </row>
    <row r="1267" spans="1:14" x14ac:dyDescent="0.25">
      <c r="A1267">
        <v>31</v>
      </c>
      <c r="B1267" t="s">
        <v>12</v>
      </c>
      <c r="C1267" t="s">
        <v>13</v>
      </c>
      <c r="D1267" t="s">
        <v>23</v>
      </c>
      <c r="E1267" t="s">
        <v>15</v>
      </c>
      <c r="F1267">
        <v>7744</v>
      </c>
      <c r="G1267" t="s">
        <v>15</v>
      </c>
      <c r="H1267" t="s">
        <v>15</v>
      </c>
      <c r="I1267" t="s">
        <v>16</v>
      </c>
      <c r="J1267">
        <v>26</v>
      </c>
      <c r="K1267">
        <v>8</v>
      </c>
      <c r="L1267">
        <v>377</v>
      </c>
      <c r="M1267">
        <v>0</v>
      </c>
      <c r="N1267" t="str">
        <f>IF(Tb_Bank[[#This Row],[age]]&lt;35,"Adulto Jovem",IF(Tb_Bank[[#This Row],[age]]&lt;55,"Adulto",IF(Tb_Bank[[#This Row],[age]]&lt;70,"Idoso Jovem","Idoso")))</f>
        <v>Adulto Jovem</v>
      </c>
    </row>
    <row r="1268" spans="1:14" x14ac:dyDescent="0.25">
      <c r="A1268">
        <v>54</v>
      </c>
      <c r="B1268" t="s">
        <v>17</v>
      </c>
      <c r="C1268" t="s">
        <v>13</v>
      </c>
      <c r="D1268" t="s">
        <v>17</v>
      </c>
      <c r="E1268" t="s">
        <v>15</v>
      </c>
      <c r="F1268">
        <v>895</v>
      </c>
      <c r="G1268" t="s">
        <v>15</v>
      </c>
      <c r="H1268" t="s">
        <v>15</v>
      </c>
      <c r="I1268" t="s">
        <v>16</v>
      </c>
      <c r="J1268">
        <v>7</v>
      </c>
      <c r="K1268">
        <v>10</v>
      </c>
      <c r="L1268">
        <v>335</v>
      </c>
      <c r="M1268">
        <v>1</v>
      </c>
      <c r="N1268" t="str">
        <f>IF(Tb_Bank[[#This Row],[age]]&lt;35,"Adulto Jovem",IF(Tb_Bank[[#This Row],[age]]&lt;55,"Adulto",IF(Tb_Bank[[#This Row],[age]]&lt;70,"Idoso Jovem","Idoso")))</f>
        <v>Adulto</v>
      </c>
    </row>
    <row r="1269" spans="1:14" x14ac:dyDescent="0.25">
      <c r="A1269">
        <v>36</v>
      </c>
      <c r="B1269" t="s">
        <v>12</v>
      </c>
      <c r="C1269" t="s">
        <v>13</v>
      </c>
      <c r="D1269" t="s">
        <v>19</v>
      </c>
      <c r="E1269" t="s">
        <v>15</v>
      </c>
      <c r="F1269">
        <v>-129</v>
      </c>
      <c r="G1269" t="s">
        <v>20</v>
      </c>
      <c r="H1269" t="s">
        <v>15</v>
      </c>
      <c r="I1269" t="s">
        <v>16</v>
      </c>
      <c r="J1269">
        <v>29</v>
      </c>
      <c r="K1269">
        <v>7</v>
      </c>
      <c r="L1269">
        <v>121</v>
      </c>
      <c r="M1269">
        <v>0</v>
      </c>
      <c r="N1269" t="str">
        <f>IF(Tb_Bank[[#This Row],[age]]&lt;35,"Adulto Jovem",IF(Tb_Bank[[#This Row],[age]]&lt;55,"Adulto",IF(Tb_Bank[[#This Row],[age]]&lt;70,"Idoso Jovem","Idoso")))</f>
        <v>Adulto</v>
      </c>
    </row>
    <row r="1270" spans="1:14" x14ac:dyDescent="0.25">
      <c r="A1270">
        <v>30</v>
      </c>
      <c r="B1270" t="s">
        <v>28</v>
      </c>
      <c r="C1270" t="s">
        <v>13</v>
      </c>
      <c r="D1270" t="s">
        <v>19</v>
      </c>
      <c r="E1270" t="s">
        <v>15</v>
      </c>
      <c r="F1270">
        <v>0</v>
      </c>
      <c r="G1270" t="s">
        <v>15</v>
      </c>
      <c r="H1270" t="s">
        <v>15</v>
      </c>
      <c r="I1270" t="s">
        <v>16</v>
      </c>
      <c r="J1270">
        <v>15</v>
      </c>
      <c r="K1270">
        <v>7</v>
      </c>
      <c r="L1270">
        <v>127</v>
      </c>
      <c r="M1270">
        <v>0</v>
      </c>
      <c r="N1270" t="str">
        <f>IF(Tb_Bank[[#This Row],[age]]&lt;35,"Adulto Jovem",IF(Tb_Bank[[#This Row],[age]]&lt;55,"Adulto",IF(Tb_Bank[[#This Row],[age]]&lt;70,"Idoso Jovem","Idoso")))</f>
        <v>Adulto Jovem</v>
      </c>
    </row>
    <row r="1271" spans="1:14" x14ac:dyDescent="0.25">
      <c r="A1271">
        <v>27</v>
      </c>
      <c r="B1271" t="s">
        <v>26</v>
      </c>
      <c r="C1271" t="s">
        <v>22</v>
      </c>
      <c r="D1271" t="s">
        <v>19</v>
      </c>
      <c r="E1271" t="s">
        <v>15</v>
      </c>
      <c r="F1271">
        <v>158</v>
      </c>
      <c r="G1271" t="s">
        <v>15</v>
      </c>
      <c r="H1271" t="s">
        <v>15</v>
      </c>
      <c r="I1271" t="s">
        <v>17</v>
      </c>
      <c r="J1271">
        <v>1</v>
      </c>
      <c r="K1271">
        <v>7</v>
      </c>
      <c r="L1271">
        <v>650</v>
      </c>
      <c r="M1271">
        <v>1</v>
      </c>
      <c r="N1271" t="str">
        <f>IF(Tb_Bank[[#This Row],[age]]&lt;35,"Adulto Jovem",IF(Tb_Bank[[#This Row],[age]]&lt;55,"Adulto",IF(Tb_Bank[[#This Row],[age]]&lt;70,"Idoso Jovem","Idoso")))</f>
        <v>Adulto Jovem</v>
      </c>
    </row>
    <row r="1272" spans="1:14" x14ac:dyDescent="0.25">
      <c r="A1272">
        <v>30</v>
      </c>
      <c r="B1272" t="s">
        <v>28</v>
      </c>
      <c r="C1272" t="s">
        <v>13</v>
      </c>
      <c r="D1272" t="s">
        <v>19</v>
      </c>
      <c r="E1272" t="s">
        <v>15</v>
      </c>
      <c r="F1272">
        <v>122</v>
      </c>
      <c r="G1272" t="s">
        <v>20</v>
      </c>
      <c r="H1272" t="s">
        <v>15</v>
      </c>
      <c r="I1272" t="s">
        <v>17</v>
      </c>
      <c r="J1272">
        <v>16</v>
      </c>
      <c r="K1272">
        <v>5</v>
      </c>
      <c r="L1272">
        <v>107</v>
      </c>
      <c r="M1272">
        <v>0</v>
      </c>
      <c r="N1272" t="str">
        <f>IF(Tb_Bank[[#This Row],[age]]&lt;35,"Adulto Jovem",IF(Tb_Bank[[#This Row],[age]]&lt;55,"Adulto",IF(Tb_Bank[[#This Row],[age]]&lt;70,"Idoso Jovem","Idoso")))</f>
        <v>Adulto Jovem</v>
      </c>
    </row>
    <row r="1273" spans="1:14" x14ac:dyDescent="0.25">
      <c r="A1273">
        <v>30</v>
      </c>
      <c r="B1273" t="s">
        <v>24</v>
      </c>
      <c r="C1273" t="s">
        <v>13</v>
      </c>
      <c r="D1273" t="s">
        <v>19</v>
      </c>
      <c r="E1273" t="s">
        <v>15</v>
      </c>
      <c r="F1273">
        <v>673</v>
      </c>
      <c r="G1273" t="s">
        <v>20</v>
      </c>
      <c r="H1273" t="s">
        <v>15</v>
      </c>
      <c r="I1273" t="s">
        <v>17</v>
      </c>
      <c r="J1273">
        <v>20</v>
      </c>
      <c r="K1273">
        <v>5</v>
      </c>
      <c r="L1273">
        <v>610</v>
      </c>
      <c r="M1273">
        <v>0</v>
      </c>
      <c r="N1273" t="str">
        <f>IF(Tb_Bank[[#This Row],[age]]&lt;35,"Adulto Jovem",IF(Tb_Bank[[#This Row],[age]]&lt;55,"Adulto",IF(Tb_Bank[[#This Row],[age]]&lt;70,"Idoso Jovem","Idoso")))</f>
        <v>Adulto Jovem</v>
      </c>
    </row>
    <row r="1274" spans="1:14" x14ac:dyDescent="0.25">
      <c r="A1274">
        <v>35</v>
      </c>
      <c r="B1274" t="s">
        <v>26</v>
      </c>
      <c r="C1274" t="s">
        <v>30</v>
      </c>
      <c r="D1274" t="s">
        <v>19</v>
      </c>
      <c r="E1274" t="s">
        <v>15</v>
      </c>
      <c r="F1274">
        <v>0</v>
      </c>
      <c r="G1274" t="s">
        <v>15</v>
      </c>
      <c r="H1274" t="s">
        <v>15</v>
      </c>
      <c r="I1274" t="s">
        <v>16</v>
      </c>
      <c r="J1274">
        <v>25</v>
      </c>
      <c r="K1274">
        <v>8</v>
      </c>
      <c r="L1274">
        <v>124</v>
      </c>
      <c r="M1274">
        <v>0</v>
      </c>
      <c r="N1274" t="str">
        <f>IF(Tb_Bank[[#This Row],[age]]&lt;35,"Adulto Jovem",IF(Tb_Bank[[#This Row],[age]]&lt;55,"Adulto",IF(Tb_Bank[[#This Row],[age]]&lt;70,"Idoso Jovem","Idoso")))</f>
        <v>Adulto</v>
      </c>
    </row>
    <row r="1275" spans="1:14" x14ac:dyDescent="0.25">
      <c r="A1275">
        <v>33</v>
      </c>
      <c r="B1275" t="s">
        <v>18</v>
      </c>
      <c r="C1275" t="s">
        <v>30</v>
      </c>
      <c r="D1275" t="s">
        <v>19</v>
      </c>
      <c r="E1275" t="s">
        <v>15</v>
      </c>
      <c r="F1275">
        <v>411</v>
      </c>
      <c r="G1275" t="s">
        <v>20</v>
      </c>
      <c r="H1275" t="s">
        <v>15</v>
      </c>
      <c r="I1275" t="s">
        <v>17</v>
      </c>
      <c r="J1275">
        <v>8</v>
      </c>
      <c r="K1275">
        <v>5</v>
      </c>
      <c r="L1275">
        <v>216</v>
      </c>
      <c r="M1275">
        <v>0</v>
      </c>
      <c r="N1275" t="str">
        <f>IF(Tb_Bank[[#This Row],[age]]&lt;35,"Adulto Jovem",IF(Tb_Bank[[#This Row],[age]]&lt;55,"Adulto",IF(Tb_Bank[[#This Row],[age]]&lt;70,"Idoso Jovem","Idoso")))</f>
        <v>Adulto Jovem</v>
      </c>
    </row>
    <row r="1276" spans="1:14" x14ac:dyDescent="0.25">
      <c r="A1276">
        <v>43</v>
      </c>
      <c r="B1276" t="s">
        <v>24</v>
      </c>
      <c r="C1276" t="s">
        <v>30</v>
      </c>
      <c r="D1276" t="s">
        <v>14</v>
      </c>
      <c r="E1276" t="s">
        <v>15</v>
      </c>
      <c r="F1276">
        <v>-97</v>
      </c>
      <c r="G1276" t="s">
        <v>20</v>
      </c>
      <c r="H1276" t="s">
        <v>20</v>
      </c>
      <c r="I1276" t="s">
        <v>16</v>
      </c>
      <c r="J1276">
        <v>31</v>
      </c>
      <c r="K1276">
        <v>7</v>
      </c>
      <c r="L1276">
        <v>747</v>
      </c>
      <c r="M1276">
        <v>0</v>
      </c>
      <c r="N1276" t="str">
        <f>IF(Tb_Bank[[#This Row],[age]]&lt;35,"Adulto Jovem",IF(Tb_Bank[[#This Row],[age]]&lt;55,"Adulto",IF(Tb_Bank[[#This Row],[age]]&lt;70,"Idoso Jovem","Idoso")))</f>
        <v>Adulto</v>
      </c>
    </row>
    <row r="1277" spans="1:14" x14ac:dyDescent="0.25">
      <c r="A1277">
        <v>41</v>
      </c>
      <c r="B1277" t="s">
        <v>24</v>
      </c>
      <c r="C1277" t="s">
        <v>13</v>
      </c>
      <c r="D1277" t="s">
        <v>19</v>
      </c>
      <c r="E1277" t="s">
        <v>15</v>
      </c>
      <c r="F1277">
        <v>-217</v>
      </c>
      <c r="G1277" t="s">
        <v>20</v>
      </c>
      <c r="H1277" t="s">
        <v>15</v>
      </c>
      <c r="I1277" t="s">
        <v>16</v>
      </c>
      <c r="J1277">
        <v>11</v>
      </c>
      <c r="K1277">
        <v>5</v>
      </c>
      <c r="L1277">
        <v>313</v>
      </c>
      <c r="M1277">
        <v>0</v>
      </c>
      <c r="N1277" t="str">
        <f>IF(Tb_Bank[[#This Row],[age]]&lt;35,"Adulto Jovem",IF(Tb_Bank[[#This Row],[age]]&lt;55,"Adulto",IF(Tb_Bank[[#This Row],[age]]&lt;70,"Idoso Jovem","Idoso")))</f>
        <v>Adulto</v>
      </c>
    </row>
    <row r="1278" spans="1:14" x14ac:dyDescent="0.25">
      <c r="A1278">
        <v>41</v>
      </c>
      <c r="B1278" t="s">
        <v>21</v>
      </c>
      <c r="C1278" t="s">
        <v>30</v>
      </c>
      <c r="D1278" t="s">
        <v>23</v>
      </c>
      <c r="E1278" t="s">
        <v>15</v>
      </c>
      <c r="F1278">
        <v>5037</v>
      </c>
      <c r="G1278" t="s">
        <v>15</v>
      </c>
      <c r="H1278" t="s">
        <v>15</v>
      </c>
      <c r="I1278" t="s">
        <v>16</v>
      </c>
      <c r="J1278">
        <v>23</v>
      </c>
      <c r="K1278">
        <v>4</v>
      </c>
      <c r="L1278">
        <v>252</v>
      </c>
      <c r="M1278">
        <v>1</v>
      </c>
      <c r="N1278" t="str">
        <f>IF(Tb_Bank[[#This Row],[age]]&lt;35,"Adulto Jovem",IF(Tb_Bank[[#This Row],[age]]&lt;55,"Adulto",IF(Tb_Bank[[#This Row],[age]]&lt;70,"Idoso Jovem","Idoso")))</f>
        <v>Adulto</v>
      </c>
    </row>
    <row r="1279" spans="1:14" x14ac:dyDescent="0.25">
      <c r="A1279">
        <v>46</v>
      </c>
      <c r="B1279" t="s">
        <v>28</v>
      </c>
      <c r="C1279" t="s">
        <v>30</v>
      </c>
      <c r="D1279" t="s">
        <v>19</v>
      </c>
      <c r="E1279" t="s">
        <v>15</v>
      </c>
      <c r="F1279">
        <v>2232</v>
      </c>
      <c r="G1279" t="s">
        <v>15</v>
      </c>
      <c r="H1279" t="s">
        <v>15</v>
      </c>
      <c r="I1279" t="s">
        <v>16</v>
      </c>
      <c r="J1279">
        <v>13</v>
      </c>
      <c r="K1279">
        <v>2</v>
      </c>
      <c r="L1279">
        <v>121</v>
      </c>
      <c r="M1279">
        <v>1</v>
      </c>
      <c r="N1279" t="str">
        <f>IF(Tb_Bank[[#This Row],[age]]&lt;35,"Adulto Jovem",IF(Tb_Bank[[#This Row],[age]]&lt;55,"Adulto",IF(Tb_Bank[[#This Row],[age]]&lt;70,"Idoso Jovem","Idoso")))</f>
        <v>Adulto</v>
      </c>
    </row>
    <row r="1280" spans="1:14" x14ac:dyDescent="0.25">
      <c r="A1280">
        <v>54</v>
      </c>
      <c r="B1280" t="s">
        <v>24</v>
      </c>
      <c r="C1280" t="s">
        <v>13</v>
      </c>
      <c r="D1280" t="s">
        <v>19</v>
      </c>
      <c r="E1280" t="s">
        <v>15</v>
      </c>
      <c r="F1280">
        <v>-932</v>
      </c>
      <c r="G1280" t="s">
        <v>20</v>
      </c>
      <c r="H1280" t="s">
        <v>15</v>
      </c>
      <c r="I1280" t="s">
        <v>17</v>
      </c>
      <c r="J1280">
        <v>7</v>
      </c>
      <c r="K1280">
        <v>5</v>
      </c>
      <c r="L1280">
        <v>799</v>
      </c>
      <c r="M1280">
        <v>0</v>
      </c>
      <c r="N1280" t="str">
        <f>IF(Tb_Bank[[#This Row],[age]]&lt;35,"Adulto Jovem",IF(Tb_Bank[[#This Row],[age]]&lt;55,"Adulto",IF(Tb_Bank[[#This Row],[age]]&lt;70,"Idoso Jovem","Idoso")))</f>
        <v>Adulto</v>
      </c>
    </row>
    <row r="1281" spans="1:14" x14ac:dyDescent="0.25">
      <c r="A1281">
        <v>32</v>
      </c>
      <c r="B1281" t="s">
        <v>21</v>
      </c>
      <c r="C1281" t="s">
        <v>13</v>
      </c>
      <c r="D1281" t="s">
        <v>23</v>
      </c>
      <c r="E1281" t="s">
        <v>15</v>
      </c>
      <c r="F1281">
        <v>913</v>
      </c>
      <c r="G1281" t="s">
        <v>20</v>
      </c>
      <c r="H1281" t="s">
        <v>15</v>
      </c>
      <c r="I1281" t="s">
        <v>16</v>
      </c>
      <c r="J1281">
        <v>23</v>
      </c>
      <c r="K1281">
        <v>6</v>
      </c>
      <c r="L1281">
        <v>883</v>
      </c>
      <c r="M1281">
        <v>0</v>
      </c>
      <c r="N1281" t="str">
        <f>IF(Tb_Bank[[#This Row],[age]]&lt;35,"Adulto Jovem",IF(Tb_Bank[[#This Row],[age]]&lt;55,"Adulto",IF(Tb_Bank[[#This Row],[age]]&lt;70,"Idoso Jovem","Idoso")))</f>
        <v>Adulto Jovem</v>
      </c>
    </row>
    <row r="1282" spans="1:14" x14ac:dyDescent="0.25">
      <c r="A1282">
        <v>30</v>
      </c>
      <c r="B1282" t="s">
        <v>26</v>
      </c>
      <c r="C1282" t="s">
        <v>22</v>
      </c>
      <c r="D1282" t="s">
        <v>23</v>
      </c>
      <c r="E1282" t="s">
        <v>15</v>
      </c>
      <c r="F1282">
        <v>236</v>
      </c>
      <c r="G1282" t="s">
        <v>20</v>
      </c>
      <c r="H1282" t="s">
        <v>15</v>
      </c>
      <c r="I1282" t="s">
        <v>17</v>
      </c>
      <c r="J1282">
        <v>16</v>
      </c>
      <c r="K1282">
        <v>5</v>
      </c>
      <c r="L1282">
        <v>197</v>
      </c>
      <c r="M1282">
        <v>0</v>
      </c>
      <c r="N1282" t="str">
        <f>IF(Tb_Bank[[#This Row],[age]]&lt;35,"Adulto Jovem",IF(Tb_Bank[[#This Row],[age]]&lt;55,"Adulto",IF(Tb_Bank[[#This Row],[age]]&lt;70,"Idoso Jovem","Idoso")))</f>
        <v>Adulto Jovem</v>
      </c>
    </row>
    <row r="1283" spans="1:14" x14ac:dyDescent="0.25">
      <c r="A1283">
        <v>40</v>
      </c>
      <c r="B1283" t="s">
        <v>27</v>
      </c>
      <c r="C1283" t="s">
        <v>13</v>
      </c>
      <c r="D1283" t="s">
        <v>14</v>
      </c>
      <c r="E1283" t="s">
        <v>15</v>
      </c>
      <c r="F1283">
        <v>0</v>
      </c>
      <c r="G1283" t="s">
        <v>20</v>
      </c>
      <c r="H1283" t="s">
        <v>15</v>
      </c>
      <c r="I1283" t="s">
        <v>16</v>
      </c>
      <c r="J1283">
        <v>11</v>
      </c>
      <c r="K1283">
        <v>7</v>
      </c>
      <c r="L1283">
        <v>271</v>
      </c>
      <c r="M1283">
        <v>0</v>
      </c>
      <c r="N1283" t="str">
        <f>IF(Tb_Bank[[#This Row],[age]]&lt;35,"Adulto Jovem",IF(Tb_Bank[[#This Row],[age]]&lt;55,"Adulto",IF(Tb_Bank[[#This Row],[age]]&lt;70,"Idoso Jovem","Idoso")))</f>
        <v>Adulto</v>
      </c>
    </row>
    <row r="1284" spans="1:14" x14ac:dyDescent="0.25">
      <c r="A1284">
        <v>30</v>
      </c>
      <c r="B1284" t="s">
        <v>24</v>
      </c>
      <c r="C1284" t="s">
        <v>13</v>
      </c>
      <c r="D1284" t="s">
        <v>14</v>
      </c>
      <c r="E1284" t="s">
        <v>15</v>
      </c>
      <c r="F1284">
        <v>2581</v>
      </c>
      <c r="G1284" t="s">
        <v>15</v>
      </c>
      <c r="H1284" t="s">
        <v>15</v>
      </c>
      <c r="I1284" t="s">
        <v>17</v>
      </c>
      <c r="J1284">
        <v>12</v>
      </c>
      <c r="K1284">
        <v>5</v>
      </c>
      <c r="L1284">
        <v>221</v>
      </c>
      <c r="M1284">
        <v>0</v>
      </c>
      <c r="N1284" t="str">
        <f>IF(Tb_Bank[[#This Row],[age]]&lt;35,"Adulto Jovem",IF(Tb_Bank[[#This Row],[age]]&lt;55,"Adulto",IF(Tb_Bank[[#This Row],[age]]&lt;70,"Idoso Jovem","Idoso")))</f>
        <v>Adulto Jovem</v>
      </c>
    </row>
    <row r="1285" spans="1:14" x14ac:dyDescent="0.25">
      <c r="A1285">
        <v>27</v>
      </c>
      <c r="B1285" t="s">
        <v>28</v>
      </c>
      <c r="C1285" t="s">
        <v>13</v>
      </c>
      <c r="D1285" t="s">
        <v>19</v>
      </c>
      <c r="E1285" t="s">
        <v>15</v>
      </c>
      <c r="F1285">
        <v>639</v>
      </c>
      <c r="G1285" t="s">
        <v>15</v>
      </c>
      <c r="H1285" t="s">
        <v>20</v>
      </c>
      <c r="I1285" t="s">
        <v>16</v>
      </c>
      <c r="J1285">
        <v>14</v>
      </c>
      <c r="K1285">
        <v>7</v>
      </c>
      <c r="L1285">
        <v>243</v>
      </c>
      <c r="M1285">
        <v>0</v>
      </c>
      <c r="N1285" t="str">
        <f>IF(Tb_Bank[[#This Row],[age]]&lt;35,"Adulto Jovem",IF(Tb_Bank[[#This Row],[age]]&lt;55,"Adulto",IF(Tb_Bank[[#This Row],[age]]&lt;70,"Idoso Jovem","Idoso")))</f>
        <v>Adulto Jovem</v>
      </c>
    </row>
    <row r="1286" spans="1:14" x14ac:dyDescent="0.25">
      <c r="A1286">
        <v>41</v>
      </c>
      <c r="B1286" t="s">
        <v>24</v>
      </c>
      <c r="C1286" t="s">
        <v>13</v>
      </c>
      <c r="D1286" t="s">
        <v>14</v>
      </c>
      <c r="E1286" t="s">
        <v>15</v>
      </c>
      <c r="F1286">
        <v>849</v>
      </c>
      <c r="G1286" t="s">
        <v>20</v>
      </c>
      <c r="H1286" t="s">
        <v>15</v>
      </c>
      <c r="I1286" t="s">
        <v>17</v>
      </c>
      <c r="J1286">
        <v>15</v>
      </c>
      <c r="K1286">
        <v>5</v>
      </c>
      <c r="L1286">
        <v>72</v>
      </c>
      <c r="M1286">
        <v>0</v>
      </c>
      <c r="N1286" t="str">
        <f>IF(Tb_Bank[[#This Row],[age]]&lt;35,"Adulto Jovem",IF(Tb_Bank[[#This Row],[age]]&lt;55,"Adulto",IF(Tb_Bank[[#This Row],[age]]&lt;70,"Idoso Jovem","Idoso")))</f>
        <v>Adulto</v>
      </c>
    </row>
    <row r="1287" spans="1:14" x14ac:dyDescent="0.25">
      <c r="A1287">
        <v>54</v>
      </c>
      <c r="B1287" t="s">
        <v>18</v>
      </c>
      <c r="C1287" t="s">
        <v>13</v>
      </c>
      <c r="D1287" t="s">
        <v>19</v>
      </c>
      <c r="E1287" t="s">
        <v>15</v>
      </c>
      <c r="F1287">
        <v>386</v>
      </c>
      <c r="G1287" t="s">
        <v>20</v>
      </c>
      <c r="H1287" t="s">
        <v>15</v>
      </c>
      <c r="I1287" t="s">
        <v>16</v>
      </c>
      <c r="J1287">
        <v>2</v>
      </c>
      <c r="K1287">
        <v>8</v>
      </c>
      <c r="L1287">
        <v>155</v>
      </c>
      <c r="M1287">
        <v>0</v>
      </c>
      <c r="N1287" t="str">
        <f>IF(Tb_Bank[[#This Row],[age]]&lt;35,"Adulto Jovem",IF(Tb_Bank[[#This Row],[age]]&lt;55,"Adulto",IF(Tb_Bank[[#This Row],[age]]&lt;70,"Idoso Jovem","Idoso")))</f>
        <v>Adulto</v>
      </c>
    </row>
    <row r="1288" spans="1:14" x14ac:dyDescent="0.25">
      <c r="A1288">
        <v>32</v>
      </c>
      <c r="B1288" t="s">
        <v>21</v>
      </c>
      <c r="C1288" t="s">
        <v>22</v>
      </c>
      <c r="D1288" t="s">
        <v>23</v>
      </c>
      <c r="E1288" t="s">
        <v>15</v>
      </c>
      <c r="F1288">
        <v>1218</v>
      </c>
      <c r="G1288" t="s">
        <v>20</v>
      </c>
      <c r="H1288" t="s">
        <v>15</v>
      </c>
      <c r="I1288" t="s">
        <v>33</v>
      </c>
      <c r="J1288">
        <v>28</v>
      </c>
      <c r="K1288">
        <v>1</v>
      </c>
      <c r="L1288">
        <v>70</v>
      </c>
      <c r="M1288">
        <v>0</v>
      </c>
      <c r="N1288" t="str">
        <f>IF(Tb_Bank[[#This Row],[age]]&lt;35,"Adulto Jovem",IF(Tb_Bank[[#This Row],[age]]&lt;55,"Adulto",IF(Tb_Bank[[#This Row],[age]]&lt;70,"Idoso Jovem","Idoso")))</f>
        <v>Adulto Jovem</v>
      </c>
    </row>
    <row r="1289" spans="1:14" x14ac:dyDescent="0.25">
      <c r="A1289">
        <v>31</v>
      </c>
      <c r="B1289" t="s">
        <v>21</v>
      </c>
      <c r="C1289" t="s">
        <v>13</v>
      </c>
      <c r="D1289" t="s">
        <v>23</v>
      </c>
      <c r="E1289" t="s">
        <v>15</v>
      </c>
      <c r="F1289">
        <v>2603</v>
      </c>
      <c r="G1289" t="s">
        <v>20</v>
      </c>
      <c r="H1289" t="s">
        <v>15</v>
      </c>
      <c r="I1289" t="s">
        <v>16</v>
      </c>
      <c r="J1289">
        <v>11</v>
      </c>
      <c r="K1289">
        <v>2</v>
      </c>
      <c r="L1289">
        <v>280</v>
      </c>
      <c r="M1289">
        <v>1</v>
      </c>
      <c r="N1289" t="str">
        <f>IF(Tb_Bank[[#This Row],[age]]&lt;35,"Adulto Jovem",IF(Tb_Bank[[#This Row],[age]]&lt;55,"Adulto",IF(Tb_Bank[[#This Row],[age]]&lt;70,"Idoso Jovem","Idoso")))</f>
        <v>Adulto Jovem</v>
      </c>
    </row>
    <row r="1290" spans="1:14" x14ac:dyDescent="0.25">
      <c r="A1290">
        <v>42</v>
      </c>
      <c r="B1290" t="s">
        <v>24</v>
      </c>
      <c r="C1290" t="s">
        <v>13</v>
      </c>
      <c r="D1290" t="s">
        <v>19</v>
      </c>
      <c r="E1290" t="s">
        <v>15</v>
      </c>
      <c r="F1290">
        <v>-921</v>
      </c>
      <c r="G1290" t="s">
        <v>20</v>
      </c>
      <c r="H1290" t="s">
        <v>15</v>
      </c>
      <c r="I1290" t="s">
        <v>17</v>
      </c>
      <c r="J1290">
        <v>26</v>
      </c>
      <c r="K1290">
        <v>5</v>
      </c>
      <c r="L1290">
        <v>115</v>
      </c>
      <c r="M1290">
        <v>0</v>
      </c>
      <c r="N1290" t="str">
        <f>IF(Tb_Bank[[#This Row],[age]]&lt;35,"Adulto Jovem",IF(Tb_Bank[[#This Row],[age]]&lt;55,"Adulto",IF(Tb_Bank[[#This Row],[age]]&lt;70,"Idoso Jovem","Idoso")))</f>
        <v>Adulto</v>
      </c>
    </row>
    <row r="1291" spans="1:14" x14ac:dyDescent="0.25">
      <c r="A1291">
        <v>48</v>
      </c>
      <c r="B1291" t="s">
        <v>28</v>
      </c>
      <c r="C1291" t="s">
        <v>13</v>
      </c>
      <c r="D1291" t="s">
        <v>14</v>
      </c>
      <c r="E1291" t="s">
        <v>15</v>
      </c>
      <c r="F1291">
        <v>607</v>
      </c>
      <c r="G1291" t="s">
        <v>15</v>
      </c>
      <c r="H1291" t="s">
        <v>15</v>
      </c>
      <c r="I1291" t="s">
        <v>17</v>
      </c>
      <c r="J1291">
        <v>20</v>
      </c>
      <c r="K1291">
        <v>6</v>
      </c>
      <c r="L1291">
        <v>29</v>
      </c>
      <c r="M1291">
        <v>0</v>
      </c>
      <c r="N1291" t="str">
        <f>IF(Tb_Bank[[#This Row],[age]]&lt;35,"Adulto Jovem",IF(Tb_Bank[[#This Row],[age]]&lt;55,"Adulto",IF(Tb_Bank[[#This Row],[age]]&lt;70,"Idoso Jovem","Idoso")))</f>
        <v>Adulto</v>
      </c>
    </row>
    <row r="1292" spans="1:14" x14ac:dyDescent="0.25">
      <c r="A1292">
        <v>34</v>
      </c>
      <c r="B1292" t="s">
        <v>24</v>
      </c>
      <c r="C1292" t="s">
        <v>13</v>
      </c>
      <c r="D1292" t="s">
        <v>14</v>
      </c>
      <c r="E1292" t="s">
        <v>15</v>
      </c>
      <c r="F1292">
        <v>79</v>
      </c>
      <c r="G1292" t="s">
        <v>20</v>
      </c>
      <c r="H1292" t="s">
        <v>15</v>
      </c>
      <c r="I1292" t="s">
        <v>16</v>
      </c>
      <c r="J1292">
        <v>14</v>
      </c>
      <c r="K1292">
        <v>5</v>
      </c>
      <c r="L1292">
        <v>406</v>
      </c>
      <c r="M1292">
        <v>0</v>
      </c>
      <c r="N1292" t="str">
        <f>IF(Tb_Bank[[#This Row],[age]]&lt;35,"Adulto Jovem",IF(Tb_Bank[[#This Row],[age]]&lt;55,"Adulto",IF(Tb_Bank[[#This Row],[age]]&lt;70,"Idoso Jovem","Idoso")))</f>
        <v>Adulto Jovem</v>
      </c>
    </row>
    <row r="1293" spans="1:14" x14ac:dyDescent="0.25">
      <c r="A1293">
        <v>55</v>
      </c>
      <c r="B1293" t="s">
        <v>26</v>
      </c>
      <c r="C1293" t="s">
        <v>30</v>
      </c>
      <c r="D1293" t="s">
        <v>19</v>
      </c>
      <c r="E1293" t="s">
        <v>15</v>
      </c>
      <c r="F1293">
        <v>61</v>
      </c>
      <c r="G1293" t="s">
        <v>20</v>
      </c>
      <c r="H1293" t="s">
        <v>20</v>
      </c>
      <c r="I1293" t="s">
        <v>16</v>
      </c>
      <c r="J1293">
        <v>25</v>
      </c>
      <c r="K1293">
        <v>8</v>
      </c>
      <c r="L1293">
        <v>113</v>
      </c>
      <c r="M1293">
        <v>0</v>
      </c>
      <c r="N1293" t="str">
        <f>IF(Tb_Bank[[#This Row],[age]]&lt;35,"Adulto Jovem",IF(Tb_Bank[[#This Row],[age]]&lt;55,"Adulto",IF(Tb_Bank[[#This Row],[age]]&lt;70,"Idoso Jovem","Idoso")))</f>
        <v>Idoso Jovem</v>
      </c>
    </row>
    <row r="1294" spans="1:14" x14ac:dyDescent="0.25">
      <c r="A1294">
        <v>49</v>
      </c>
      <c r="B1294" t="s">
        <v>26</v>
      </c>
      <c r="C1294" t="s">
        <v>13</v>
      </c>
      <c r="D1294" t="s">
        <v>19</v>
      </c>
      <c r="E1294" t="s">
        <v>15</v>
      </c>
      <c r="F1294">
        <v>1091</v>
      </c>
      <c r="G1294" t="s">
        <v>15</v>
      </c>
      <c r="H1294" t="s">
        <v>15</v>
      </c>
      <c r="I1294" t="s">
        <v>33</v>
      </c>
      <c r="J1294">
        <v>30</v>
      </c>
      <c r="K1294">
        <v>7</v>
      </c>
      <c r="L1294">
        <v>47</v>
      </c>
      <c r="M1294">
        <v>0</v>
      </c>
      <c r="N1294" t="str">
        <f>IF(Tb_Bank[[#This Row],[age]]&lt;35,"Adulto Jovem",IF(Tb_Bank[[#This Row],[age]]&lt;55,"Adulto",IF(Tb_Bank[[#This Row],[age]]&lt;70,"Idoso Jovem","Idoso")))</f>
        <v>Adulto</v>
      </c>
    </row>
    <row r="1295" spans="1:14" x14ac:dyDescent="0.25">
      <c r="A1295">
        <v>46</v>
      </c>
      <c r="B1295" t="s">
        <v>21</v>
      </c>
      <c r="C1295" t="s">
        <v>30</v>
      </c>
      <c r="D1295" t="s">
        <v>23</v>
      </c>
      <c r="E1295" t="s">
        <v>15</v>
      </c>
      <c r="F1295">
        <v>743</v>
      </c>
      <c r="G1295" t="s">
        <v>15</v>
      </c>
      <c r="H1295" t="s">
        <v>15</v>
      </c>
      <c r="I1295" t="s">
        <v>17</v>
      </c>
      <c r="J1295">
        <v>5</v>
      </c>
      <c r="K1295">
        <v>6</v>
      </c>
      <c r="L1295">
        <v>36</v>
      </c>
      <c r="M1295">
        <v>0</v>
      </c>
      <c r="N1295" t="str">
        <f>IF(Tb_Bank[[#This Row],[age]]&lt;35,"Adulto Jovem",IF(Tb_Bank[[#This Row],[age]]&lt;55,"Adulto",IF(Tb_Bank[[#This Row],[age]]&lt;70,"Idoso Jovem","Idoso")))</f>
        <v>Adulto</v>
      </c>
    </row>
    <row r="1296" spans="1:14" x14ac:dyDescent="0.25">
      <c r="A1296">
        <v>47</v>
      </c>
      <c r="B1296" t="s">
        <v>27</v>
      </c>
      <c r="C1296" t="s">
        <v>13</v>
      </c>
      <c r="D1296" t="s">
        <v>17</v>
      </c>
      <c r="E1296" t="s">
        <v>15</v>
      </c>
      <c r="F1296">
        <v>209</v>
      </c>
      <c r="G1296" t="s">
        <v>20</v>
      </c>
      <c r="H1296" t="s">
        <v>15</v>
      </c>
      <c r="I1296" t="s">
        <v>17</v>
      </c>
      <c r="J1296">
        <v>6</v>
      </c>
      <c r="K1296">
        <v>5</v>
      </c>
      <c r="L1296">
        <v>135</v>
      </c>
      <c r="M1296">
        <v>0</v>
      </c>
      <c r="N1296" t="str">
        <f>IF(Tb_Bank[[#This Row],[age]]&lt;35,"Adulto Jovem",IF(Tb_Bank[[#This Row],[age]]&lt;55,"Adulto",IF(Tb_Bank[[#This Row],[age]]&lt;70,"Idoso Jovem","Idoso")))</f>
        <v>Adulto</v>
      </c>
    </row>
    <row r="1297" spans="1:14" x14ac:dyDescent="0.25">
      <c r="A1297">
        <v>24</v>
      </c>
      <c r="B1297" t="s">
        <v>21</v>
      </c>
      <c r="C1297" t="s">
        <v>22</v>
      </c>
      <c r="D1297" t="s">
        <v>23</v>
      </c>
      <c r="E1297" t="s">
        <v>15</v>
      </c>
      <c r="F1297">
        <v>172</v>
      </c>
      <c r="G1297" t="s">
        <v>15</v>
      </c>
      <c r="H1297" t="s">
        <v>15</v>
      </c>
      <c r="I1297" t="s">
        <v>16</v>
      </c>
      <c r="J1297">
        <v>3</v>
      </c>
      <c r="K1297">
        <v>7</v>
      </c>
      <c r="L1297">
        <v>67</v>
      </c>
      <c r="M1297">
        <v>0</v>
      </c>
      <c r="N1297" t="str">
        <f>IF(Tb_Bank[[#This Row],[age]]&lt;35,"Adulto Jovem",IF(Tb_Bank[[#This Row],[age]]&lt;55,"Adulto",IF(Tb_Bank[[#This Row],[age]]&lt;70,"Idoso Jovem","Idoso")))</f>
        <v>Adulto Jovem</v>
      </c>
    </row>
    <row r="1298" spans="1:14" x14ac:dyDescent="0.25">
      <c r="A1298">
        <v>58</v>
      </c>
      <c r="B1298" t="s">
        <v>27</v>
      </c>
      <c r="C1298" t="s">
        <v>13</v>
      </c>
      <c r="D1298" t="s">
        <v>19</v>
      </c>
      <c r="E1298" t="s">
        <v>15</v>
      </c>
      <c r="F1298">
        <v>2</v>
      </c>
      <c r="G1298" t="s">
        <v>15</v>
      </c>
      <c r="H1298" t="s">
        <v>15</v>
      </c>
      <c r="I1298" t="s">
        <v>17</v>
      </c>
      <c r="J1298">
        <v>16</v>
      </c>
      <c r="K1298">
        <v>6</v>
      </c>
      <c r="L1298">
        <v>684</v>
      </c>
      <c r="M1298">
        <v>0</v>
      </c>
      <c r="N1298" t="str">
        <f>IF(Tb_Bank[[#This Row],[age]]&lt;35,"Adulto Jovem",IF(Tb_Bank[[#This Row],[age]]&lt;55,"Adulto",IF(Tb_Bank[[#This Row],[age]]&lt;70,"Idoso Jovem","Idoso")))</f>
        <v>Idoso Jovem</v>
      </c>
    </row>
    <row r="1299" spans="1:14" x14ac:dyDescent="0.25">
      <c r="A1299">
        <v>32</v>
      </c>
      <c r="B1299" t="s">
        <v>21</v>
      </c>
      <c r="C1299" t="s">
        <v>22</v>
      </c>
      <c r="D1299" t="s">
        <v>23</v>
      </c>
      <c r="E1299" t="s">
        <v>15</v>
      </c>
      <c r="F1299">
        <v>41</v>
      </c>
      <c r="G1299" t="s">
        <v>15</v>
      </c>
      <c r="H1299" t="s">
        <v>15</v>
      </c>
      <c r="I1299" t="s">
        <v>16</v>
      </c>
      <c r="J1299">
        <v>21</v>
      </c>
      <c r="K1299">
        <v>8</v>
      </c>
      <c r="L1299">
        <v>686</v>
      </c>
      <c r="M1299">
        <v>1</v>
      </c>
      <c r="N1299" t="str">
        <f>IF(Tb_Bank[[#This Row],[age]]&lt;35,"Adulto Jovem",IF(Tb_Bank[[#This Row],[age]]&lt;55,"Adulto",IF(Tb_Bank[[#This Row],[age]]&lt;70,"Idoso Jovem","Idoso")))</f>
        <v>Adulto Jovem</v>
      </c>
    </row>
    <row r="1300" spans="1:14" x14ac:dyDescent="0.25">
      <c r="A1300">
        <v>25</v>
      </c>
      <c r="B1300" t="s">
        <v>29</v>
      </c>
      <c r="C1300" t="s">
        <v>22</v>
      </c>
      <c r="D1300" t="s">
        <v>19</v>
      </c>
      <c r="E1300" t="s">
        <v>15</v>
      </c>
      <c r="F1300">
        <v>1116</v>
      </c>
      <c r="G1300" t="s">
        <v>20</v>
      </c>
      <c r="H1300" t="s">
        <v>15</v>
      </c>
      <c r="I1300" t="s">
        <v>16</v>
      </c>
      <c r="J1300">
        <v>2</v>
      </c>
      <c r="K1300">
        <v>3</v>
      </c>
      <c r="L1300">
        <v>170</v>
      </c>
      <c r="M1300">
        <v>0</v>
      </c>
      <c r="N1300" t="str">
        <f>IF(Tb_Bank[[#This Row],[age]]&lt;35,"Adulto Jovem",IF(Tb_Bank[[#This Row],[age]]&lt;55,"Adulto",IF(Tb_Bank[[#This Row],[age]]&lt;70,"Idoso Jovem","Idoso")))</f>
        <v>Adulto Jovem</v>
      </c>
    </row>
    <row r="1301" spans="1:14" x14ac:dyDescent="0.25">
      <c r="A1301">
        <v>49</v>
      </c>
      <c r="B1301" t="s">
        <v>24</v>
      </c>
      <c r="C1301" t="s">
        <v>13</v>
      </c>
      <c r="D1301" t="s">
        <v>19</v>
      </c>
      <c r="E1301" t="s">
        <v>15</v>
      </c>
      <c r="F1301">
        <v>-55</v>
      </c>
      <c r="G1301" t="s">
        <v>15</v>
      </c>
      <c r="H1301" t="s">
        <v>15</v>
      </c>
      <c r="I1301" t="s">
        <v>17</v>
      </c>
      <c r="J1301">
        <v>17</v>
      </c>
      <c r="K1301">
        <v>6</v>
      </c>
      <c r="L1301">
        <v>150</v>
      </c>
      <c r="M1301">
        <v>0</v>
      </c>
      <c r="N1301" t="str">
        <f>IF(Tb_Bank[[#This Row],[age]]&lt;35,"Adulto Jovem",IF(Tb_Bank[[#This Row],[age]]&lt;55,"Adulto",IF(Tb_Bank[[#This Row],[age]]&lt;70,"Idoso Jovem","Idoso")))</f>
        <v>Adulto</v>
      </c>
    </row>
    <row r="1302" spans="1:14" x14ac:dyDescent="0.25">
      <c r="A1302">
        <v>59</v>
      </c>
      <c r="B1302" t="s">
        <v>32</v>
      </c>
      <c r="C1302" t="s">
        <v>30</v>
      </c>
      <c r="D1302" t="s">
        <v>19</v>
      </c>
      <c r="E1302" t="s">
        <v>15</v>
      </c>
      <c r="F1302">
        <v>5845</v>
      </c>
      <c r="G1302" t="s">
        <v>15</v>
      </c>
      <c r="H1302" t="s">
        <v>15</v>
      </c>
      <c r="I1302" t="s">
        <v>16</v>
      </c>
      <c r="J1302">
        <v>14</v>
      </c>
      <c r="K1302">
        <v>5</v>
      </c>
      <c r="L1302">
        <v>1060</v>
      </c>
      <c r="M1302">
        <v>1</v>
      </c>
      <c r="N1302" t="str">
        <f>IF(Tb_Bank[[#This Row],[age]]&lt;35,"Adulto Jovem",IF(Tb_Bank[[#This Row],[age]]&lt;55,"Adulto",IF(Tb_Bank[[#This Row],[age]]&lt;70,"Idoso Jovem","Idoso")))</f>
        <v>Idoso Jovem</v>
      </c>
    </row>
    <row r="1303" spans="1:14" x14ac:dyDescent="0.25">
      <c r="A1303">
        <v>30</v>
      </c>
      <c r="B1303" t="s">
        <v>21</v>
      </c>
      <c r="C1303" t="s">
        <v>22</v>
      </c>
      <c r="D1303" t="s">
        <v>23</v>
      </c>
      <c r="E1303" t="s">
        <v>15</v>
      </c>
      <c r="F1303">
        <v>329</v>
      </c>
      <c r="G1303" t="s">
        <v>20</v>
      </c>
      <c r="H1303" t="s">
        <v>15</v>
      </c>
      <c r="I1303" t="s">
        <v>17</v>
      </c>
      <c r="J1303">
        <v>6</v>
      </c>
      <c r="K1303">
        <v>6</v>
      </c>
      <c r="L1303">
        <v>122</v>
      </c>
      <c r="M1303">
        <v>0</v>
      </c>
      <c r="N1303" t="str">
        <f>IF(Tb_Bank[[#This Row],[age]]&lt;35,"Adulto Jovem",IF(Tb_Bank[[#This Row],[age]]&lt;55,"Adulto",IF(Tb_Bank[[#This Row],[age]]&lt;70,"Idoso Jovem","Idoso")))</f>
        <v>Adulto Jovem</v>
      </c>
    </row>
    <row r="1304" spans="1:14" x14ac:dyDescent="0.25">
      <c r="A1304">
        <v>46</v>
      </c>
      <c r="B1304" t="s">
        <v>24</v>
      </c>
      <c r="C1304" t="s">
        <v>13</v>
      </c>
      <c r="D1304" t="s">
        <v>19</v>
      </c>
      <c r="E1304" t="s">
        <v>15</v>
      </c>
      <c r="F1304">
        <v>494</v>
      </c>
      <c r="G1304" t="s">
        <v>20</v>
      </c>
      <c r="H1304" t="s">
        <v>15</v>
      </c>
      <c r="I1304" t="s">
        <v>17</v>
      </c>
      <c r="J1304">
        <v>26</v>
      </c>
      <c r="K1304">
        <v>5</v>
      </c>
      <c r="L1304">
        <v>724</v>
      </c>
      <c r="M1304">
        <v>0</v>
      </c>
      <c r="N1304" t="str">
        <f>IF(Tb_Bank[[#This Row],[age]]&lt;35,"Adulto Jovem",IF(Tb_Bank[[#This Row],[age]]&lt;55,"Adulto",IF(Tb_Bank[[#This Row],[age]]&lt;70,"Idoso Jovem","Idoso")))</f>
        <v>Adulto</v>
      </c>
    </row>
    <row r="1305" spans="1:14" x14ac:dyDescent="0.25">
      <c r="A1305">
        <v>42</v>
      </c>
      <c r="B1305" t="s">
        <v>21</v>
      </c>
      <c r="C1305" t="s">
        <v>13</v>
      </c>
      <c r="D1305" t="s">
        <v>17</v>
      </c>
      <c r="E1305" t="s">
        <v>15</v>
      </c>
      <c r="F1305">
        <v>1519</v>
      </c>
      <c r="G1305" t="s">
        <v>15</v>
      </c>
      <c r="H1305" t="s">
        <v>15</v>
      </c>
      <c r="I1305" t="s">
        <v>16</v>
      </c>
      <c r="J1305">
        <v>19</v>
      </c>
      <c r="K1305">
        <v>10</v>
      </c>
      <c r="L1305">
        <v>230</v>
      </c>
      <c r="M1305">
        <v>1</v>
      </c>
      <c r="N1305" t="str">
        <f>IF(Tb_Bank[[#This Row],[age]]&lt;35,"Adulto Jovem",IF(Tb_Bank[[#This Row],[age]]&lt;55,"Adulto",IF(Tb_Bank[[#This Row],[age]]&lt;70,"Idoso Jovem","Idoso")))</f>
        <v>Adulto</v>
      </c>
    </row>
    <row r="1306" spans="1:14" x14ac:dyDescent="0.25">
      <c r="A1306">
        <v>37</v>
      </c>
      <c r="B1306" t="s">
        <v>27</v>
      </c>
      <c r="C1306" t="s">
        <v>13</v>
      </c>
      <c r="D1306" t="s">
        <v>23</v>
      </c>
      <c r="E1306" t="s">
        <v>15</v>
      </c>
      <c r="F1306">
        <v>2685</v>
      </c>
      <c r="G1306" t="s">
        <v>15</v>
      </c>
      <c r="H1306" t="s">
        <v>15</v>
      </c>
      <c r="I1306" t="s">
        <v>17</v>
      </c>
      <c r="J1306">
        <v>20</v>
      </c>
      <c r="K1306">
        <v>6</v>
      </c>
      <c r="L1306">
        <v>187</v>
      </c>
      <c r="M1306">
        <v>0</v>
      </c>
      <c r="N1306" t="str">
        <f>IF(Tb_Bank[[#This Row],[age]]&lt;35,"Adulto Jovem",IF(Tb_Bank[[#This Row],[age]]&lt;55,"Adulto",IF(Tb_Bank[[#This Row],[age]]&lt;70,"Idoso Jovem","Idoso")))</f>
        <v>Adulto</v>
      </c>
    </row>
    <row r="1307" spans="1:14" x14ac:dyDescent="0.25">
      <c r="A1307">
        <v>44</v>
      </c>
      <c r="B1307" t="s">
        <v>24</v>
      </c>
      <c r="C1307" t="s">
        <v>13</v>
      </c>
      <c r="D1307" t="s">
        <v>14</v>
      </c>
      <c r="E1307" t="s">
        <v>15</v>
      </c>
      <c r="F1307">
        <v>-14</v>
      </c>
      <c r="G1307" t="s">
        <v>20</v>
      </c>
      <c r="H1307" t="s">
        <v>20</v>
      </c>
      <c r="I1307" t="s">
        <v>17</v>
      </c>
      <c r="J1307">
        <v>19</v>
      </c>
      <c r="K1307">
        <v>5</v>
      </c>
      <c r="L1307">
        <v>179</v>
      </c>
      <c r="M1307">
        <v>0</v>
      </c>
      <c r="N1307" t="str">
        <f>IF(Tb_Bank[[#This Row],[age]]&lt;35,"Adulto Jovem",IF(Tb_Bank[[#This Row],[age]]&lt;55,"Adulto",IF(Tb_Bank[[#This Row],[age]]&lt;70,"Idoso Jovem","Idoso")))</f>
        <v>Adulto</v>
      </c>
    </row>
    <row r="1308" spans="1:14" x14ac:dyDescent="0.25">
      <c r="A1308">
        <v>49</v>
      </c>
      <c r="B1308" t="s">
        <v>18</v>
      </c>
      <c r="C1308" t="s">
        <v>13</v>
      </c>
      <c r="D1308" t="s">
        <v>19</v>
      </c>
      <c r="E1308" t="s">
        <v>15</v>
      </c>
      <c r="F1308">
        <v>5673</v>
      </c>
      <c r="G1308" t="s">
        <v>15</v>
      </c>
      <c r="H1308" t="s">
        <v>20</v>
      </c>
      <c r="I1308" t="s">
        <v>16</v>
      </c>
      <c r="J1308">
        <v>4</v>
      </c>
      <c r="K1308">
        <v>8</v>
      </c>
      <c r="L1308">
        <v>357</v>
      </c>
      <c r="M1308">
        <v>0</v>
      </c>
      <c r="N1308" t="str">
        <f>IF(Tb_Bank[[#This Row],[age]]&lt;35,"Adulto Jovem",IF(Tb_Bank[[#This Row],[age]]&lt;55,"Adulto",IF(Tb_Bank[[#This Row],[age]]&lt;70,"Idoso Jovem","Idoso")))</f>
        <v>Adulto</v>
      </c>
    </row>
    <row r="1309" spans="1:14" x14ac:dyDescent="0.25">
      <c r="A1309">
        <v>41</v>
      </c>
      <c r="B1309" t="s">
        <v>24</v>
      </c>
      <c r="C1309" t="s">
        <v>13</v>
      </c>
      <c r="D1309" t="s">
        <v>19</v>
      </c>
      <c r="E1309" t="s">
        <v>15</v>
      </c>
      <c r="F1309">
        <v>1459</v>
      </c>
      <c r="G1309" t="s">
        <v>15</v>
      </c>
      <c r="H1309" t="s">
        <v>15</v>
      </c>
      <c r="I1309" t="s">
        <v>17</v>
      </c>
      <c r="J1309">
        <v>5</v>
      </c>
      <c r="K1309">
        <v>6</v>
      </c>
      <c r="L1309">
        <v>82</v>
      </c>
      <c r="M1309">
        <v>0</v>
      </c>
      <c r="N1309" t="str">
        <f>IF(Tb_Bank[[#This Row],[age]]&lt;35,"Adulto Jovem",IF(Tb_Bank[[#This Row],[age]]&lt;55,"Adulto",IF(Tb_Bank[[#This Row],[age]]&lt;70,"Idoso Jovem","Idoso")))</f>
        <v>Adulto</v>
      </c>
    </row>
    <row r="1310" spans="1:14" x14ac:dyDescent="0.25">
      <c r="A1310">
        <v>48</v>
      </c>
      <c r="B1310" t="s">
        <v>26</v>
      </c>
      <c r="C1310" t="s">
        <v>13</v>
      </c>
      <c r="D1310" t="s">
        <v>23</v>
      </c>
      <c r="E1310" t="s">
        <v>15</v>
      </c>
      <c r="F1310">
        <v>0</v>
      </c>
      <c r="G1310" t="s">
        <v>15</v>
      </c>
      <c r="H1310" t="s">
        <v>15</v>
      </c>
      <c r="I1310" t="s">
        <v>33</v>
      </c>
      <c r="J1310">
        <v>26</v>
      </c>
      <c r="K1310">
        <v>8</v>
      </c>
      <c r="L1310">
        <v>176</v>
      </c>
      <c r="M1310">
        <v>0</v>
      </c>
      <c r="N1310" t="str">
        <f>IF(Tb_Bank[[#This Row],[age]]&lt;35,"Adulto Jovem",IF(Tb_Bank[[#This Row],[age]]&lt;55,"Adulto",IF(Tb_Bank[[#This Row],[age]]&lt;70,"Idoso Jovem","Idoso")))</f>
        <v>Adulto</v>
      </c>
    </row>
    <row r="1311" spans="1:14" x14ac:dyDescent="0.25">
      <c r="A1311">
        <v>31</v>
      </c>
      <c r="B1311" t="s">
        <v>21</v>
      </c>
      <c r="C1311" t="s">
        <v>13</v>
      </c>
      <c r="D1311" t="s">
        <v>19</v>
      </c>
      <c r="E1311" t="s">
        <v>15</v>
      </c>
      <c r="F1311">
        <v>625</v>
      </c>
      <c r="G1311" t="s">
        <v>20</v>
      </c>
      <c r="H1311" t="s">
        <v>15</v>
      </c>
      <c r="I1311" t="s">
        <v>16</v>
      </c>
      <c r="J1311">
        <v>7</v>
      </c>
      <c r="K1311">
        <v>4</v>
      </c>
      <c r="L1311">
        <v>424</v>
      </c>
      <c r="M1311">
        <v>0</v>
      </c>
      <c r="N1311" t="str">
        <f>IF(Tb_Bank[[#This Row],[age]]&lt;35,"Adulto Jovem",IF(Tb_Bank[[#This Row],[age]]&lt;55,"Adulto",IF(Tb_Bank[[#This Row],[age]]&lt;70,"Idoso Jovem","Idoso")))</f>
        <v>Adulto Jovem</v>
      </c>
    </row>
    <row r="1312" spans="1:14" x14ac:dyDescent="0.25">
      <c r="A1312">
        <v>37</v>
      </c>
      <c r="B1312" t="s">
        <v>29</v>
      </c>
      <c r="C1312" t="s">
        <v>13</v>
      </c>
      <c r="D1312" t="s">
        <v>17</v>
      </c>
      <c r="E1312" t="s">
        <v>15</v>
      </c>
      <c r="F1312">
        <v>0</v>
      </c>
      <c r="G1312" t="s">
        <v>15</v>
      </c>
      <c r="H1312" t="s">
        <v>15</v>
      </c>
      <c r="I1312" t="s">
        <v>17</v>
      </c>
      <c r="J1312">
        <v>18</v>
      </c>
      <c r="K1312">
        <v>6</v>
      </c>
      <c r="L1312">
        <v>115</v>
      </c>
      <c r="M1312">
        <v>0</v>
      </c>
      <c r="N1312" t="str">
        <f>IF(Tb_Bank[[#This Row],[age]]&lt;35,"Adulto Jovem",IF(Tb_Bank[[#This Row],[age]]&lt;55,"Adulto",IF(Tb_Bank[[#This Row],[age]]&lt;70,"Idoso Jovem","Idoso")))</f>
        <v>Adulto</v>
      </c>
    </row>
    <row r="1313" spans="1:14" x14ac:dyDescent="0.25">
      <c r="A1313">
        <v>51</v>
      </c>
      <c r="B1313" t="s">
        <v>18</v>
      </c>
      <c r="C1313" t="s">
        <v>13</v>
      </c>
      <c r="D1313" t="s">
        <v>19</v>
      </c>
      <c r="E1313" t="s">
        <v>15</v>
      </c>
      <c r="F1313">
        <v>867</v>
      </c>
      <c r="G1313" t="s">
        <v>20</v>
      </c>
      <c r="H1313" t="s">
        <v>15</v>
      </c>
      <c r="I1313" t="s">
        <v>16</v>
      </c>
      <c r="J1313">
        <v>3</v>
      </c>
      <c r="K1313">
        <v>2</v>
      </c>
      <c r="L1313">
        <v>177</v>
      </c>
      <c r="M1313">
        <v>0</v>
      </c>
      <c r="N1313" t="str">
        <f>IF(Tb_Bank[[#This Row],[age]]&lt;35,"Adulto Jovem",IF(Tb_Bank[[#This Row],[age]]&lt;55,"Adulto",IF(Tb_Bank[[#This Row],[age]]&lt;70,"Idoso Jovem","Idoso")))</f>
        <v>Adulto</v>
      </c>
    </row>
    <row r="1314" spans="1:14" x14ac:dyDescent="0.25">
      <c r="A1314">
        <v>80</v>
      </c>
      <c r="B1314" t="s">
        <v>32</v>
      </c>
      <c r="C1314" t="s">
        <v>13</v>
      </c>
      <c r="D1314" t="s">
        <v>19</v>
      </c>
      <c r="E1314" t="s">
        <v>15</v>
      </c>
      <c r="F1314">
        <v>8304</v>
      </c>
      <c r="G1314" t="s">
        <v>15</v>
      </c>
      <c r="H1314" t="s">
        <v>15</v>
      </c>
      <c r="I1314" t="s">
        <v>33</v>
      </c>
      <c r="J1314">
        <v>9</v>
      </c>
      <c r="K1314">
        <v>6</v>
      </c>
      <c r="L1314">
        <v>712</v>
      </c>
      <c r="M1314">
        <v>1</v>
      </c>
      <c r="N1314" t="str">
        <f>IF(Tb_Bank[[#This Row],[age]]&lt;35,"Adulto Jovem",IF(Tb_Bank[[#This Row],[age]]&lt;55,"Adulto",IF(Tb_Bank[[#This Row],[age]]&lt;70,"Idoso Jovem","Idoso")))</f>
        <v>Idoso</v>
      </c>
    </row>
    <row r="1315" spans="1:14" x14ac:dyDescent="0.25">
      <c r="A1315">
        <v>32</v>
      </c>
      <c r="B1315" t="s">
        <v>21</v>
      </c>
      <c r="C1315" t="s">
        <v>22</v>
      </c>
      <c r="D1315" t="s">
        <v>23</v>
      </c>
      <c r="E1315" t="s">
        <v>15</v>
      </c>
      <c r="F1315">
        <v>151</v>
      </c>
      <c r="G1315" t="s">
        <v>20</v>
      </c>
      <c r="H1315" t="s">
        <v>15</v>
      </c>
      <c r="I1315" t="s">
        <v>17</v>
      </c>
      <c r="J1315">
        <v>6</v>
      </c>
      <c r="K1315">
        <v>5</v>
      </c>
      <c r="L1315">
        <v>118</v>
      </c>
      <c r="M1315">
        <v>0</v>
      </c>
      <c r="N1315" t="str">
        <f>IF(Tb_Bank[[#This Row],[age]]&lt;35,"Adulto Jovem",IF(Tb_Bank[[#This Row],[age]]&lt;55,"Adulto",IF(Tb_Bank[[#This Row],[age]]&lt;70,"Idoso Jovem","Idoso")))</f>
        <v>Adulto Jovem</v>
      </c>
    </row>
    <row r="1316" spans="1:14" x14ac:dyDescent="0.25">
      <c r="A1316">
        <v>48</v>
      </c>
      <c r="B1316" t="s">
        <v>18</v>
      </c>
      <c r="C1316" t="s">
        <v>13</v>
      </c>
      <c r="D1316" t="s">
        <v>14</v>
      </c>
      <c r="E1316" t="s">
        <v>20</v>
      </c>
      <c r="F1316">
        <v>-583</v>
      </c>
      <c r="G1316" t="s">
        <v>20</v>
      </c>
      <c r="H1316" t="s">
        <v>15</v>
      </c>
      <c r="I1316" t="s">
        <v>17</v>
      </c>
      <c r="J1316">
        <v>2</v>
      </c>
      <c r="K1316">
        <v>6</v>
      </c>
      <c r="L1316">
        <v>25</v>
      </c>
      <c r="M1316">
        <v>0</v>
      </c>
      <c r="N1316" t="str">
        <f>IF(Tb_Bank[[#This Row],[age]]&lt;35,"Adulto Jovem",IF(Tb_Bank[[#This Row],[age]]&lt;55,"Adulto",IF(Tb_Bank[[#This Row],[age]]&lt;70,"Idoso Jovem","Idoso")))</f>
        <v>Adulto</v>
      </c>
    </row>
    <row r="1317" spans="1:14" x14ac:dyDescent="0.25">
      <c r="A1317">
        <v>49</v>
      </c>
      <c r="B1317" t="s">
        <v>24</v>
      </c>
      <c r="C1317" t="s">
        <v>13</v>
      </c>
      <c r="D1317" t="s">
        <v>23</v>
      </c>
      <c r="E1317" t="s">
        <v>15</v>
      </c>
      <c r="F1317">
        <v>1784</v>
      </c>
      <c r="G1317" t="s">
        <v>15</v>
      </c>
      <c r="H1317" t="s">
        <v>15</v>
      </c>
      <c r="I1317" t="s">
        <v>17</v>
      </c>
      <c r="J1317">
        <v>12</v>
      </c>
      <c r="K1317">
        <v>6</v>
      </c>
      <c r="L1317">
        <v>753</v>
      </c>
      <c r="M1317">
        <v>0</v>
      </c>
      <c r="N1317" t="str">
        <f>IF(Tb_Bank[[#This Row],[age]]&lt;35,"Adulto Jovem",IF(Tb_Bank[[#This Row],[age]]&lt;55,"Adulto",IF(Tb_Bank[[#This Row],[age]]&lt;70,"Idoso Jovem","Idoso")))</f>
        <v>Adulto</v>
      </c>
    </row>
    <row r="1318" spans="1:14" x14ac:dyDescent="0.25">
      <c r="A1318">
        <v>30</v>
      </c>
      <c r="B1318" t="s">
        <v>21</v>
      </c>
      <c r="C1318" t="s">
        <v>13</v>
      </c>
      <c r="D1318" t="s">
        <v>23</v>
      </c>
      <c r="E1318" t="s">
        <v>15</v>
      </c>
      <c r="F1318">
        <v>3134</v>
      </c>
      <c r="G1318" t="s">
        <v>20</v>
      </c>
      <c r="H1318" t="s">
        <v>15</v>
      </c>
      <c r="I1318" t="s">
        <v>16</v>
      </c>
      <c r="J1318">
        <v>17</v>
      </c>
      <c r="K1318">
        <v>7</v>
      </c>
      <c r="L1318">
        <v>124</v>
      </c>
      <c r="M1318">
        <v>0</v>
      </c>
      <c r="N1318" t="str">
        <f>IF(Tb_Bank[[#This Row],[age]]&lt;35,"Adulto Jovem",IF(Tb_Bank[[#This Row],[age]]&lt;55,"Adulto",IF(Tb_Bank[[#This Row],[age]]&lt;70,"Idoso Jovem","Idoso")))</f>
        <v>Adulto Jovem</v>
      </c>
    </row>
    <row r="1319" spans="1:14" x14ac:dyDescent="0.25">
      <c r="A1319">
        <v>27</v>
      </c>
      <c r="B1319" t="s">
        <v>25</v>
      </c>
      <c r="C1319" t="s">
        <v>22</v>
      </c>
      <c r="D1319" t="s">
        <v>19</v>
      </c>
      <c r="E1319" t="s">
        <v>15</v>
      </c>
      <c r="F1319">
        <v>49</v>
      </c>
      <c r="G1319" t="s">
        <v>20</v>
      </c>
      <c r="H1319" t="s">
        <v>15</v>
      </c>
      <c r="I1319" t="s">
        <v>16</v>
      </c>
      <c r="J1319">
        <v>30</v>
      </c>
      <c r="K1319">
        <v>1</v>
      </c>
      <c r="L1319">
        <v>208</v>
      </c>
      <c r="M1319">
        <v>0</v>
      </c>
      <c r="N1319" t="str">
        <f>IF(Tb_Bank[[#This Row],[age]]&lt;35,"Adulto Jovem",IF(Tb_Bank[[#This Row],[age]]&lt;55,"Adulto",IF(Tb_Bank[[#This Row],[age]]&lt;70,"Idoso Jovem","Idoso")))</f>
        <v>Adulto Jovem</v>
      </c>
    </row>
    <row r="1320" spans="1:14" x14ac:dyDescent="0.25">
      <c r="A1320">
        <v>34</v>
      </c>
      <c r="B1320" t="s">
        <v>26</v>
      </c>
      <c r="C1320" t="s">
        <v>13</v>
      </c>
      <c r="D1320" t="s">
        <v>19</v>
      </c>
      <c r="E1320" t="s">
        <v>15</v>
      </c>
      <c r="F1320">
        <v>-346</v>
      </c>
      <c r="G1320" t="s">
        <v>15</v>
      </c>
      <c r="H1320" t="s">
        <v>15</v>
      </c>
      <c r="I1320" t="s">
        <v>16</v>
      </c>
      <c r="J1320">
        <v>13</v>
      </c>
      <c r="K1320">
        <v>8</v>
      </c>
      <c r="L1320">
        <v>136</v>
      </c>
      <c r="M1320">
        <v>0</v>
      </c>
      <c r="N1320" t="str">
        <f>IF(Tb_Bank[[#This Row],[age]]&lt;35,"Adulto Jovem",IF(Tb_Bank[[#This Row],[age]]&lt;55,"Adulto",IF(Tb_Bank[[#This Row],[age]]&lt;70,"Idoso Jovem","Idoso")))</f>
        <v>Adulto Jovem</v>
      </c>
    </row>
    <row r="1321" spans="1:14" x14ac:dyDescent="0.25">
      <c r="A1321">
        <v>49</v>
      </c>
      <c r="B1321" t="s">
        <v>21</v>
      </c>
      <c r="C1321" t="s">
        <v>13</v>
      </c>
      <c r="D1321" t="s">
        <v>19</v>
      </c>
      <c r="E1321" t="s">
        <v>15</v>
      </c>
      <c r="F1321">
        <v>1623</v>
      </c>
      <c r="G1321" t="s">
        <v>20</v>
      </c>
      <c r="H1321" t="s">
        <v>15</v>
      </c>
      <c r="I1321" t="s">
        <v>16</v>
      </c>
      <c r="J1321">
        <v>19</v>
      </c>
      <c r="K1321">
        <v>11</v>
      </c>
      <c r="L1321">
        <v>1081</v>
      </c>
      <c r="M1321">
        <v>1</v>
      </c>
      <c r="N1321" t="str">
        <f>IF(Tb_Bank[[#This Row],[age]]&lt;35,"Adulto Jovem",IF(Tb_Bank[[#This Row],[age]]&lt;55,"Adulto",IF(Tb_Bank[[#This Row],[age]]&lt;70,"Idoso Jovem","Idoso")))</f>
        <v>Adulto</v>
      </c>
    </row>
    <row r="1322" spans="1:14" x14ac:dyDescent="0.25">
      <c r="A1322">
        <v>48</v>
      </c>
      <c r="B1322" t="s">
        <v>21</v>
      </c>
      <c r="C1322" t="s">
        <v>13</v>
      </c>
      <c r="D1322" t="s">
        <v>23</v>
      </c>
      <c r="E1322" t="s">
        <v>15</v>
      </c>
      <c r="F1322">
        <v>60</v>
      </c>
      <c r="G1322" t="s">
        <v>15</v>
      </c>
      <c r="H1322" t="s">
        <v>15</v>
      </c>
      <c r="I1322" t="s">
        <v>33</v>
      </c>
      <c r="J1322">
        <v>7</v>
      </c>
      <c r="K1322">
        <v>5</v>
      </c>
      <c r="L1322">
        <v>376</v>
      </c>
      <c r="M1322">
        <v>0</v>
      </c>
      <c r="N1322" t="str">
        <f>IF(Tb_Bank[[#This Row],[age]]&lt;35,"Adulto Jovem",IF(Tb_Bank[[#This Row],[age]]&lt;55,"Adulto",IF(Tb_Bank[[#This Row],[age]]&lt;70,"Idoso Jovem","Idoso")))</f>
        <v>Adulto</v>
      </c>
    </row>
    <row r="1323" spans="1:14" x14ac:dyDescent="0.25">
      <c r="A1323">
        <v>40</v>
      </c>
      <c r="B1323" t="s">
        <v>18</v>
      </c>
      <c r="C1323" t="s">
        <v>13</v>
      </c>
      <c r="D1323" t="s">
        <v>19</v>
      </c>
      <c r="E1323" t="s">
        <v>15</v>
      </c>
      <c r="F1323">
        <v>17</v>
      </c>
      <c r="G1323" t="s">
        <v>15</v>
      </c>
      <c r="H1323" t="s">
        <v>15</v>
      </c>
      <c r="I1323" t="s">
        <v>16</v>
      </c>
      <c r="J1323">
        <v>4</v>
      </c>
      <c r="K1323">
        <v>6</v>
      </c>
      <c r="L1323">
        <v>78</v>
      </c>
      <c r="M1323">
        <v>0</v>
      </c>
      <c r="N1323" t="str">
        <f>IF(Tb_Bank[[#This Row],[age]]&lt;35,"Adulto Jovem",IF(Tb_Bank[[#This Row],[age]]&lt;55,"Adulto",IF(Tb_Bank[[#This Row],[age]]&lt;70,"Idoso Jovem","Idoso")))</f>
        <v>Adulto</v>
      </c>
    </row>
    <row r="1324" spans="1:14" x14ac:dyDescent="0.25">
      <c r="A1324">
        <v>38</v>
      </c>
      <c r="B1324" t="s">
        <v>24</v>
      </c>
      <c r="C1324" t="s">
        <v>13</v>
      </c>
      <c r="D1324" t="s">
        <v>19</v>
      </c>
      <c r="E1324" t="s">
        <v>15</v>
      </c>
      <c r="F1324">
        <v>2008</v>
      </c>
      <c r="G1324" t="s">
        <v>20</v>
      </c>
      <c r="H1324" t="s">
        <v>15</v>
      </c>
      <c r="I1324" t="s">
        <v>16</v>
      </c>
      <c r="J1324">
        <v>18</v>
      </c>
      <c r="K1324">
        <v>11</v>
      </c>
      <c r="L1324">
        <v>354</v>
      </c>
      <c r="M1324">
        <v>0</v>
      </c>
      <c r="N1324" t="str">
        <f>IF(Tb_Bank[[#This Row],[age]]&lt;35,"Adulto Jovem",IF(Tb_Bank[[#This Row],[age]]&lt;55,"Adulto",IF(Tb_Bank[[#This Row],[age]]&lt;70,"Idoso Jovem","Idoso")))</f>
        <v>Adulto</v>
      </c>
    </row>
    <row r="1325" spans="1:14" x14ac:dyDescent="0.25">
      <c r="A1325">
        <v>46</v>
      </c>
      <c r="B1325" t="s">
        <v>24</v>
      </c>
      <c r="C1325" t="s">
        <v>13</v>
      </c>
      <c r="D1325" t="s">
        <v>14</v>
      </c>
      <c r="E1325" t="s">
        <v>15</v>
      </c>
      <c r="F1325">
        <v>91</v>
      </c>
      <c r="G1325" t="s">
        <v>20</v>
      </c>
      <c r="H1325" t="s">
        <v>15</v>
      </c>
      <c r="I1325" t="s">
        <v>16</v>
      </c>
      <c r="J1325">
        <v>6</v>
      </c>
      <c r="K1325">
        <v>5</v>
      </c>
      <c r="L1325">
        <v>29</v>
      </c>
      <c r="M1325">
        <v>0</v>
      </c>
      <c r="N1325" t="str">
        <f>IF(Tb_Bank[[#This Row],[age]]&lt;35,"Adulto Jovem",IF(Tb_Bank[[#This Row],[age]]&lt;55,"Adulto",IF(Tb_Bank[[#This Row],[age]]&lt;70,"Idoso Jovem","Idoso")))</f>
        <v>Adulto</v>
      </c>
    </row>
    <row r="1326" spans="1:14" x14ac:dyDescent="0.25">
      <c r="A1326">
        <v>41</v>
      </c>
      <c r="B1326" t="s">
        <v>27</v>
      </c>
      <c r="C1326" t="s">
        <v>13</v>
      </c>
      <c r="D1326" t="s">
        <v>23</v>
      </c>
      <c r="E1326" t="s">
        <v>15</v>
      </c>
      <c r="F1326">
        <v>171</v>
      </c>
      <c r="G1326" t="s">
        <v>20</v>
      </c>
      <c r="H1326" t="s">
        <v>15</v>
      </c>
      <c r="I1326" t="s">
        <v>16</v>
      </c>
      <c r="J1326">
        <v>19</v>
      </c>
      <c r="K1326">
        <v>11</v>
      </c>
      <c r="L1326">
        <v>209</v>
      </c>
      <c r="M1326">
        <v>0</v>
      </c>
      <c r="N1326" t="str">
        <f>IF(Tb_Bank[[#This Row],[age]]&lt;35,"Adulto Jovem",IF(Tb_Bank[[#This Row],[age]]&lt;55,"Adulto",IF(Tb_Bank[[#This Row],[age]]&lt;70,"Idoso Jovem","Idoso")))</f>
        <v>Adulto</v>
      </c>
    </row>
    <row r="1327" spans="1:14" x14ac:dyDescent="0.25">
      <c r="A1327">
        <v>28</v>
      </c>
      <c r="B1327" t="s">
        <v>21</v>
      </c>
      <c r="C1327" t="s">
        <v>22</v>
      </c>
      <c r="D1327" t="s">
        <v>23</v>
      </c>
      <c r="E1327" t="s">
        <v>15</v>
      </c>
      <c r="F1327">
        <v>1027</v>
      </c>
      <c r="G1327" t="s">
        <v>20</v>
      </c>
      <c r="H1327" t="s">
        <v>15</v>
      </c>
      <c r="I1327" t="s">
        <v>16</v>
      </c>
      <c r="J1327">
        <v>14</v>
      </c>
      <c r="K1327">
        <v>5</v>
      </c>
      <c r="L1327">
        <v>433</v>
      </c>
      <c r="M1327">
        <v>0</v>
      </c>
      <c r="N1327" t="str">
        <f>IF(Tb_Bank[[#This Row],[age]]&lt;35,"Adulto Jovem",IF(Tb_Bank[[#This Row],[age]]&lt;55,"Adulto",IF(Tb_Bank[[#This Row],[age]]&lt;70,"Idoso Jovem","Idoso")))</f>
        <v>Adulto Jovem</v>
      </c>
    </row>
    <row r="1328" spans="1:14" x14ac:dyDescent="0.25">
      <c r="A1328">
        <v>51</v>
      </c>
      <c r="B1328" t="s">
        <v>18</v>
      </c>
      <c r="C1328" t="s">
        <v>13</v>
      </c>
      <c r="D1328" t="s">
        <v>17</v>
      </c>
      <c r="E1328" t="s">
        <v>15</v>
      </c>
      <c r="F1328">
        <v>5801</v>
      </c>
      <c r="G1328" t="s">
        <v>20</v>
      </c>
      <c r="H1328" t="s">
        <v>15</v>
      </c>
      <c r="I1328" t="s">
        <v>17</v>
      </c>
      <c r="J1328">
        <v>29</v>
      </c>
      <c r="K1328">
        <v>5</v>
      </c>
      <c r="L1328">
        <v>147</v>
      </c>
      <c r="M1328">
        <v>0</v>
      </c>
      <c r="N1328" t="str">
        <f>IF(Tb_Bank[[#This Row],[age]]&lt;35,"Adulto Jovem",IF(Tb_Bank[[#This Row],[age]]&lt;55,"Adulto",IF(Tb_Bank[[#This Row],[age]]&lt;70,"Idoso Jovem","Idoso")))</f>
        <v>Adulto</v>
      </c>
    </row>
    <row r="1329" spans="1:14" x14ac:dyDescent="0.25">
      <c r="A1329">
        <v>33</v>
      </c>
      <c r="B1329" t="s">
        <v>24</v>
      </c>
      <c r="C1329" t="s">
        <v>30</v>
      </c>
      <c r="D1329" t="s">
        <v>14</v>
      </c>
      <c r="E1329" t="s">
        <v>15</v>
      </c>
      <c r="F1329">
        <v>142</v>
      </c>
      <c r="G1329" t="s">
        <v>20</v>
      </c>
      <c r="H1329" t="s">
        <v>15</v>
      </c>
      <c r="I1329" t="s">
        <v>33</v>
      </c>
      <c r="J1329">
        <v>11</v>
      </c>
      <c r="K1329">
        <v>5</v>
      </c>
      <c r="L1329">
        <v>41</v>
      </c>
      <c r="M1329">
        <v>0</v>
      </c>
      <c r="N1329" t="str">
        <f>IF(Tb_Bank[[#This Row],[age]]&lt;35,"Adulto Jovem",IF(Tb_Bank[[#This Row],[age]]&lt;55,"Adulto",IF(Tb_Bank[[#This Row],[age]]&lt;70,"Idoso Jovem","Idoso")))</f>
        <v>Adulto Jovem</v>
      </c>
    </row>
    <row r="1330" spans="1:14" x14ac:dyDescent="0.25">
      <c r="A1330">
        <v>26</v>
      </c>
      <c r="B1330" t="s">
        <v>21</v>
      </c>
      <c r="C1330" t="s">
        <v>22</v>
      </c>
      <c r="D1330" t="s">
        <v>23</v>
      </c>
      <c r="E1330" t="s">
        <v>15</v>
      </c>
      <c r="F1330">
        <v>205</v>
      </c>
      <c r="G1330" t="s">
        <v>15</v>
      </c>
      <c r="H1330" t="s">
        <v>15</v>
      </c>
      <c r="I1330" t="s">
        <v>17</v>
      </c>
      <c r="J1330">
        <v>26</v>
      </c>
      <c r="K1330">
        <v>5</v>
      </c>
      <c r="L1330">
        <v>111</v>
      </c>
      <c r="M1330">
        <v>0</v>
      </c>
      <c r="N1330" t="str">
        <f>IF(Tb_Bank[[#This Row],[age]]&lt;35,"Adulto Jovem",IF(Tb_Bank[[#This Row],[age]]&lt;55,"Adulto",IF(Tb_Bank[[#This Row],[age]]&lt;70,"Idoso Jovem","Idoso")))</f>
        <v>Adulto Jovem</v>
      </c>
    </row>
    <row r="1331" spans="1:14" x14ac:dyDescent="0.25">
      <c r="A1331">
        <v>34</v>
      </c>
      <c r="B1331" t="s">
        <v>28</v>
      </c>
      <c r="C1331" t="s">
        <v>22</v>
      </c>
      <c r="D1331" t="s">
        <v>19</v>
      </c>
      <c r="E1331" t="s">
        <v>15</v>
      </c>
      <c r="F1331">
        <v>852</v>
      </c>
      <c r="G1331" t="s">
        <v>15</v>
      </c>
      <c r="H1331" t="s">
        <v>15</v>
      </c>
      <c r="I1331" t="s">
        <v>16</v>
      </c>
      <c r="J1331">
        <v>14</v>
      </c>
      <c r="K1331">
        <v>4</v>
      </c>
      <c r="L1331">
        <v>108</v>
      </c>
      <c r="M1331">
        <v>0</v>
      </c>
      <c r="N1331" t="str">
        <f>IF(Tb_Bank[[#This Row],[age]]&lt;35,"Adulto Jovem",IF(Tb_Bank[[#This Row],[age]]&lt;55,"Adulto",IF(Tb_Bank[[#This Row],[age]]&lt;70,"Idoso Jovem","Idoso")))</f>
        <v>Adulto Jovem</v>
      </c>
    </row>
    <row r="1332" spans="1:14" x14ac:dyDescent="0.25">
      <c r="A1332">
        <v>27</v>
      </c>
      <c r="B1332" t="s">
        <v>24</v>
      </c>
      <c r="C1332" t="s">
        <v>13</v>
      </c>
      <c r="D1332" t="s">
        <v>19</v>
      </c>
      <c r="E1332" t="s">
        <v>20</v>
      </c>
      <c r="F1332">
        <v>-584</v>
      </c>
      <c r="G1332" t="s">
        <v>20</v>
      </c>
      <c r="H1332" t="s">
        <v>15</v>
      </c>
      <c r="I1332" t="s">
        <v>16</v>
      </c>
      <c r="J1332">
        <v>7</v>
      </c>
      <c r="K1332">
        <v>5</v>
      </c>
      <c r="L1332">
        <v>411</v>
      </c>
      <c r="M1332">
        <v>0</v>
      </c>
      <c r="N1332" t="str">
        <f>IF(Tb_Bank[[#This Row],[age]]&lt;35,"Adulto Jovem",IF(Tb_Bank[[#This Row],[age]]&lt;55,"Adulto",IF(Tb_Bank[[#This Row],[age]]&lt;70,"Idoso Jovem","Idoso")))</f>
        <v>Adulto Jovem</v>
      </c>
    </row>
    <row r="1333" spans="1:14" x14ac:dyDescent="0.25">
      <c r="A1333">
        <v>42</v>
      </c>
      <c r="B1333" t="s">
        <v>25</v>
      </c>
      <c r="C1333" t="s">
        <v>13</v>
      </c>
      <c r="D1333" t="s">
        <v>19</v>
      </c>
      <c r="E1333" t="s">
        <v>15</v>
      </c>
      <c r="F1333">
        <v>97</v>
      </c>
      <c r="G1333" t="s">
        <v>15</v>
      </c>
      <c r="H1333" t="s">
        <v>15</v>
      </c>
      <c r="I1333" t="s">
        <v>16</v>
      </c>
      <c r="J1333">
        <v>10</v>
      </c>
      <c r="K1333">
        <v>7</v>
      </c>
      <c r="L1333">
        <v>108</v>
      </c>
      <c r="M1333">
        <v>0</v>
      </c>
      <c r="N1333" t="str">
        <f>IF(Tb_Bank[[#This Row],[age]]&lt;35,"Adulto Jovem",IF(Tb_Bank[[#This Row],[age]]&lt;55,"Adulto",IF(Tb_Bank[[#This Row],[age]]&lt;70,"Idoso Jovem","Idoso")))</f>
        <v>Adulto</v>
      </c>
    </row>
    <row r="1334" spans="1:14" x14ac:dyDescent="0.25">
      <c r="A1334">
        <v>45</v>
      </c>
      <c r="B1334" t="s">
        <v>28</v>
      </c>
      <c r="C1334" t="s">
        <v>13</v>
      </c>
      <c r="D1334" t="s">
        <v>19</v>
      </c>
      <c r="E1334" t="s">
        <v>15</v>
      </c>
      <c r="F1334">
        <v>204</v>
      </c>
      <c r="G1334" t="s">
        <v>20</v>
      </c>
      <c r="H1334" t="s">
        <v>15</v>
      </c>
      <c r="I1334" t="s">
        <v>16</v>
      </c>
      <c r="J1334">
        <v>3</v>
      </c>
      <c r="K1334">
        <v>6</v>
      </c>
      <c r="L1334">
        <v>224</v>
      </c>
      <c r="M1334">
        <v>1</v>
      </c>
      <c r="N1334" t="str">
        <f>IF(Tb_Bank[[#This Row],[age]]&lt;35,"Adulto Jovem",IF(Tb_Bank[[#This Row],[age]]&lt;55,"Adulto",IF(Tb_Bank[[#This Row],[age]]&lt;70,"Idoso Jovem","Idoso")))</f>
        <v>Adulto</v>
      </c>
    </row>
    <row r="1335" spans="1:14" x14ac:dyDescent="0.25">
      <c r="A1335">
        <v>31</v>
      </c>
      <c r="B1335" t="s">
        <v>26</v>
      </c>
      <c r="C1335" t="s">
        <v>22</v>
      </c>
      <c r="D1335" t="s">
        <v>19</v>
      </c>
      <c r="E1335" t="s">
        <v>15</v>
      </c>
      <c r="F1335">
        <v>628</v>
      </c>
      <c r="G1335" t="s">
        <v>20</v>
      </c>
      <c r="H1335" t="s">
        <v>15</v>
      </c>
      <c r="I1335" t="s">
        <v>17</v>
      </c>
      <c r="J1335">
        <v>12</v>
      </c>
      <c r="K1335">
        <v>5</v>
      </c>
      <c r="L1335">
        <v>1083</v>
      </c>
      <c r="M1335">
        <v>0</v>
      </c>
      <c r="N1335" t="str">
        <f>IF(Tb_Bank[[#This Row],[age]]&lt;35,"Adulto Jovem",IF(Tb_Bank[[#This Row],[age]]&lt;55,"Adulto",IF(Tb_Bank[[#This Row],[age]]&lt;70,"Idoso Jovem","Idoso")))</f>
        <v>Adulto Jovem</v>
      </c>
    </row>
    <row r="1336" spans="1:14" x14ac:dyDescent="0.25">
      <c r="A1336">
        <v>32</v>
      </c>
      <c r="B1336" t="s">
        <v>21</v>
      </c>
      <c r="C1336" t="s">
        <v>22</v>
      </c>
      <c r="D1336" t="s">
        <v>23</v>
      </c>
      <c r="E1336" t="s">
        <v>15</v>
      </c>
      <c r="F1336">
        <v>311</v>
      </c>
      <c r="G1336" t="s">
        <v>15</v>
      </c>
      <c r="H1336" t="s">
        <v>15</v>
      </c>
      <c r="I1336" t="s">
        <v>17</v>
      </c>
      <c r="J1336">
        <v>12</v>
      </c>
      <c r="K1336">
        <v>5</v>
      </c>
      <c r="L1336">
        <v>757</v>
      </c>
      <c r="M1336">
        <v>1</v>
      </c>
      <c r="N1336" t="str">
        <f>IF(Tb_Bank[[#This Row],[age]]&lt;35,"Adulto Jovem",IF(Tb_Bank[[#This Row],[age]]&lt;55,"Adulto",IF(Tb_Bank[[#This Row],[age]]&lt;70,"Idoso Jovem","Idoso")))</f>
        <v>Adulto Jovem</v>
      </c>
    </row>
    <row r="1337" spans="1:14" x14ac:dyDescent="0.25">
      <c r="A1337">
        <v>39</v>
      </c>
      <c r="B1337" t="s">
        <v>24</v>
      </c>
      <c r="C1337" t="s">
        <v>13</v>
      </c>
      <c r="D1337" t="s">
        <v>14</v>
      </c>
      <c r="E1337" t="s">
        <v>15</v>
      </c>
      <c r="F1337">
        <v>1564</v>
      </c>
      <c r="G1337" t="s">
        <v>15</v>
      </c>
      <c r="H1337" t="s">
        <v>15</v>
      </c>
      <c r="I1337" t="s">
        <v>17</v>
      </c>
      <c r="J1337">
        <v>17</v>
      </c>
      <c r="K1337">
        <v>6</v>
      </c>
      <c r="L1337">
        <v>57</v>
      </c>
      <c r="M1337">
        <v>0</v>
      </c>
      <c r="N1337" t="str">
        <f>IF(Tb_Bank[[#This Row],[age]]&lt;35,"Adulto Jovem",IF(Tb_Bank[[#This Row],[age]]&lt;55,"Adulto",IF(Tb_Bank[[#This Row],[age]]&lt;70,"Idoso Jovem","Idoso")))</f>
        <v>Adulto</v>
      </c>
    </row>
    <row r="1338" spans="1:14" x14ac:dyDescent="0.25">
      <c r="A1338">
        <v>26</v>
      </c>
      <c r="B1338" t="s">
        <v>24</v>
      </c>
      <c r="C1338" t="s">
        <v>22</v>
      </c>
      <c r="D1338" t="s">
        <v>19</v>
      </c>
      <c r="E1338" t="s">
        <v>15</v>
      </c>
      <c r="F1338">
        <v>856</v>
      </c>
      <c r="G1338" t="s">
        <v>20</v>
      </c>
      <c r="H1338" t="s">
        <v>20</v>
      </c>
      <c r="I1338" t="s">
        <v>16</v>
      </c>
      <c r="J1338">
        <v>30</v>
      </c>
      <c r="K1338">
        <v>7</v>
      </c>
      <c r="L1338">
        <v>95</v>
      </c>
      <c r="M1338">
        <v>0</v>
      </c>
      <c r="N1338" t="str">
        <f>IF(Tb_Bank[[#This Row],[age]]&lt;35,"Adulto Jovem",IF(Tb_Bank[[#This Row],[age]]&lt;55,"Adulto",IF(Tb_Bank[[#This Row],[age]]&lt;70,"Idoso Jovem","Idoso")))</f>
        <v>Adulto Jovem</v>
      </c>
    </row>
    <row r="1339" spans="1:14" x14ac:dyDescent="0.25">
      <c r="A1339">
        <v>40</v>
      </c>
      <c r="B1339" t="s">
        <v>21</v>
      </c>
      <c r="C1339" t="s">
        <v>22</v>
      </c>
      <c r="D1339" t="s">
        <v>23</v>
      </c>
      <c r="E1339" t="s">
        <v>15</v>
      </c>
      <c r="F1339">
        <v>1509</v>
      </c>
      <c r="G1339" t="s">
        <v>15</v>
      </c>
      <c r="H1339" t="s">
        <v>15</v>
      </c>
      <c r="I1339" t="s">
        <v>16</v>
      </c>
      <c r="J1339">
        <v>15</v>
      </c>
      <c r="K1339">
        <v>3</v>
      </c>
      <c r="L1339">
        <v>144</v>
      </c>
      <c r="M1339">
        <v>0</v>
      </c>
      <c r="N1339" t="str">
        <f>IF(Tb_Bank[[#This Row],[age]]&lt;35,"Adulto Jovem",IF(Tb_Bank[[#This Row],[age]]&lt;55,"Adulto",IF(Tb_Bank[[#This Row],[age]]&lt;70,"Idoso Jovem","Idoso")))</f>
        <v>Adulto</v>
      </c>
    </row>
    <row r="1340" spans="1:14" x14ac:dyDescent="0.25">
      <c r="A1340">
        <v>52</v>
      </c>
      <c r="B1340" t="s">
        <v>18</v>
      </c>
      <c r="C1340" t="s">
        <v>13</v>
      </c>
      <c r="D1340" t="s">
        <v>19</v>
      </c>
      <c r="E1340" t="s">
        <v>15</v>
      </c>
      <c r="F1340">
        <v>-888</v>
      </c>
      <c r="G1340" t="s">
        <v>15</v>
      </c>
      <c r="H1340" t="s">
        <v>15</v>
      </c>
      <c r="I1340" t="s">
        <v>16</v>
      </c>
      <c r="J1340">
        <v>16</v>
      </c>
      <c r="K1340">
        <v>7</v>
      </c>
      <c r="L1340">
        <v>135</v>
      </c>
      <c r="M1340">
        <v>0</v>
      </c>
      <c r="N1340" t="str">
        <f>IF(Tb_Bank[[#This Row],[age]]&lt;35,"Adulto Jovem",IF(Tb_Bank[[#This Row],[age]]&lt;55,"Adulto",IF(Tb_Bank[[#This Row],[age]]&lt;70,"Idoso Jovem","Idoso")))</f>
        <v>Adulto</v>
      </c>
    </row>
    <row r="1341" spans="1:14" x14ac:dyDescent="0.25">
      <c r="A1341">
        <v>40</v>
      </c>
      <c r="B1341" t="s">
        <v>26</v>
      </c>
      <c r="C1341" t="s">
        <v>22</v>
      </c>
      <c r="D1341" t="s">
        <v>23</v>
      </c>
      <c r="E1341" t="s">
        <v>15</v>
      </c>
      <c r="F1341">
        <v>226</v>
      </c>
      <c r="G1341" t="s">
        <v>15</v>
      </c>
      <c r="H1341" t="s">
        <v>15</v>
      </c>
      <c r="I1341" t="s">
        <v>16</v>
      </c>
      <c r="J1341">
        <v>15</v>
      </c>
      <c r="K1341">
        <v>1</v>
      </c>
      <c r="L1341">
        <v>176</v>
      </c>
      <c r="M1341">
        <v>0</v>
      </c>
      <c r="N1341" t="str">
        <f>IF(Tb_Bank[[#This Row],[age]]&lt;35,"Adulto Jovem",IF(Tb_Bank[[#This Row],[age]]&lt;55,"Adulto",IF(Tb_Bank[[#This Row],[age]]&lt;70,"Idoso Jovem","Idoso")))</f>
        <v>Adulto</v>
      </c>
    </row>
    <row r="1342" spans="1:14" x14ac:dyDescent="0.25">
      <c r="A1342">
        <v>48</v>
      </c>
      <c r="B1342" t="s">
        <v>26</v>
      </c>
      <c r="C1342" t="s">
        <v>13</v>
      </c>
      <c r="D1342" t="s">
        <v>19</v>
      </c>
      <c r="E1342" t="s">
        <v>15</v>
      </c>
      <c r="F1342">
        <v>127</v>
      </c>
      <c r="G1342" t="s">
        <v>15</v>
      </c>
      <c r="H1342" t="s">
        <v>20</v>
      </c>
      <c r="I1342" t="s">
        <v>16</v>
      </c>
      <c r="J1342">
        <v>7</v>
      </c>
      <c r="K1342">
        <v>8</v>
      </c>
      <c r="L1342">
        <v>524</v>
      </c>
      <c r="M1342">
        <v>0</v>
      </c>
      <c r="N1342" t="str">
        <f>IF(Tb_Bank[[#This Row],[age]]&lt;35,"Adulto Jovem",IF(Tb_Bank[[#This Row],[age]]&lt;55,"Adulto",IF(Tb_Bank[[#This Row],[age]]&lt;70,"Idoso Jovem","Idoso")))</f>
        <v>Adulto</v>
      </c>
    </row>
    <row r="1343" spans="1:14" x14ac:dyDescent="0.25">
      <c r="A1343">
        <v>31</v>
      </c>
      <c r="B1343" t="s">
        <v>18</v>
      </c>
      <c r="C1343" t="s">
        <v>13</v>
      </c>
      <c r="D1343" t="s">
        <v>19</v>
      </c>
      <c r="E1343" t="s">
        <v>15</v>
      </c>
      <c r="F1343">
        <v>413</v>
      </c>
      <c r="G1343" t="s">
        <v>20</v>
      </c>
      <c r="H1343" t="s">
        <v>15</v>
      </c>
      <c r="I1343" t="s">
        <v>17</v>
      </c>
      <c r="J1343">
        <v>13</v>
      </c>
      <c r="K1343">
        <v>5</v>
      </c>
      <c r="L1343">
        <v>65</v>
      </c>
      <c r="M1343">
        <v>0</v>
      </c>
      <c r="N1343" t="str">
        <f>IF(Tb_Bank[[#This Row],[age]]&lt;35,"Adulto Jovem",IF(Tb_Bank[[#This Row],[age]]&lt;55,"Adulto",IF(Tb_Bank[[#This Row],[age]]&lt;70,"Idoso Jovem","Idoso")))</f>
        <v>Adulto Jovem</v>
      </c>
    </row>
    <row r="1344" spans="1:14" x14ac:dyDescent="0.25">
      <c r="A1344">
        <v>27</v>
      </c>
      <c r="B1344" t="s">
        <v>28</v>
      </c>
      <c r="C1344" t="s">
        <v>13</v>
      </c>
      <c r="D1344" t="s">
        <v>19</v>
      </c>
      <c r="E1344" t="s">
        <v>15</v>
      </c>
      <c r="F1344">
        <v>710</v>
      </c>
      <c r="G1344" t="s">
        <v>20</v>
      </c>
      <c r="H1344" t="s">
        <v>20</v>
      </c>
      <c r="I1344" t="s">
        <v>16</v>
      </c>
      <c r="J1344">
        <v>6</v>
      </c>
      <c r="K1344">
        <v>5</v>
      </c>
      <c r="L1344">
        <v>653</v>
      </c>
      <c r="M1344">
        <v>1</v>
      </c>
      <c r="N1344" t="str">
        <f>IF(Tb_Bank[[#This Row],[age]]&lt;35,"Adulto Jovem",IF(Tb_Bank[[#This Row],[age]]&lt;55,"Adulto",IF(Tb_Bank[[#This Row],[age]]&lt;70,"Idoso Jovem","Idoso")))</f>
        <v>Adulto Jovem</v>
      </c>
    </row>
    <row r="1345" spans="1:14" x14ac:dyDescent="0.25">
      <c r="A1345">
        <v>47</v>
      </c>
      <c r="B1345" t="s">
        <v>26</v>
      </c>
      <c r="C1345" t="s">
        <v>13</v>
      </c>
      <c r="D1345" t="s">
        <v>19</v>
      </c>
      <c r="E1345" t="s">
        <v>15</v>
      </c>
      <c r="F1345">
        <v>1233</v>
      </c>
      <c r="G1345" t="s">
        <v>20</v>
      </c>
      <c r="H1345" t="s">
        <v>15</v>
      </c>
      <c r="I1345" t="s">
        <v>17</v>
      </c>
      <c r="J1345">
        <v>11</v>
      </c>
      <c r="K1345">
        <v>9</v>
      </c>
      <c r="L1345">
        <v>91</v>
      </c>
      <c r="M1345">
        <v>1</v>
      </c>
      <c r="N1345" t="str">
        <f>IF(Tb_Bank[[#This Row],[age]]&lt;35,"Adulto Jovem",IF(Tb_Bank[[#This Row],[age]]&lt;55,"Adulto",IF(Tb_Bank[[#This Row],[age]]&lt;70,"Idoso Jovem","Idoso")))</f>
        <v>Adulto</v>
      </c>
    </row>
    <row r="1346" spans="1:14" x14ac:dyDescent="0.25">
      <c r="A1346">
        <v>28</v>
      </c>
      <c r="B1346" t="s">
        <v>21</v>
      </c>
      <c r="C1346" t="s">
        <v>22</v>
      </c>
      <c r="D1346" t="s">
        <v>19</v>
      </c>
      <c r="E1346" t="s">
        <v>15</v>
      </c>
      <c r="F1346">
        <v>171</v>
      </c>
      <c r="G1346" t="s">
        <v>15</v>
      </c>
      <c r="H1346" t="s">
        <v>15</v>
      </c>
      <c r="I1346" t="s">
        <v>16</v>
      </c>
      <c r="J1346">
        <v>10</v>
      </c>
      <c r="K1346">
        <v>3</v>
      </c>
      <c r="L1346">
        <v>93</v>
      </c>
      <c r="M1346">
        <v>1</v>
      </c>
      <c r="N1346" t="str">
        <f>IF(Tb_Bank[[#This Row],[age]]&lt;35,"Adulto Jovem",IF(Tb_Bank[[#This Row],[age]]&lt;55,"Adulto",IF(Tb_Bank[[#This Row],[age]]&lt;70,"Idoso Jovem","Idoso")))</f>
        <v>Adulto Jovem</v>
      </c>
    </row>
    <row r="1347" spans="1:14" x14ac:dyDescent="0.25">
      <c r="A1347">
        <v>40</v>
      </c>
      <c r="B1347" t="s">
        <v>21</v>
      </c>
      <c r="C1347" t="s">
        <v>30</v>
      </c>
      <c r="D1347" t="s">
        <v>23</v>
      </c>
      <c r="E1347" t="s">
        <v>15</v>
      </c>
      <c r="F1347">
        <v>69</v>
      </c>
      <c r="G1347" t="s">
        <v>20</v>
      </c>
      <c r="H1347" t="s">
        <v>15</v>
      </c>
      <c r="I1347" t="s">
        <v>16</v>
      </c>
      <c r="J1347">
        <v>6</v>
      </c>
      <c r="K1347">
        <v>5</v>
      </c>
      <c r="L1347">
        <v>503</v>
      </c>
      <c r="M1347">
        <v>0</v>
      </c>
      <c r="N1347" t="str">
        <f>IF(Tb_Bank[[#This Row],[age]]&lt;35,"Adulto Jovem",IF(Tb_Bank[[#This Row],[age]]&lt;55,"Adulto",IF(Tb_Bank[[#This Row],[age]]&lt;70,"Idoso Jovem","Idoso")))</f>
        <v>Adulto</v>
      </c>
    </row>
    <row r="1348" spans="1:14" x14ac:dyDescent="0.25">
      <c r="A1348">
        <v>34</v>
      </c>
      <c r="B1348" t="s">
        <v>28</v>
      </c>
      <c r="C1348" t="s">
        <v>13</v>
      </c>
      <c r="D1348" t="s">
        <v>19</v>
      </c>
      <c r="E1348" t="s">
        <v>15</v>
      </c>
      <c r="F1348">
        <v>1499</v>
      </c>
      <c r="G1348" t="s">
        <v>20</v>
      </c>
      <c r="H1348" t="s">
        <v>15</v>
      </c>
      <c r="I1348" t="s">
        <v>16</v>
      </c>
      <c r="J1348">
        <v>13</v>
      </c>
      <c r="K1348">
        <v>4</v>
      </c>
      <c r="L1348">
        <v>186</v>
      </c>
      <c r="M1348">
        <v>0</v>
      </c>
      <c r="N1348" t="str">
        <f>IF(Tb_Bank[[#This Row],[age]]&lt;35,"Adulto Jovem",IF(Tb_Bank[[#This Row],[age]]&lt;55,"Adulto",IF(Tb_Bank[[#This Row],[age]]&lt;70,"Idoso Jovem","Idoso")))</f>
        <v>Adulto Jovem</v>
      </c>
    </row>
    <row r="1349" spans="1:14" x14ac:dyDescent="0.25">
      <c r="A1349">
        <v>29</v>
      </c>
      <c r="B1349" t="s">
        <v>25</v>
      </c>
      <c r="C1349" t="s">
        <v>13</v>
      </c>
      <c r="D1349" t="s">
        <v>23</v>
      </c>
      <c r="E1349" t="s">
        <v>15</v>
      </c>
      <c r="F1349">
        <v>751</v>
      </c>
      <c r="G1349" t="s">
        <v>20</v>
      </c>
      <c r="H1349" t="s">
        <v>15</v>
      </c>
      <c r="I1349" t="s">
        <v>17</v>
      </c>
      <c r="J1349">
        <v>23</v>
      </c>
      <c r="K1349">
        <v>5</v>
      </c>
      <c r="L1349">
        <v>121</v>
      </c>
      <c r="M1349">
        <v>0</v>
      </c>
      <c r="N1349" t="str">
        <f>IF(Tb_Bank[[#This Row],[age]]&lt;35,"Adulto Jovem",IF(Tb_Bank[[#This Row],[age]]&lt;55,"Adulto",IF(Tb_Bank[[#This Row],[age]]&lt;70,"Idoso Jovem","Idoso")))</f>
        <v>Adulto Jovem</v>
      </c>
    </row>
    <row r="1350" spans="1:14" x14ac:dyDescent="0.25">
      <c r="A1350">
        <v>36</v>
      </c>
      <c r="B1350" t="s">
        <v>21</v>
      </c>
      <c r="C1350" t="s">
        <v>13</v>
      </c>
      <c r="D1350" t="s">
        <v>23</v>
      </c>
      <c r="E1350" t="s">
        <v>15</v>
      </c>
      <c r="F1350">
        <v>61</v>
      </c>
      <c r="G1350" t="s">
        <v>15</v>
      </c>
      <c r="H1350" t="s">
        <v>20</v>
      </c>
      <c r="I1350" t="s">
        <v>16</v>
      </c>
      <c r="J1350">
        <v>19</v>
      </c>
      <c r="K1350">
        <v>8</v>
      </c>
      <c r="L1350">
        <v>452</v>
      </c>
      <c r="M1350">
        <v>0</v>
      </c>
      <c r="N1350" t="str">
        <f>IF(Tb_Bank[[#This Row],[age]]&lt;35,"Adulto Jovem",IF(Tb_Bank[[#This Row],[age]]&lt;55,"Adulto",IF(Tb_Bank[[#This Row],[age]]&lt;70,"Idoso Jovem","Idoso")))</f>
        <v>Adulto</v>
      </c>
    </row>
    <row r="1351" spans="1:14" x14ac:dyDescent="0.25">
      <c r="A1351">
        <v>83</v>
      </c>
      <c r="B1351" t="s">
        <v>32</v>
      </c>
      <c r="C1351" t="s">
        <v>13</v>
      </c>
      <c r="D1351" t="s">
        <v>14</v>
      </c>
      <c r="E1351" t="s">
        <v>15</v>
      </c>
      <c r="F1351">
        <v>425</v>
      </c>
      <c r="G1351" t="s">
        <v>15</v>
      </c>
      <c r="H1351" t="s">
        <v>15</v>
      </c>
      <c r="I1351" t="s">
        <v>33</v>
      </c>
      <c r="J1351">
        <v>22</v>
      </c>
      <c r="K1351">
        <v>6</v>
      </c>
      <c r="L1351">
        <v>883</v>
      </c>
      <c r="M1351">
        <v>1</v>
      </c>
      <c r="N1351" t="str">
        <f>IF(Tb_Bank[[#This Row],[age]]&lt;35,"Adulto Jovem",IF(Tb_Bank[[#This Row],[age]]&lt;55,"Adulto",IF(Tb_Bank[[#This Row],[age]]&lt;70,"Idoso Jovem","Idoso")))</f>
        <v>Idoso</v>
      </c>
    </row>
    <row r="1352" spans="1:14" x14ac:dyDescent="0.25">
      <c r="A1352">
        <v>55</v>
      </c>
      <c r="B1352" t="s">
        <v>18</v>
      </c>
      <c r="C1352" t="s">
        <v>30</v>
      </c>
      <c r="D1352" t="s">
        <v>14</v>
      </c>
      <c r="E1352" t="s">
        <v>15</v>
      </c>
      <c r="F1352">
        <v>2923</v>
      </c>
      <c r="G1352" t="s">
        <v>20</v>
      </c>
      <c r="H1352" t="s">
        <v>15</v>
      </c>
      <c r="I1352" t="s">
        <v>17</v>
      </c>
      <c r="J1352">
        <v>15</v>
      </c>
      <c r="K1352">
        <v>5</v>
      </c>
      <c r="L1352">
        <v>104</v>
      </c>
      <c r="M1352">
        <v>0</v>
      </c>
      <c r="N1352" t="str">
        <f>IF(Tb_Bank[[#This Row],[age]]&lt;35,"Adulto Jovem",IF(Tb_Bank[[#This Row],[age]]&lt;55,"Adulto",IF(Tb_Bank[[#This Row],[age]]&lt;70,"Idoso Jovem","Idoso")))</f>
        <v>Idoso Jovem</v>
      </c>
    </row>
    <row r="1353" spans="1:14" x14ac:dyDescent="0.25">
      <c r="A1353">
        <v>43</v>
      </c>
      <c r="B1353" t="s">
        <v>21</v>
      </c>
      <c r="C1353" t="s">
        <v>30</v>
      </c>
      <c r="D1353" t="s">
        <v>23</v>
      </c>
      <c r="E1353" t="s">
        <v>15</v>
      </c>
      <c r="F1353">
        <v>99</v>
      </c>
      <c r="G1353" t="s">
        <v>15</v>
      </c>
      <c r="H1353" t="s">
        <v>15</v>
      </c>
      <c r="I1353" t="s">
        <v>16</v>
      </c>
      <c r="J1353">
        <v>29</v>
      </c>
      <c r="K1353">
        <v>1</v>
      </c>
      <c r="L1353">
        <v>24</v>
      </c>
      <c r="M1353">
        <v>0</v>
      </c>
      <c r="N1353" t="str">
        <f>IF(Tb_Bank[[#This Row],[age]]&lt;35,"Adulto Jovem",IF(Tb_Bank[[#This Row],[age]]&lt;55,"Adulto",IF(Tb_Bank[[#This Row],[age]]&lt;70,"Idoso Jovem","Idoso")))</f>
        <v>Adulto</v>
      </c>
    </row>
    <row r="1354" spans="1:14" x14ac:dyDescent="0.25">
      <c r="A1354">
        <v>23</v>
      </c>
      <c r="B1354" t="s">
        <v>29</v>
      </c>
      <c r="C1354" t="s">
        <v>22</v>
      </c>
      <c r="D1354" t="s">
        <v>19</v>
      </c>
      <c r="E1354" t="s">
        <v>15</v>
      </c>
      <c r="F1354">
        <v>1021</v>
      </c>
      <c r="G1354" t="s">
        <v>15</v>
      </c>
      <c r="H1354" t="s">
        <v>15</v>
      </c>
      <c r="I1354" t="s">
        <v>33</v>
      </c>
      <c r="J1354">
        <v>19</v>
      </c>
      <c r="K1354">
        <v>6</v>
      </c>
      <c r="L1354">
        <v>79</v>
      </c>
      <c r="M1354">
        <v>0</v>
      </c>
      <c r="N1354" t="str">
        <f>IF(Tb_Bank[[#This Row],[age]]&lt;35,"Adulto Jovem",IF(Tb_Bank[[#This Row],[age]]&lt;55,"Adulto",IF(Tb_Bank[[#This Row],[age]]&lt;70,"Idoso Jovem","Idoso")))</f>
        <v>Adulto Jovem</v>
      </c>
    </row>
    <row r="1355" spans="1:14" x14ac:dyDescent="0.25">
      <c r="A1355">
        <v>44</v>
      </c>
      <c r="B1355" t="s">
        <v>26</v>
      </c>
      <c r="C1355" t="s">
        <v>13</v>
      </c>
      <c r="D1355" t="s">
        <v>23</v>
      </c>
      <c r="E1355" t="s">
        <v>15</v>
      </c>
      <c r="F1355">
        <v>1146</v>
      </c>
      <c r="G1355" t="s">
        <v>15</v>
      </c>
      <c r="H1355" t="s">
        <v>15</v>
      </c>
      <c r="I1355" t="s">
        <v>16</v>
      </c>
      <c r="J1355">
        <v>4</v>
      </c>
      <c r="K1355">
        <v>7</v>
      </c>
      <c r="L1355">
        <v>178</v>
      </c>
      <c r="M1355">
        <v>0</v>
      </c>
      <c r="N1355" t="str">
        <f>IF(Tb_Bank[[#This Row],[age]]&lt;35,"Adulto Jovem",IF(Tb_Bank[[#This Row],[age]]&lt;55,"Adulto",IF(Tb_Bank[[#This Row],[age]]&lt;70,"Idoso Jovem","Idoso")))</f>
        <v>Adulto</v>
      </c>
    </row>
    <row r="1356" spans="1:14" x14ac:dyDescent="0.25">
      <c r="A1356">
        <v>58</v>
      </c>
      <c r="B1356" t="s">
        <v>24</v>
      </c>
      <c r="C1356" t="s">
        <v>13</v>
      </c>
      <c r="D1356" t="s">
        <v>14</v>
      </c>
      <c r="E1356" t="s">
        <v>15</v>
      </c>
      <c r="F1356">
        <v>781</v>
      </c>
      <c r="G1356" t="s">
        <v>20</v>
      </c>
      <c r="H1356" t="s">
        <v>15</v>
      </c>
      <c r="I1356" t="s">
        <v>16</v>
      </c>
      <c r="J1356">
        <v>15</v>
      </c>
      <c r="K1356">
        <v>5</v>
      </c>
      <c r="L1356">
        <v>74</v>
      </c>
      <c r="M1356">
        <v>0</v>
      </c>
      <c r="N1356" t="str">
        <f>IF(Tb_Bank[[#This Row],[age]]&lt;35,"Adulto Jovem",IF(Tb_Bank[[#This Row],[age]]&lt;55,"Adulto",IF(Tb_Bank[[#This Row],[age]]&lt;70,"Idoso Jovem","Idoso")))</f>
        <v>Idoso Jovem</v>
      </c>
    </row>
    <row r="1357" spans="1:14" x14ac:dyDescent="0.25">
      <c r="A1357">
        <v>29</v>
      </c>
      <c r="B1357" t="s">
        <v>28</v>
      </c>
      <c r="C1357" t="s">
        <v>22</v>
      </c>
      <c r="D1357" t="s">
        <v>19</v>
      </c>
      <c r="E1357" t="s">
        <v>15</v>
      </c>
      <c r="F1357">
        <v>1448</v>
      </c>
      <c r="G1357" t="s">
        <v>15</v>
      </c>
      <c r="H1357" t="s">
        <v>15</v>
      </c>
      <c r="I1357" t="s">
        <v>16</v>
      </c>
      <c r="J1357">
        <v>10</v>
      </c>
      <c r="K1357">
        <v>3</v>
      </c>
      <c r="L1357">
        <v>217</v>
      </c>
      <c r="M1357">
        <v>0</v>
      </c>
      <c r="N1357" t="str">
        <f>IF(Tb_Bank[[#This Row],[age]]&lt;35,"Adulto Jovem",IF(Tb_Bank[[#This Row],[age]]&lt;55,"Adulto",IF(Tb_Bank[[#This Row],[age]]&lt;70,"Idoso Jovem","Idoso")))</f>
        <v>Adulto Jovem</v>
      </c>
    </row>
    <row r="1358" spans="1:14" x14ac:dyDescent="0.25">
      <c r="A1358">
        <v>30</v>
      </c>
      <c r="B1358" t="s">
        <v>21</v>
      </c>
      <c r="C1358" t="s">
        <v>22</v>
      </c>
      <c r="D1358" t="s">
        <v>23</v>
      </c>
      <c r="E1358" t="s">
        <v>15</v>
      </c>
      <c r="F1358">
        <v>604</v>
      </c>
      <c r="G1358" t="s">
        <v>15</v>
      </c>
      <c r="H1358" t="s">
        <v>20</v>
      </c>
      <c r="I1358" t="s">
        <v>16</v>
      </c>
      <c r="J1358">
        <v>2</v>
      </c>
      <c r="K1358">
        <v>2</v>
      </c>
      <c r="L1358">
        <v>475</v>
      </c>
      <c r="M1358">
        <v>0</v>
      </c>
      <c r="N1358" t="str">
        <f>IF(Tb_Bank[[#This Row],[age]]&lt;35,"Adulto Jovem",IF(Tb_Bank[[#This Row],[age]]&lt;55,"Adulto",IF(Tb_Bank[[#This Row],[age]]&lt;70,"Idoso Jovem","Idoso")))</f>
        <v>Adulto Jovem</v>
      </c>
    </row>
    <row r="1359" spans="1:14" x14ac:dyDescent="0.25">
      <c r="A1359">
        <v>29</v>
      </c>
      <c r="B1359" t="s">
        <v>28</v>
      </c>
      <c r="C1359" t="s">
        <v>22</v>
      </c>
      <c r="D1359" t="s">
        <v>19</v>
      </c>
      <c r="E1359" t="s">
        <v>15</v>
      </c>
      <c r="F1359">
        <v>-194</v>
      </c>
      <c r="G1359" t="s">
        <v>20</v>
      </c>
      <c r="H1359" t="s">
        <v>15</v>
      </c>
      <c r="I1359" t="s">
        <v>16</v>
      </c>
      <c r="J1359">
        <v>7</v>
      </c>
      <c r="K1359">
        <v>5</v>
      </c>
      <c r="L1359">
        <v>127</v>
      </c>
      <c r="M1359">
        <v>0</v>
      </c>
      <c r="N1359" t="str">
        <f>IF(Tb_Bank[[#This Row],[age]]&lt;35,"Adulto Jovem",IF(Tb_Bank[[#This Row],[age]]&lt;55,"Adulto",IF(Tb_Bank[[#This Row],[age]]&lt;70,"Idoso Jovem","Idoso")))</f>
        <v>Adulto Jovem</v>
      </c>
    </row>
    <row r="1360" spans="1:14" x14ac:dyDescent="0.25">
      <c r="A1360">
        <v>41</v>
      </c>
      <c r="B1360" t="s">
        <v>26</v>
      </c>
      <c r="C1360" t="s">
        <v>13</v>
      </c>
      <c r="D1360" t="s">
        <v>19</v>
      </c>
      <c r="E1360" t="s">
        <v>15</v>
      </c>
      <c r="F1360">
        <v>0</v>
      </c>
      <c r="G1360" t="s">
        <v>15</v>
      </c>
      <c r="H1360" t="s">
        <v>15</v>
      </c>
      <c r="I1360" t="s">
        <v>16</v>
      </c>
      <c r="J1360">
        <v>11</v>
      </c>
      <c r="K1360">
        <v>3</v>
      </c>
      <c r="L1360">
        <v>101</v>
      </c>
      <c r="M1360">
        <v>0</v>
      </c>
      <c r="N1360" t="str">
        <f>IF(Tb_Bank[[#This Row],[age]]&lt;35,"Adulto Jovem",IF(Tb_Bank[[#This Row],[age]]&lt;55,"Adulto",IF(Tb_Bank[[#This Row],[age]]&lt;70,"Idoso Jovem","Idoso")))</f>
        <v>Adulto</v>
      </c>
    </row>
    <row r="1361" spans="1:14" x14ac:dyDescent="0.25">
      <c r="A1361">
        <v>35</v>
      </c>
      <c r="B1361" t="s">
        <v>31</v>
      </c>
      <c r="C1361" t="s">
        <v>13</v>
      </c>
      <c r="D1361" t="s">
        <v>14</v>
      </c>
      <c r="E1361" t="s">
        <v>15</v>
      </c>
      <c r="F1361">
        <v>0</v>
      </c>
      <c r="G1361" t="s">
        <v>20</v>
      </c>
      <c r="H1361" t="s">
        <v>15</v>
      </c>
      <c r="I1361" t="s">
        <v>16</v>
      </c>
      <c r="J1361">
        <v>14</v>
      </c>
      <c r="K1361">
        <v>7</v>
      </c>
      <c r="L1361">
        <v>340</v>
      </c>
      <c r="M1361">
        <v>0</v>
      </c>
      <c r="N1361" t="str">
        <f>IF(Tb_Bank[[#This Row],[age]]&lt;35,"Adulto Jovem",IF(Tb_Bank[[#This Row],[age]]&lt;55,"Adulto",IF(Tb_Bank[[#This Row],[age]]&lt;70,"Idoso Jovem","Idoso")))</f>
        <v>Adulto</v>
      </c>
    </row>
    <row r="1362" spans="1:14" x14ac:dyDescent="0.25">
      <c r="A1362">
        <v>31</v>
      </c>
      <c r="B1362" t="s">
        <v>26</v>
      </c>
      <c r="C1362" t="s">
        <v>22</v>
      </c>
      <c r="D1362" t="s">
        <v>19</v>
      </c>
      <c r="E1362" t="s">
        <v>15</v>
      </c>
      <c r="F1362">
        <v>1014</v>
      </c>
      <c r="G1362" t="s">
        <v>20</v>
      </c>
      <c r="H1362" t="s">
        <v>15</v>
      </c>
      <c r="I1362" t="s">
        <v>16</v>
      </c>
      <c r="J1362">
        <v>23</v>
      </c>
      <c r="K1362">
        <v>7</v>
      </c>
      <c r="L1362">
        <v>158</v>
      </c>
      <c r="M1362">
        <v>0</v>
      </c>
      <c r="N1362" t="str">
        <f>IF(Tb_Bank[[#This Row],[age]]&lt;35,"Adulto Jovem",IF(Tb_Bank[[#This Row],[age]]&lt;55,"Adulto",IF(Tb_Bank[[#This Row],[age]]&lt;70,"Idoso Jovem","Idoso")))</f>
        <v>Adulto Jovem</v>
      </c>
    </row>
    <row r="1363" spans="1:14" x14ac:dyDescent="0.25">
      <c r="A1363">
        <v>27</v>
      </c>
      <c r="B1363" t="s">
        <v>28</v>
      </c>
      <c r="C1363" t="s">
        <v>22</v>
      </c>
      <c r="D1363" t="s">
        <v>23</v>
      </c>
      <c r="E1363" t="s">
        <v>15</v>
      </c>
      <c r="F1363">
        <v>73</v>
      </c>
      <c r="G1363" t="s">
        <v>15</v>
      </c>
      <c r="H1363" t="s">
        <v>15</v>
      </c>
      <c r="I1363" t="s">
        <v>16</v>
      </c>
      <c r="J1363">
        <v>29</v>
      </c>
      <c r="K1363">
        <v>1</v>
      </c>
      <c r="L1363">
        <v>242</v>
      </c>
      <c r="M1363">
        <v>0</v>
      </c>
      <c r="N1363" t="str">
        <f>IF(Tb_Bank[[#This Row],[age]]&lt;35,"Adulto Jovem",IF(Tb_Bank[[#This Row],[age]]&lt;55,"Adulto",IF(Tb_Bank[[#This Row],[age]]&lt;70,"Idoso Jovem","Idoso")))</f>
        <v>Adulto Jovem</v>
      </c>
    </row>
    <row r="1364" spans="1:14" x14ac:dyDescent="0.25">
      <c r="A1364">
        <v>47</v>
      </c>
      <c r="B1364" t="s">
        <v>18</v>
      </c>
      <c r="C1364" t="s">
        <v>13</v>
      </c>
      <c r="D1364" t="s">
        <v>19</v>
      </c>
      <c r="E1364" t="s">
        <v>15</v>
      </c>
      <c r="F1364">
        <v>2597</v>
      </c>
      <c r="G1364" t="s">
        <v>20</v>
      </c>
      <c r="H1364" t="s">
        <v>15</v>
      </c>
      <c r="I1364" t="s">
        <v>17</v>
      </c>
      <c r="J1364">
        <v>16</v>
      </c>
      <c r="K1364">
        <v>5</v>
      </c>
      <c r="L1364">
        <v>323</v>
      </c>
      <c r="M1364">
        <v>0</v>
      </c>
      <c r="N1364" t="str">
        <f>IF(Tb_Bank[[#This Row],[age]]&lt;35,"Adulto Jovem",IF(Tb_Bank[[#This Row],[age]]&lt;55,"Adulto",IF(Tb_Bank[[#This Row],[age]]&lt;70,"Idoso Jovem","Idoso")))</f>
        <v>Adulto</v>
      </c>
    </row>
    <row r="1365" spans="1:14" x14ac:dyDescent="0.25">
      <c r="A1365">
        <v>53</v>
      </c>
      <c r="B1365" t="s">
        <v>25</v>
      </c>
      <c r="C1365" t="s">
        <v>13</v>
      </c>
      <c r="D1365" t="s">
        <v>23</v>
      </c>
      <c r="E1365" t="s">
        <v>15</v>
      </c>
      <c r="F1365">
        <v>2627</v>
      </c>
      <c r="G1365" t="s">
        <v>20</v>
      </c>
      <c r="H1365" t="s">
        <v>20</v>
      </c>
      <c r="I1365" t="s">
        <v>17</v>
      </c>
      <c r="J1365">
        <v>16</v>
      </c>
      <c r="K1365">
        <v>6</v>
      </c>
      <c r="L1365">
        <v>18</v>
      </c>
      <c r="M1365">
        <v>0</v>
      </c>
      <c r="N1365" t="str">
        <f>IF(Tb_Bank[[#This Row],[age]]&lt;35,"Adulto Jovem",IF(Tb_Bank[[#This Row],[age]]&lt;55,"Adulto",IF(Tb_Bank[[#This Row],[age]]&lt;70,"Idoso Jovem","Idoso")))</f>
        <v>Adulto</v>
      </c>
    </row>
    <row r="1366" spans="1:14" x14ac:dyDescent="0.25">
      <c r="A1366">
        <v>34</v>
      </c>
      <c r="B1366" t="s">
        <v>21</v>
      </c>
      <c r="C1366" t="s">
        <v>13</v>
      </c>
      <c r="D1366" t="s">
        <v>23</v>
      </c>
      <c r="E1366" t="s">
        <v>15</v>
      </c>
      <c r="F1366">
        <v>1906</v>
      </c>
      <c r="G1366" t="s">
        <v>20</v>
      </c>
      <c r="H1366" t="s">
        <v>15</v>
      </c>
      <c r="I1366" t="s">
        <v>16</v>
      </c>
      <c r="J1366">
        <v>14</v>
      </c>
      <c r="K1366">
        <v>7</v>
      </c>
      <c r="L1366">
        <v>68</v>
      </c>
      <c r="M1366">
        <v>0</v>
      </c>
      <c r="N1366" t="str">
        <f>IF(Tb_Bank[[#This Row],[age]]&lt;35,"Adulto Jovem",IF(Tb_Bank[[#This Row],[age]]&lt;55,"Adulto",IF(Tb_Bank[[#This Row],[age]]&lt;70,"Idoso Jovem","Idoso")))</f>
        <v>Adulto Jovem</v>
      </c>
    </row>
    <row r="1367" spans="1:14" x14ac:dyDescent="0.25">
      <c r="A1367">
        <v>34</v>
      </c>
      <c r="B1367" t="s">
        <v>24</v>
      </c>
      <c r="C1367" t="s">
        <v>13</v>
      </c>
      <c r="D1367" t="s">
        <v>14</v>
      </c>
      <c r="E1367" t="s">
        <v>15</v>
      </c>
      <c r="F1367">
        <v>-319</v>
      </c>
      <c r="G1367" t="s">
        <v>20</v>
      </c>
      <c r="H1367" t="s">
        <v>20</v>
      </c>
      <c r="I1367" t="s">
        <v>16</v>
      </c>
      <c r="J1367">
        <v>9</v>
      </c>
      <c r="K1367">
        <v>7</v>
      </c>
      <c r="L1367">
        <v>134</v>
      </c>
      <c r="M1367">
        <v>0</v>
      </c>
      <c r="N1367" t="str">
        <f>IF(Tb_Bank[[#This Row],[age]]&lt;35,"Adulto Jovem",IF(Tb_Bank[[#This Row],[age]]&lt;55,"Adulto",IF(Tb_Bank[[#This Row],[age]]&lt;70,"Idoso Jovem","Idoso")))</f>
        <v>Adulto Jovem</v>
      </c>
    </row>
    <row r="1368" spans="1:14" x14ac:dyDescent="0.25">
      <c r="A1368">
        <v>36</v>
      </c>
      <c r="B1368" t="s">
        <v>21</v>
      </c>
      <c r="C1368" t="s">
        <v>13</v>
      </c>
      <c r="D1368" t="s">
        <v>23</v>
      </c>
      <c r="E1368" t="s">
        <v>15</v>
      </c>
      <c r="F1368">
        <v>-296</v>
      </c>
      <c r="G1368" t="s">
        <v>20</v>
      </c>
      <c r="H1368" t="s">
        <v>15</v>
      </c>
      <c r="I1368" t="s">
        <v>16</v>
      </c>
      <c r="J1368">
        <v>14</v>
      </c>
      <c r="K1368">
        <v>5</v>
      </c>
      <c r="L1368">
        <v>113</v>
      </c>
      <c r="M1368">
        <v>0</v>
      </c>
      <c r="N1368" t="str">
        <f>IF(Tb_Bank[[#This Row],[age]]&lt;35,"Adulto Jovem",IF(Tb_Bank[[#This Row],[age]]&lt;55,"Adulto",IF(Tb_Bank[[#This Row],[age]]&lt;70,"Idoso Jovem","Idoso")))</f>
        <v>Adulto</v>
      </c>
    </row>
    <row r="1369" spans="1:14" x14ac:dyDescent="0.25">
      <c r="A1369">
        <v>40</v>
      </c>
      <c r="B1369" t="s">
        <v>26</v>
      </c>
      <c r="C1369" t="s">
        <v>13</v>
      </c>
      <c r="D1369" t="s">
        <v>19</v>
      </c>
      <c r="E1369" t="s">
        <v>15</v>
      </c>
      <c r="F1369">
        <v>169</v>
      </c>
      <c r="G1369" t="s">
        <v>20</v>
      </c>
      <c r="H1369" t="s">
        <v>15</v>
      </c>
      <c r="I1369" t="s">
        <v>16</v>
      </c>
      <c r="J1369">
        <v>18</v>
      </c>
      <c r="K1369">
        <v>8</v>
      </c>
      <c r="L1369">
        <v>43</v>
      </c>
      <c r="M1369">
        <v>0</v>
      </c>
      <c r="N1369" t="str">
        <f>IF(Tb_Bank[[#This Row],[age]]&lt;35,"Adulto Jovem",IF(Tb_Bank[[#This Row],[age]]&lt;55,"Adulto",IF(Tb_Bank[[#This Row],[age]]&lt;70,"Idoso Jovem","Idoso")))</f>
        <v>Adulto</v>
      </c>
    </row>
    <row r="1370" spans="1:14" x14ac:dyDescent="0.25">
      <c r="A1370">
        <v>37</v>
      </c>
      <c r="B1370" t="s">
        <v>25</v>
      </c>
      <c r="C1370" t="s">
        <v>22</v>
      </c>
      <c r="D1370" t="s">
        <v>23</v>
      </c>
      <c r="E1370" t="s">
        <v>15</v>
      </c>
      <c r="F1370">
        <v>556</v>
      </c>
      <c r="G1370" t="s">
        <v>15</v>
      </c>
      <c r="H1370" t="s">
        <v>15</v>
      </c>
      <c r="I1370" t="s">
        <v>17</v>
      </c>
      <c r="J1370">
        <v>17</v>
      </c>
      <c r="K1370">
        <v>6</v>
      </c>
      <c r="L1370">
        <v>200</v>
      </c>
      <c r="M1370">
        <v>0</v>
      </c>
      <c r="N1370" t="str">
        <f>IF(Tb_Bank[[#This Row],[age]]&lt;35,"Adulto Jovem",IF(Tb_Bank[[#This Row],[age]]&lt;55,"Adulto",IF(Tb_Bank[[#This Row],[age]]&lt;70,"Idoso Jovem","Idoso")))</f>
        <v>Adulto</v>
      </c>
    </row>
    <row r="1371" spans="1:14" x14ac:dyDescent="0.25">
      <c r="A1371">
        <v>65</v>
      </c>
      <c r="B1371" t="s">
        <v>32</v>
      </c>
      <c r="C1371" t="s">
        <v>30</v>
      </c>
      <c r="D1371" t="s">
        <v>17</v>
      </c>
      <c r="E1371" t="s">
        <v>15</v>
      </c>
      <c r="F1371">
        <v>300</v>
      </c>
      <c r="G1371" t="s">
        <v>15</v>
      </c>
      <c r="H1371" t="s">
        <v>15</v>
      </c>
      <c r="I1371" t="s">
        <v>16</v>
      </c>
      <c r="J1371">
        <v>2</v>
      </c>
      <c r="K1371">
        <v>8</v>
      </c>
      <c r="L1371">
        <v>245</v>
      </c>
      <c r="M1371">
        <v>0</v>
      </c>
      <c r="N1371" t="str">
        <f>IF(Tb_Bank[[#This Row],[age]]&lt;35,"Adulto Jovem",IF(Tb_Bank[[#This Row],[age]]&lt;55,"Adulto",IF(Tb_Bank[[#This Row],[age]]&lt;70,"Idoso Jovem","Idoso")))</f>
        <v>Idoso Jovem</v>
      </c>
    </row>
    <row r="1372" spans="1:14" x14ac:dyDescent="0.25">
      <c r="A1372">
        <v>53</v>
      </c>
      <c r="B1372" t="s">
        <v>26</v>
      </c>
      <c r="C1372" t="s">
        <v>30</v>
      </c>
      <c r="D1372" t="s">
        <v>19</v>
      </c>
      <c r="E1372" t="s">
        <v>15</v>
      </c>
      <c r="F1372">
        <v>751</v>
      </c>
      <c r="G1372" t="s">
        <v>20</v>
      </c>
      <c r="H1372" t="s">
        <v>15</v>
      </c>
      <c r="I1372" t="s">
        <v>17</v>
      </c>
      <c r="J1372">
        <v>16</v>
      </c>
      <c r="K1372">
        <v>5</v>
      </c>
      <c r="L1372">
        <v>343</v>
      </c>
      <c r="M1372">
        <v>0</v>
      </c>
      <c r="N1372" t="str">
        <f>IF(Tb_Bank[[#This Row],[age]]&lt;35,"Adulto Jovem",IF(Tb_Bank[[#This Row],[age]]&lt;55,"Adulto",IF(Tb_Bank[[#This Row],[age]]&lt;70,"Idoso Jovem","Idoso")))</f>
        <v>Adulto</v>
      </c>
    </row>
    <row r="1373" spans="1:14" x14ac:dyDescent="0.25">
      <c r="A1373">
        <v>28</v>
      </c>
      <c r="B1373" t="s">
        <v>26</v>
      </c>
      <c r="C1373" t="s">
        <v>22</v>
      </c>
      <c r="D1373" t="s">
        <v>19</v>
      </c>
      <c r="E1373" t="s">
        <v>15</v>
      </c>
      <c r="F1373">
        <v>126</v>
      </c>
      <c r="G1373" t="s">
        <v>15</v>
      </c>
      <c r="H1373" t="s">
        <v>15</v>
      </c>
      <c r="I1373" t="s">
        <v>16</v>
      </c>
      <c r="J1373">
        <v>3</v>
      </c>
      <c r="K1373">
        <v>3</v>
      </c>
      <c r="L1373">
        <v>229</v>
      </c>
      <c r="M1373">
        <v>0</v>
      </c>
      <c r="N1373" t="str">
        <f>IF(Tb_Bank[[#This Row],[age]]&lt;35,"Adulto Jovem",IF(Tb_Bank[[#This Row],[age]]&lt;55,"Adulto",IF(Tb_Bank[[#This Row],[age]]&lt;70,"Idoso Jovem","Idoso")))</f>
        <v>Adulto Jovem</v>
      </c>
    </row>
    <row r="1374" spans="1:14" x14ac:dyDescent="0.25">
      <c r="A1374">
        <v>33</v>
      </c>
      <c r="B1374" t="s">
        <v>26</v>
      </c>
      <c r="C1374" t="s">
        <v>30</v>
      </c>
      <c r="D1374" t="s">
        <v>23</v>
      </c>
      <c r="E1374" t="s">
        <v>15</v>
      </c>
      <c r="F1374">
        <v>-386</v>
      </c>
      <c r="G1374" t="s">
        <v>20</v>
      </c>
      <c r="H1374" t="s">
        <v>15</v>
      </c>
      <c r="I1374" t="s">
        <v>17</v>
      </c>
      <c r="J1374">
        <v>23</v>
      </c>
      <c r="K1374">
        <v>5</v>
      </c>
      <c r="L1374">
        <v>530</v>
      </c>
      <c r="M1374">
        <v>0</v>
      </c>
      <c r="N1374" t="str">
        <f>IF(Tb_Bank[[#This Row],[age]]&lt;35,"Adulto Jovem",IF(Tb_Bank[[#This Row],[age]]&lt;55,"Adulto",IF(Tb_Bank[[#This Row],[age]]&lt;70,"Idoso Jovem","Idoso")))</f>
        <v>Adulto Jovem</v>
      </c>
    </row>
    <row r="1375" spans="1:14" x14ac:dyDescent="0.25">
      <c r="A1375">
        <v>56</v>
      </c>
      <c r="B1375" t="s">
        <v>24</v>
      </c>
      <c r="C1375" t="s">
        <v>13</v>
      </c>
      <c r="D1375" t="s">
        <v>14</v>
      </c>
      <c r="E1375" t="s">
        <v>15</v>
      </c>
      <c r="F1375">
        <v>379</v>
      </c>
      <c r="G1375" t="s">
        <v>15</v>
      </c>
      <c r="H1375" t="s">
        <v>15</v>
      </c>
      <c r="I1375" t="s">
        <v>16</v>
      </c>
      <c r="J1375">
        <v>13</v>
      </c>
      <c r="K1375">
        <v>8</v>
      </c>
      <c r="L1375">
        <v>58</v>
      </c>
      <c r="M1375">
        <v>0</v>
      </c>
      <c r="N1375" t="str">
        <f>IF(Tb_Bank[[#This Row],[age]]&lt;35,"Adulto Jovem",IF(Tb_Bank[[#This Row],[age]]&lt;55,"Adulto",IF(Tb_Bank[[#This Row],[age]]&lt;70,"Idoso Jovem","Idoso")))</f>
        <v>Idoso Jovem</v>
      </c>
    </row>
    <row r="1376" spans="1:14" x14ac:dyDescent="0.25">
      <c r="A1376">
        <v>45</v>
      </c>
      <c r="B1376" t="s">
        <v>25</v>
      </c>
      <c r="C1376" t="s">
        <v>13</v>
      </c>
      <c r="D1376" t="s">
        <v>19</v>
      </c>
      <c r="E1376" t="s">
        <v>15</v>
      </c>
      <c r="F1376">
        <v>706</v>
      </c>
      <c r="G1376" t="s">
        <v>15</v>
      </c>
      <c r="H1376" t="s">
        <v>15</v>
      </c>
      <c r="I1376" t="s">
        <v>16</v>
      </c>
      <c r="J1376">
        <v>30</v>
      </c>
      <c r="K1376">
        <v>4</v>
      </c>
      <c r="L1376">
        <v>78</v>
      </c>
      <c r="M1376">
        <v>0</v>
      </c>
      <c r="N1376" t="str">
        <f>IF(Tb_Bank[[#This Row],[age]]&lt;35,"Adulto Jovem",IF(Tb_Bank[[#This Row],[age]]&lt;55,"Adulto",IF(Tb_Bank[[#This Row],[age]]&lt;70,"Idoso Jovem","Idoso")))</f>
        <v>Adulto</v>
      </c>
    </row>
    <row r="1377" spans="1:14" x14ac:dyDescent="0.25">
      <c r="A1377">
        <v>39</v>
      </c>
      <c r="B1377" t="s">
        <v>26</v>
      </c>
      <c r="C1377" t="s">
        <v>13</v>
      </c>
      <c r="D1377" t="s">
        <v>19</v>
      </c>
      <c r="E1377" t="s">
        <v>15</v>
      </c>
      <c r="F1377">
        <v>9121</v>
      </c>
      <c r="G1377" t="s">
        <v>15</v>
      </c>
      <c r="H1377" t="s">
        <v>15</v>
      </c>
      <c r="I1377" t="s">
        <v>17</v>
      </c>
      <c r="J1377">
        <v>5</v>
      </c>
      <c r="K1377">
        <v>6</v>
      </c>
      <c r="L1377">
        <v>147</v>
      </c>
      <c r="M1377">
        <v>0</v>
      </c>
      <c r="N1377" t="str">
        <f>IF(Tb_Bank[[#This Row],[age]]&lt;35,"Adulto Jovem",IF(Tb_Bank[[#This Row],[age]]&lt;55,"Adulto",IF(Tb_Bank[[#This Row],[age]]&lt;70,"Idoso Jovem","Idoso")))</f>
        <v>Adulto</v>
      </c>
    </row>
    <row r="1378" spans="1:14" x14ac:dyDescent="0.25">
      <c r="A1378">
        <v>28</v>
      </c>
      <c r="B1378" t="s">
        <v>21</v>
      </c>
      <c r="C1378" t="s">
        <v>22</v>
      </c>
      <c r="D1378" t="s">
        <v>23</v>
      </c>
      <c r="E1378" t="s">
        <v>15</v>
      </c>
      <c r="F1378">
        <v>1466</v>
      </c>
      <c r="G1378" t="s">
        <v>20</v>
      </c>
      <c r="H1378" t="s">
        <v>15</v>
      </c>
      <c r="I1378" t="s">
        <v>16</v>
      </c>
      <c r="J1378">
        <v>25</v>
      </c>
      <c r="K1378">
        <v>7</v>
      </c>
      <c r="L1378">
        <v>40</v>
      </c>
      <c r="M1378">
        <v>0</v>
      </c>
      <c r="N1378" t="str">
        <f>IF(Tb_Bank[[#This Row],[age]]&lt;35,"Adulto Jovem",IF(Tb_Bank[[#This Row],[age]]&lt;55,"Adulto",IF(Tb_Bank[[#This Row],[age]]&lt;70,"Idoso Jovem","Idoso")))</f>
        <v>Adulto Jovem</v>
      </c>
    </row>
    <row r="1379" spans="1:14" x14ac:dyDescent="0.25">
      <c r="A1379">
        <v>36</v>
      </c>
      <c r="B1379" t="s">
        <v>24</v>
      </c>
      <c r="C1379" t="s">
        <v>13</v>
      </c>
      <c r="D1379" t="s">
        <v>14</v>
      </c>
      <c r="E1379" t="s">
        <v>15</v>
      </c>
      <c r="F1379">
        <v>0</v>
      </c>
      <c r="G1379" t="s">
        <v>20</v>
      </c>
      <c r="H1379" t="s">
        <v>15</v>
      </c>
      <c r="I1379" t="s">
        <v>16</v>
      </c>
      <c r="J1379">
        <v>18</v>
      </c>
      <c r="K1379">
        <v>11</v>
      </c>
      <c r="L1379">
        <v>618</v>
      </c>
      <c r="M1379">
        <v>0</v>
      </c>
      <c r="N1379" t="str">
        <f>IF(Tb_Bank[[#This Row],[age]]&lt;35,"Adulto Jovem",IF(Tb_Bank[[#This Row],[age]]&lt;55,"Adulto",IF(Tb_Bank[[#This Row],[age]]&lt;70,"Idoso Jovem","Idoso")))</f>
        <v>Adulto</v>
      </c>
    </row>
    <row r="1380" spans="1:14" x14ac:dyDescent="0.25">
      <c r="A1380">
        <v>41</v>
      </c>
      <c r="B1380" t="s">
        <v>24</v>
      </c>
      <c r="C1380" t="s">
        <v>13</v>
      </c>
      <c r="D1380" t="s">
        <v>14</v>
      </c>
      <c r="E1380" t="s">
        <v>15</v>
      </c>
      <c r="F1380">
        <v>951</v>
      </c>
      <c r="G1380" t="s">
        <v>20</v>
      </c>
      <c r="H1380" t="s">
        <v>15</v>
      </c>
      <c r="I1380" t="s">
        <v>16</v>
      </c>
      <c r="J1380">
        <v>20</v>
      </c>
      <c r="K1380">
        <v>4</v>
      </c>
      <c r="L1380">
        <v>23</v>
      </c>
      <c r="M1380">
        <v>0</v>
      </c>
      <c r="N1380" t="str">
        <f>IF(Tb_Bank[[#This Row],[age]]&lt;35,"Adulto Jovem",IF(Tb_Bank[[#This Row],[age]]&lt;55,"Adulto",IF(Tb_Bank[[#This Row],[age]]&lt;70,"Idoso Jovem","Idoso")))</f>
        <v>Adulto</v>
      </c>
    </row>
    <row r="1381" spans="1:14" x14ac:dyDescent="0.25">
      <c r="A1381">
        <v>46</v>
      </c>
      <c r="B1381" t="s">
        <v>28</v>
      </c>
      <c r="C1381" t="s">
        <v>13</v>
      </c>
      <c r="D1381" t="s">
        <v>19</v>
      </c>
      <c r="E1381" t="s">
        <v>15</v>
      </c>
      <c r="F1381">
        <v>368</v>
      </c>
      <c r="G1381" t="s">
        <v>15</v>
      </c>
      <c r="H1381" t="s">
        <v>15</v>
      </c>
      <c r="I1381" t="s">
        <v>16</v>
      </c>
      <c r="J1381">
        <v>20</v>
      </c>
      <c r="K1381">
        <v>8</v>
      </c>
      <c r="L1381">
        <v>293</v>
      </c>
      <c r="M1381">
        <v>1</v>
      </c>
      <c r="N1381" t="str">
        <f>IF(Tb_Bank[[#This Row],[age]]&lt;35,"Adulto Jovem",IF(Tb_Bank[[#This Row],[age]]&lt;55,"Adulto",IF(Tb_Bank[[#This Row],[age]]&lt;70,"Idoso Jovem","Idoso")))</f>
        <v>Adulto</v>
      </c>
    </row>
    <row r="1382" spans="1:14" x14ac:dyDescent="0.25">
      <c r="A1382">
        <v>41</v>
      </c>
      <c r="B1382" t="s">
        <v>24</v>
      </c>
      <c r="C1382" t="s">
        <v>13</v>
      </c>
      <c r="D1382" t="s">
        <v>19</v>
      </c>
      <c r="E1382" t="s">
        <v>15</v>
      </c>
      <c r="F1382">
        <v>121</v>
      </c>
      <c r="G1382" t="s">
        <v>20</v>
      </c>
      <c r="H1382" t="s">
        <v>15</v>
      </c>
      <c r="I1382" t="s">
        <v>16</v>
      </c>
      <c r="J1382">
        <v>13</v>
      </c>
      <c r="K1382">
        <v>5</v>
      </c>
      <c r="L1382">
        <v>16</v>
      </c>
      <c r="M1382">
        <v>0</v>
      </c>
      <c r="N1382" t="str">
        <f>IF(Tb_Bank[[#This Row],[age]]&lt;35,"Adulto Jovem",IF(Tb_Bank[[#This Row],[age]]&lt;55,"Adulto",IF(Tb_Bank[[#This Row],[age]]&lt;70,"Idoso Jovem","Idoso")))</f>
        <v>Adulto</v>
      </c>
    </row>
    <row r="1383" spans="1:14" x14ac:dyDescent="0.25">
      <c r="A1383">
        <v>59</v>
      </c>
      <c r="B1383" t="s">
        <v>18</v>
      </c>
      <c r="C1383" t="s">
        <v>13</v>
      </c>
      <c r="D1383" t="s">
        <v>19</v>
      </c>
      <c r="E1383" t="s">
        <v>15</v>
      </c>
      <c r="F1383">
        <v>204</v>
      </c>
      <c r="G1383" t="s">
        <v>15</v>
      </c>
      <c r="H1383" t="s">
        <v>15</v>
      </c>
      <c r="I1383" t="s">
        <v>16</v>
      </c>
      <c r="J1383">
        <v>23</v>
      </c>
      <c r="K1383">
        <v>7</v>
      </c>
      <c r="L1383">
        <v>286</v>
      </c>
      <c r="M1383">
        <v>0</v>
      </c>
      <c r="N1383" t="str">
        <f>IF(Tb_Bank[[#This Row],[age]]&lt;35,"Adulto Jovem",IF(Tb_Bank[[#This Row],[age]]&lt;55,"Adulto",IF(Tb_Bank[[#This Row],[age]]&lt;70,"Idoso Jovem","Idoso")))</f>
        <v>Idoso Jovem</v>
      </c>
    </row>
    <row r="1384" spans="1:14" x14ac:dyDescent="0.25">
      <c r="A1384">
        <v>24</v>
      </c>
      <c r="B1384" t="s">
        <v>28</v>
      </c>
      <c r="C1384" t="s">
        <v>13</v>
      </c>
      <c r="D1384" t="s">
        <v>19</v>
      </c>
      <c r="E1384" t="s">
        <v>15</v>
      </c>
      <c r="F1384">
        <v>299</v>
      </c>
      <c r="G1384" t="s">
        <v>20</v>
      </c>
      <c r="H1384" t="s">
        <v>15</v>
      </c>
      <c r="I1384" t="s">
        <v>16</v>
      </c>
      <c r="J1384">
        <v>6</v>
      </c>
      <c r="K1384">
        <v>5</v>
      </c>
      <c r="L1384">
        <v>209</v>
      </c>
      <c r="M1384">
        <v>0</v>
      </c>
      <c r="N1384" t="str">
        <f>IF(Tb_Bank[[#This Row],[age]]&lt;35,"Adulto Jovem",IF(Tb_Bank[[#This Row],[age]]&lt;55,"Adulto",IF(Tb_Bank[[#This Row],[age]]&lt;70,"Idoso Jovem","Idoso")))</f>
        <v>Adulto Jovem</v>
      </c>
    </row>
    <row r="1385" spans="1:14" x14ac:dyDescent="0.25">
      <c r="A1385">
        <v>34</v>
      </c>
      <c r="B1385" t="s">
        <v>21</v>
      </c>
      <c r="C1385" t="s">
        <v>13</v>
      </c>
      <c r="D1385" t="s">
        <v>23</v>
      </c>
      <c r="E1385" t="s">
        <v>15</v>
      </c>
      <c r="F1385">
        <v>4170</v>
      </c>
      <c r="G1385" t="s">
        <v>20</v>
      </c>
      <c r="H1385" t="s">
        <v>15</v>
      </c>
      <c r="I1385" t="s">
        <v>17</v>
      </c>
      <c r="J1385">
        <v>21</v>
      </c>
      <c r="K1385">
        <v>5</v>
      </c>
      <c r="L1385">
        <v>935</v>
      </c>
      <c r="M1385">
        <v>0</v>
      </c>
      <c r="N1385" t="str">
        <f>IF(Tb_Bank[[#This Row],[age]]&lt;35,"Adulto Jovem",IF(Tb_Bank[[#This Row],[age]]&lt;55,"Adulto",IF(Tb_Bank[[#This Row],[age]]&lt;70,"Idoso Jovem","Idoso")))</f>
        <v>Adulto Jovem</v>
      </c>
    </row>
    <row r="1386" spans="1:14" x14ac:dyDescent="0.25">
      <c r="A1386">
        <v>40</v>
      </c>
      <c r="B1386" t="s">
        <v>24</v>
      </c>
      <c r="C1386" t="s">
        <v>13</v>
      </c>
      <c r="D1386" t="s">
        <v>14</v>
      </c>
      <c r="E1386" t="s">
        <v>15</v>
      </c>
      <c r="F1386">
        <v>-335</v>
      </c>
      <c r="G1386" t="s">
        <v>20</v>
      </c>
      <c r="H1386" t="s">
        <v>15</v>
      </c>
      <c r="I1386" t="s">
        <v>17</v>
      </c>
      <c r="J1386">
        <v>27</v>
      </c>
      <c r="K1386">
        <v>5</v>
      </c>
      <c r="L1386">
        <v>260</v>
      </c>
      <c r="M1386">
        <v>0</v>
      </c>
      <c r="N1386" t="str">
        <f>IF(Tb_Bank[[#This Row],[age]]&lt;35,"Adulto Jovem",IF(Tb_Bank[[#This Row],[age]]&lt;55,"Adulto",IF(Tb_Bank[[#This Row],[age]]&lt;70,"Idoso Jovem","Idoso")))</f>
        <v>Adulto</v>
      </c>
    </row>
    <row r="1387" spans="1:14" x14ac:dyDescent="0.25">
      <c r="A1387">
        <v>42</v>
      </c>
      <c r="B1387" t="s">
        <v>28</v>
      </c>
      <c r="C1387" t="s">
        <v>13</v>
      </c>
      <c r="D1387" t="s">
        <v>19</v>
      </c>
      <c r="E1387" t="s">
        <v>15</v>
      </c>
      <c r="F1387">
        <v>3165</v>
      </c>
      <c r="G1387" t="s">
        <v>20</v>
      </c>
      <c r="H1387" t="s">
        <v>15</v>
      </c>
      <c r="I1387" t="s">
        <v>17</v>
      </c>
      <c r="J1387">
        <v>16</v>
      </c>
      <c r="K1387">
        <v>6</v>
      </c>
      <c r="L1387">
        <v>298</v>
      </c>
      <c r="M1387">
        <v>0</v>
      </c>
      <c r="N1387" t="str">
        <f>IF(Tb_Bank[[#This Row],[age]]&lt;35,"Adulto Jovem",IF(Tb_Bank[[#This Row],[age]]&lt;55,"Adulto",IF(Tb_Bank[[#This Row],[age]]&lt;70,"Idoso Jovem","Idoso")))</f>
        <v>Adulto</v>
      </c>
    </row>
    <row r="1388" spans="1:14" x14ac:dyDescent="0.25">
      <c r="A1388">
        <v>50</v>
      </c>
      <c r="B1388" t="s">
        <v>18</v>
      </c>
      <c r="C1388" t="s">
        <v>13</v>
      </c>
      <c r="D1388" t="s">
        <v>19</v>
      </c>
      <c r="E1388" t="s">
        <v>15</v>
      </c>
      <c r="F1388">
        <v>254</v>
      </c>
      <c r="G1388" t="s">
        <v>20</v>
      </c>
      <c r="H1388" t="s">
        <v>15</v>
      </c>
      <c r="I1388" t="s">
        <v>16</v>
      </c>
      <c r="J1388">
        <v>15</v>
      </c>
      <c r="K1388">
        <v>4</v>
      </c>
      <c r="L1388">
        <v>397</v>
      </c>
      <c r="M1388">
        <v>0</v>
      </c>
      <c r="N1388" t="str">
        <f>IF(Tb_Bank[[#This Row],[age]]&lt;35,"Adulto Jovem",IF(Tb_Bank[[#This Row],[age]]&lt;55,"Adulto",IF(Tb_Bank[[#This Row],[age]]&lt;70,"Idoso Jovem","Idoso")))</f>
        <v>Adulto</v>
      </c>
    </row>
    <row r="1389" spans="1:14" x14ac:dyDescent="0.25">
      <c r="A1389">
        <v>25</v>
      </c>
      <c r="B1389" t="s">
        <v>21</v>
      </c>
      <c r="C1389" t="s">
        <v>22</v>
      </c>
      <c r="D1389" t="s">
        <v>23</v>
      </c>
      <c r="E1389" t="s">
        <v>15</v>
      </c>
      <c r="F1389">
        <v>553</v>
      </c>
      <c r="G1389" t="s">
        <v>20</v>
      </c>
      <c r="H1389" t="s">
        <v>15</v>
      </c>
      <c r="I1389" t="s">
        <v>16</v>
      </c>
      <c r="J1389">
        <v>17</v>
      </c>
      <c r="K1389">
        <v>9</v>
      </c>
      <c r="L1389">
        <v>113</v>
      </c>
      <c r="M1389">
        <v>0</v>
      </c>
      <c r="N1389" t="str">
        <f>IF(Tb_Bank[[#This Row],[age]]&lt;35,"Adulto Jovem",IF(Tb_Bank[[#This Row],[age]]&lt;55,"Adulto",IF(Tb_Bank[[#This Row],[age]]&lt;70,"Idoso Jovem","Idoso")))</f>
        <v>Adulto Jovem</v>
      </c>
    </row>
    <row r="1390" spans="1:14" x14ac:dyDescent="0.25">
      <c r="A1390">
        <v>51</v>
      </c>
      <c r="B1390" t="s">
        <v>18</v>
      </c>
      <c r="C1390" t="s">
        <v>30</v>
      </c>
      <c r="D1390" t="s">
        <v>19</v>
      </c>
      <c r="E1390" t="s">
        <v>15</v>
      </c>
      <c r="F1390">
        <v>518</v>
      </c>
      <c r="G1390" t="s">
        <v>20</v>
      </c>
      <c r="H1390" t="s">
        <v>15</v>
      </c>
      <c r="I1390" t="s">
        <v>33</v>
      </c>
      <c r="J1390">
        <v>17</v>
      </c>
      <c r="K1390">
        <v>11</v>
      </c>
      <c r="L1390">
        <v>76</v>
      </c>
      <c r="M1390">
        <v>0</v>
      </c>
      <c r="N1390" t="str">
        <f>IF(Tb_Bank[[#This Row],[age]]&lt;35,"Adulto Jovem",IF(Tb_Bank[[#This Row],[age]]&lt;55,"Adulto",IF(Tb_Bank[[#This Row],[age]]&lt;70,"Idoso Jovem","Idoso")))</f>
        <v>Adulto</v>
      </c>
    </row>
    <row r="1391" spans="1:14" x14ac:dyDescent="0.25">
      <c r="A1391">
        <v>50</v>
      </c>
      <c r="B1391" t="s">
        <v>21</v>
      </c>
      <c r="C1391" t="s">
        <v>13</v>
      </c>
      <c r="D1391" t="s">
        <v>23</v>
      </c>
      <c r="E1391" t="s">
        <v>15</v>
      </c>
      <c r="F1391">
        <v>85</v>
      </c>
      <c r="G1391" t="s">
        <v>15</v>
      </c>
      <c r="H1391" t="s">
        <v>20</v>
      </c>
      <c r="I1391" t="s">
        <v>16</v>
      </c>
      <c r="J1391">
        <v>1</v>
      </c>
      <c r="K1391">
        <v>6</v>
      </c>
      <c r="L1391">
        <v>141</v>
      </c>
      <c r="M1391">
        <v>0</v>
      </c>
      <c r="N1391" t="str">
        <f>IF(Tb_Bank[[#This Row],[age]]&lt;35,"Adulto Jovem",IF(Tb_Bank[[#This Row],[age]]&lt;55,"Adulto",IF(Tb_Bank[[#This Row],[age]]&lt;70,"Idoso Jovem","Idoso")))</f>
        <v>Adulto</v>
      </c>
    </row>
    <row r="1392" spans="1:14" x14ac:dyDescent="0.25">
      <c r="A1392">
        <v>37</v>
      </c>
      <c r="B1392" t="s">
        <v>24</v>
      </c>
      <c r="C1392" t="s">
        <v>13</v>
      </c>
      <c r="D1392" t="s">
        <v>17</v>
      </c>
      <c r="E1392" t="s">
        <v>15</v>
      </c>
      <c r="F1392">
        <v>603</v>
      </c>
      <c r="G1392" t="s">
        <v>20</v>
      </c>
      <c r="H1392" t="s">
        <v>15</v>
      </c>
      <c r="I1392" t="s">
        <v>17</v>
      </c>
      <c r="J1392">
        <v>23</v>
      </c>
      <c r="K1392">
        <v>5</v>
      </c>
      <c r="L1392">
        <v>773</v>
      </c>
      <c r="M1392">
        <v>0</v>
      </c>
      <c r="N1392" t="str">
        <f>IF(Tb_Bank[[#This Row],[age]]&lt;35,"Adulto Jovem",IF(Tb_Bank[[#This Row],[age]]&lt;55,"Adulto",IF(Tb_Bank[[#This Row],[age]]&lt;70,"Idoso Jovem","Idoso")))</f>
        <v>Adulto</v>
      </c>
    </row>
    <row r="1393" spans="1:14" x14ac:dyDescent="0.25">
      <c r="A1393">
        <v>21</v>
      </c>
      <c r="B1393" t="s">
        <v>18</v>
      </c>
      <c r="C1393" t="s">
        <v>22</v>
      </c>
      <c r="D1393" t="s">
        <v>19</v>
      </c>
      <c r="E1393" t="s">
        <v>15</v>
      </c>
      <c r="F1393">
        <v>361</v>
      </c>
      <c r="G1393" t="s">
        <v>15</v>
      </c>
      <c r="H1393" t="s">
        <v>15</v>
      </c>
      <c r="I1393" t="s">
        <v>33</v>
      </c>
      <c r="J1393">
        <v>5</v>
      </c>
      <c r="K1393">
        <v>6</v>
      </c>
      <c r="L1393">
        <v>329</v>
      </c>
      <c r="M1393">
        <v>0</v>
      </c>
      <c r="N1393" t="str">
        <f>IF(Tb_Bank[[#This Row],[age]]&lt;35,"Adulto Jovem",IF(Tb_Bank[[#This Row],[age]]&lt;55,"Adulto",IF(Tb_Bank[[#This Row],[age]]&lt;70,"Idoso Jovem","Idoso")))</f>
        <v>Adulto Jovem</v>
      </c>
    </row>
    <row r="1394" spans="1:14" x14ac:dyDescent="0.25">
      <c r="A1394">
        <v>52</v>
      </c>
      <c r="B1394" t="s">
        <v>24</v>
      </c>
      <c r="C1394" t="s">
        <v>13</v>
      </c>
      <c r="D1394" t="s">
        <v>19</v>
      </c>
      <c r="E1394" t="s">
        <v>15</v>
      </c>
      <c r="F1394">
        <v>-98</v>
      </c>
      <c r="G1394" t="s">
        <v>20</v>
      </c>
      <c r="H1394" t="s">
        <v>15</v>
      </c>
      <c r="I1394" t="s">
        <v>17</v>
      </c>
      <c r="J1394">
        <v>7</v>
      </c>
      <c r="K1394">
        <v>5</v>
      </c>
      <c r="L1394">
        <v>423</v>
      </c>
      <c r="M1394">
        <v>0</v>
      </c>
      <c r="N1394" t="str">
        <f>IF(Tb_Bank[[#This Row],[age]]&lt;35,"Adulto Jovem",IF(Tb_Bank[[#This Row],[age]]&lt;55,"Adulto",IF(Tb_Bank[[#This Row],[age]]&lt;70,"Idoso Jovem","Idoso")))</f>
        <v>Adulto</v>
      </c>
    </row>
    <row r="1395" spans="1:14" x14ac:dyDescent="0.25">
      <c r="A1395">
        <v>55</v>
      </c>
      <c r="B1395" t="s">
        <v>32</v>
      </c>
      <c r="C1395" t="s">
        <v>13</v>
      </c>
      <c r="D1395" t="s">
        <v>14</v>
      </c>
      <c r="E1395" t="s">
        <v>15</v>
      </c>
      <c r="F1395">
        <v>4424</v>
      </c>
      <c r="G1395" t="s">
        <v>15</v>
      </c>
      <c r="H1395" t="s">
        <v>15</v>
      </c>
      <c r="I1395" t="s">
        <v>16</v>
      </c>
      <c r="J1395">
        <v>5</v>
      </c>
      <c r="K1395">
        <v>8</v>
      </c>
      <c r="L1395">
        <v>67</v>
      </c>
      <c r="M1395">
        <v>0</v>
      </c>
      <c r="N1395" t="str">
        <f>IF(Tb_Bank[[#This Row],[age]]&lt;35,"Adulto Jovem",IF(Tb_Bank[[#This Row],[age]]&lt;55,"Adulto",IF(Tb_Bank[[#This Row],[age]]&lt;70,"Idoso Jovem","Idoso")))</f>
        <v>Idoso Jovem</v>
      </c>
    </row>
    <row r="1396" spans="1:14" x14ac:dyDescent="0.25">
      <c r="A1396">
        <v>26</v>
      </c>
      <c r="B1396" t="s">
        <v>26</v>
      </c>
      <c r="C1396" t="s">
        <v>22</v>
      </c>
      <c r="D1396" t="s">
        <v>19</v>
      </c>
      <c r="E1396" t="s">
        <v>15</v>
      </c>
      <c r="F1396">
        <v>2610</v>
      </c>
      <c r="G1396" t="s">
        <v>20</v>
      </c>
      <c r="H1396" t="s">
        <v>20</v>
      </c>
      <c r="I1396" t="s">
        <v>17</v>
      </c>
      <c r="J1396">
        <v>2</v>
      </c>
      <c r="K1396">
        <v>6</v>
      </c>
      <c r="L1396">
        <v>626</v>
      </c>
      <c r="M1396">
        <v>0</v>
      </c>
      <c r="N1396" t="str">
        <f>IF(Tb_Bank[[#This Row],[age]]&lt;35,"Adulto Jovem",IF(Tb_Bank[[#This Row],[age]]&lt;55,"Adulto",IF(Tb_Bank[[#This Row],[age]]&lt;70,"Idoso Jovem","Idoso")))</f>
        <v>Adulto Jovem</v>
      </c>
    </row>
    <row r="1397" spans="1:14" x14ac:dyDescent="0.25">
      <c r="A1397">
        <v>38</v>
      </c>
      <c r="B1397" t="s">
        <v>26</v>
      </c>
      <c r="C1397" t="s">
        <v>13</v>
      </c>
      <c r="D1397" t="s">
        <v>23</v>
      </c>
      <c r="E1397" t="s">
        <v>15</v>
      </c>
      <c r="F1397">
        <v>3234</v>
      </c>
      <c r="G1397" t="s">
        <v>15</v>
      </c>
      <c r="H1397" t="s">
        <v>15</v>
      </c>
      <c r="I1397" t="s">
        <v>16</v>
      </c>
      <c r="J1397">
        <v>18</v>
      </c>
      <c r="K1397">
        <v>11</v>
      </c>
      <c r="L1397">
        <v>578</v>
      </c>
      <c r="M1397">
        <v>1</v>
      </c>
      <c r="N1397" t="str">
        <f>IF(Tb_Bank[[#This Row],[age]]&lt;35,"Adulto Jovem",IF(Tb_Bank[[#This Row],[age]]&lt;55,"Adulto",IF(Tb_Bank[[#This Row],[age]]&lt;70,"Idoso Jovem","Idoso")))</f>
        <v>Adulto</v>
      </c>
    </row>
    <row r="1398" spans="1:14" x14ac:dyDescent="0.25">
      <c r="A1398">
        <v>32</v>
      </c>
      <c r="B1398" t="s">
        <v>24</v>
      </c>
      <c r="C1398" t="s">
        <v>13</v>
      </c>
      <c r="D1398" t="s">
        <v>19</v>
      </c>
      <c r="E1398" t="s">
        <v>15</v>
      </c>
      <c r="F1398">
        <v>687</v>
      </c>
      <c r="G1398" t="s">
        <v>20</v>
      </c>
      <c r="H1398" t="s">
        <v>15</v>
      </c>
      <c r="I1398" t="s">
        <v>17</v>
      </c>
      <c r="J1398">
        <v>9</v>
      </c>
      <c r="K1398">
        <v>5</v>
      </c>
      <c r="L1398">
        <v>61</v>
      </c>
      <c r="M1398">
        <v>0</v>
      </c>
      <c r="N1398" t="str">
        <f>IF(Tb_Bank[[#This Row],[age]]&lt;35,"Adulto Jovem",IF(Tb_Bank[[#This Row],[age]]&lt;55,"Adulto",IF(Tb_Bank[[#This Row],[age]]&lt;70,"Idoso Jovem","Idoso")))</f>
        <v>Adulto Jovem</v>
      </c>
    </row>
    <row r="1399" spans="1:14" x14ac:dyDescent="0.25">
      <c r="A1399">
        <v>31</v>
      </c>
      <c r="B1399" t="s">
        <v>24</v>
      </c>
      <c r="C1399" t="s">
        <v>13</v>
      </c>
      <c r="D1399" t="s">
        <v>19</v>
      </c>
      <c r="E1399" t="s">
        <v>15</v>
      </c>
      <c r="F1399">
        <v>631</v>
      </c>
      <c r="G1399" t="s">
        <v>20</v>
      </c>
      <c r="H1399" t="s">
        <v>15</v>
      </c>
      <c r="I1399" t="s">
        <v>17</v>
      </c>
      <c r="J1399">
        <v>23</v>
      </c>
      <c r="K1399">
        <v>5</v>
      </c>
      <c r="L1399">
        <v>248</v>
      </c>
      <c r="M1399">
        <v>0</v>
      </c>
      <c r="N1399" t="str">
        <f>IF(Tb_Bank[[#This Row],[age]]&lt;35,"Adulto Jovem",IF(Tb_Bank[[#This Row],[age]]&lt;55,"Adulto",IF(Tb_Bank[[#This Row],[age]]&lt;70,"Idoso Jovem","Idoso")))</f>
        <v>Adulto Jovem</v>
      </c>
    </row>
    <row r="1400" spans="1:14" x14ac:dyDescent="0.25">
      <c r="A1400">
        <v>34</v>
      </c>
      <c r="B1400" t="s">
        <v>26</v>
      </c>
      <c r="C1400" t="s">
        <v>22</v>
      </c>
      <c r="D1400" t="s">
        <v>19</v>
      </c>
      <c r="E1400" t="s">
        <v>15</v>
      </c>
      <c r="F1400">
        <v>341</v>
      </c>
      <c r="G1400" t="s">
        <v>15</v>
      </c>
      <c r="H1400" t="s">
        <v>20</v>
      </c>
      <c r="I1400" t="s">
        <v>16</v>
      </c>
      <c r="J1400">
        <v>29</v>
      </c>
      <c r="K1400">
        <v>1</v>
      </c>
      <c r="L1400">
        <v>136</v>
      </c>
      <c r="M1400">
        <v>0</v>
      </c>
      <c r="N1400" t="str">
        <f>IF(Tb_Bank[[#This Row],[age]]&lt;35,"Adulto Jovem",IF(Tb_Bank[[#This Row],[age]]&lt;55,"Adulto",IF(Tb_Bank[[#This Row],[age]]&lt;70,"Idoso Jovem","Idoso")))</f>
        <v>Adulto Jovem</v>
      </c>
    </row>
    <row r="1401" spans="1:14" x14ac:dyDescent="0.25">
      <c r="A1401">
        <v>33</v>
      </c>
      <c r="B1401" t="s">
        <v>26</v>
      </c>
      <c r="C1401" t="s">
        <v>22</v>
      </c>
      <c r="D1401" t="s">
        <v>23</v>
      </c>
      <c r="E1401" t="s">
        <v>15</v>
      </c>
      <c r="F1401">
        <v>316</v>
      </c>
      <c r="G1401" t="s">
        <v>15</v>
      </c>
      <c r="H1401" t="s">
        <v>15</v>
      </c>
      <c r="I1401" t="s">
        <v>16</v>
      </c>
      <c r="J1401">
        <v>21</v>
      </c>
      <c r="K1401">
        <v>8</v>
      </c>
      <c r="L1401">
        <v>126</v>
      </c>
      <c r="M1401">
        <v>0</v>
      </c>
      <c r="N1401" t="str">
        <f>IF(Tb_Bank[[#This Row],[age]]&lt;35,"Adulto Jovem",IF(Tb_Bank[[#This Row],[age]]&lt;55,"Adulto",IF(Tb_Bank[[#This Row],[age]]&lt;70,"Idoso Jovem","Idoso")))</f>
        <v>Adulto Jovem</v>
      </c>
    </row>
    <row r="1402" spans="1:14" x14ac:dyDescent="0.25">
      <c r="A1402">
        <v>35</v>
      </c>
      <c r="B1402" t="s">
        <v>26</v>
      </c>
      <c r="C1402" t="s">
        <v>13</v>
      </c>
      <c r="D1402" t="s">
        <v>19</v>
      </c>
      <c r="E1402" t="s">
        <v>15</v>
      </c>
      <c r="F1402">
        <v>2</v>
      </c>
      <c r="G1402" t="s">
        <v>15</v>
      </c>
      <c r="H1402" t="s">
        <v>15</v>
      </c>
      <c r="I1402" t="s">
        <v>33</v>
      </c>
      <c r="J1402">
        <v>28</v>
      </c>
      <c r="K1402">
        <v>1</v>
      </c>
      <c r="L1402">
        <v>653</v>
      </c>
      <c r="M1402">
        <v>0</v>
      </c>
      <c r="N1402" t="str">
        <f>IF(Tb_Bank[[#This Row],[age]]&lt;35,"Adulto Jovem",IF(Tb_Bank[[#This Row],[age]]&lt;55,"Adulto",IF(Tb_Bank[[#This Row],[age]]&lt;70,"Idoso Jovem","Idoso")))</f>
        <v>Adulto</v>
      </c>
    </row>
    <row r="1403" spans="1:14" x14ac:dyDescent="0.25">
      <c r="A1403">
        <v>44</v>
      </c>
      <c r="B1403" t="s">
        <v>21</v>
      </c>
      <c r="C1403" t="s">
        <v>13</v>
      </c>
      <c r="D1403" t="s">
        <v>17</v>
      </c>
      <c r="E1403" t="s">
        <v>15</v>
      </c>
      <c r="F1403">
        <v>415</v>
      </c>
      <c r="G1403" t="s">
        <v>20</v>
      </c>
      <c r="H1403" t="s">
        <v>15</v>
      </c>
      <c r="I1403" t="s">
        <v>33</v>
      </c>
      <c r="J1403">
        <v>14</v>
      </c>
      <c r="K1403">
        <v>5</v>
      </c>
      <c r="L1403">
        <v>7</v>
      </c>
      <c r="M1403">
        <v>0</v>
      </c>
      <c r="N1403" t="str">
        <f>IF(Tb_Bank[[#This Row],[age]]&lt;35,"Adulto Jovem",IF(Tb_Bank[[#This Row],[age]]&lt;55,"Adulto",IF(Tb_Bank[[#This Row],[age]]&lt;70,"Idoso Jovem","Idoso")))</f>
        <v>Adulto</v>
      </c>
    </row>
    <row r="1404" spans="1:14" x14ac:dyDescent="0.25">
      <c r="A1404">
        <v>48</v>
      </c>
      <c r="B1404" t="s">
        <v>21</v>
      </c>
      <c r="C1404" t="s">
        <v>30</v>
      </c>
      <c r="D1404" t="s">
        <v>23</v>
      </c>
      <c r="E1404" t="s">
        <v>15</v>
      </c>
      <c r="F1404">
        <v>507</v>
      </c>
      <c r="G1404" t="s">
        <v>20</v>
      </c>
      <c r="H1404" t="s">
        <v>15</v>
      </c>
      <c r="I1404" t="s">
        <v>16</v>
      </c>
      <c r="J1404">
        <v>9</v>
      </c>
      <c r="K1404">
        <v>4</v>
      </c>
      <c r="L1404">
        <v>528</v>
      </c>
      <c r="M1404">
        <v>0</v>
      </c>
      <c r="N1404" t="str">
        <f>IF(Tb_Bank[[#This Row],[age]]&lt;35,"Adulto Jovem",IF(Tb_Bank[[#This Row],[age]]&lt;55,"Adulto",IF(Tb_Bank[[#This Row],[age]]&lt;70,"Idoso Jovem","Idoso")))</f>
        <v>Adulto</v>
      </c>
    </row>
    <row r="1405" spans="1:14" x14ac:dyDescent="0.25">
      <c r="A1405">
        <v>29</v>
      </c>
      <c r="B1405" t="s">
        <v>24</v>
      </c>
      <c r="C1405" t="s">
        <v>13</v>
      </c>
      <c r="D1405" t="s">
        <v>19</v>
      </c>
      <c r="E1405" t="s">
        <v>15</v>
      </c>
      <c r="F1405">
        <v>912</v>
      </c>
      <c r="G1405" t="s">
        <v>20</v>
      </c>
      <c r="H1405" t="s">
        <v>15</v>
      </c>
      <c r="I1405" t="s">
        <v>16</v>
      </c>
      <c r="J1405">
        <v>13</v>
      </c>
      <c r="K1405">
        <v>5</v>
      </c>
      <c r="L1405">
        <v>785</v>
      </c>
      <c r="M1405">
        <v>0</v>
      </c>
      <c r="N1405" t="str">
        <f>IF(Tb_Bank[[#This Row],[age]]&lt;35,"Adulto Jovem",IF(Tb_Bank[[#This Row],[age]]&lt;55,"Adulto",IF(Tb_Bank[[#This Row],[age]]&lt;70,"Idoso Jovem","Idoso")))</f>
        <v>Adulto Jovem</v>
      </c>
    </row>
    <row r="1406" spans="1:14" x14ac:dyDescent="0.25">
      <c r="A1406">
        <v>50</v>
      </c>
      <c r="B1406" t="s">
        <v>21</v>
      </c>
      <c r="C1406" t="s">
        <v>13</v>
      </c>
      <c r="D1406" t="s">
        <v>23</v>
      </c>
      <c r="E1406" t="s">
        <v>15</v>
      </c>
      <c r="F1406">
        <v>0</v>
      </c>
      <c r="G1406" t="s">
        <v>15</v>
      </c>
      <c r="H1406" t="s">
        <v>15</v>
      </c>
      <c r="I1406" t="s">
        <v>16</v>
      </c>
      <c r="J1406">
        <v>9</v>
      </c>
      <c r="K1406">
        <v>7</v>
      </c>
      <c r="L1406">
        <v>243</v>
      </c>
      <c r="M1406">
        <v>0</v>
      </c>
      <c r="N1406" t="str">
        <f>IF(Tb_Bank[[#This Row],[age]]&lt;35,"Adulto Jovem",IF(Tb_Bank[[#This Row],[age]]&lt;55,"Adulto",IF(Tb_Bank[[#This Row],[age]]&lt;70,"Idoso Jovem","Idoso")))</f>
        <v>Adulto</v>
      </c>
    </row>
    <row r="1407" spans="1:14" x14ac:dyDescent="0.25">
      <c r="A1407">
        <v>37</v>
      </c>
      <c r="B1407" t="s">
        <v>24</v>
      </c>
      <c r="C1407" t="s">
        <v>13</v>
      </c>
      <c r="D1407" t="s">
        <v>14</v>
      </c>
      <c r="E1407" t="s">
        <v>15</v>
      </c>
      <c r="F1407">
        <v>37</v>
      </c>
      <c r="G1407" t="s">
        <v>20</v>
      </c>
      <c r="H1407" t="s">
        <v>15</v>
      </c>
      <c r="I1407" t="s">
        <v>16</v>
      </c>
      <c r="J1407">
        <v>13</v>
      </c>
      <c r="K1407">
        <v>5</v>
      </c>
      <c r="L1407">
        <v>24</v>
      </c>
      <c r="M1407">
        <v>0</v>
      </c>
      <c r="N1407" t="str">
        <f>IF(Tb_Bank[[#This Row],[age]]&lt;35,"Adulto Jovem",IF(Tb_Bank[[#This Row],[age]]&lt;55,"Adulto",IF(Tb_Bank[[#This Row],[age]]&lt;70,"Idoso Jovem","Idoso")))</f>
        <v>Adulto</v>
      </c>
    </row>
    <row r="1408" spans="1:14" x14ac:dyDescent="0.25">
      <c r="A1408">
        <v>44</v>
      </c>
      <c r="B1408" t="s">
        <v>28</v>
      </c>
      <c r="C1408" t="s">
        <v>22</v>
      </c>
      <c r="D1408" t="s">
        <v>19</v>
      </c>
      <c r="E1408" t="s">
        <v>15</v>
      </c>
      <c r="F1408">
        <v>2524</v>
      </c>
      <c r="G1408" t="s">
        <v>15</v>
      </c>
      <c r="H1408" t="s">
        <v>15</v>
      </c>
      <c r="I1408" t="s">
        <v>17</v>
      </c>
      <c r="J1408">
        <v>19</v>
      </c>
      <c r="K1408">
        <v>6</v>
      </c>
      <c r="L1408">
        <v>82</v>
      </c>
      <c r="M1408">
        <v>0</v>
      </c>
      <c r="N1408" t="str">
        <f>IF(Tb_Bank[[#This Row],[age]]&lt;35,"Adulto Jovem",IF(Tb_Bank[[#This Row],[age]]&lt;55,"Adulto",IF(Tb_Bank[[#This Row],[age]]&lt;70,"Idoso Jovem","Idoso")))</f>
        <v>Adulto</v>
      </c>
    </row>
    <row r="1409" spans="1:14" x14ac:dyDescent="0.25">
      <c r="A1409">
        <v>36</v>
      </c>
      <c r="B1409" t="s">
        <v>12</v>
      </c>
      <c r="C1409" t="s">
        <v>22</v>
      </c>
      <c r="D1409" t="s">
        <v>23</v>
      </c>
      <c r="E1409" t="s">
        <v>15</v>
      </c>
      <c r="F1409">
        <v>9019</v>
      </c>
      <c r="G1409" t="s">
        <v>20</v>
      </c>
      <c r="H1409" t="s">
        <v>15</v>
      </c>
      <c r="I1409" t="s">
        <v>17</v>
      </c>
      <c r="J1409">
        <v>11</v>
      </c>
      <c r="K1409">
        <v>6</v>
      </c>
      <c r="L1409">
        <v>952</v>
      </c>
      <c r="M1409">
        <v>0</v>
      </c>
      <c r="N1409" t="str">
        <f>IF(Tb_Bank[[#This Row],[age]]&lt;35,"Adulto Jovem",IF(Tb_Bank[[#This Row],[age]]&lt;55,"Adulto",IF(Tb_Bank[[#This Row],[age]]&lt;70,"Idoso Jovem","Idoso")))</f>
        <v>Adulto</v>
      </c>
    </row>
    <row r="1410" spans="1:14" x14ac:dyDescent="0.25">
      <c r="A1410">
        <v>49</v>
      </c>
      <c r="B1410" t="s">
        <v>24</v>
      </c>
      <c r="C1410" t="s">
        <v>30</v>
      </c>
      <c r="D1410" t="s">
        <v>17</v>
      </c>
      <c r="E1410" t="s">
        <v>15</v>
      </c>
      <c r="F1410">
        <v>39</v>
      </c>
      <c r="G1410" t="s">
        <v>20</v>
      </c>
      <c r="H1410" t="s">
        <v>15</v>
      </c>
      <c r="I1410" t="s">
        <v>16</v>
      </c>
      <c r="J1410">
        <v>13</v>
      </c>
      <c r="K1410">
        <v>5</v>
      </c>
      <c r="L1410">
        <v>27</v>
      </c>
      <c r="M1410">
        <v>0</v>
      </c>
      <c r="N1410" t="str">
        <f>IF(Tb_Bank[[#This Row],[age]]&lt;35,"Adulto Jovem",IF(Tb_Bank[[#This Row],[age]]&lt;55,"Adulto",IF(Tb_Bank[[#This Row],[age]]&lt;70,"Idoso Jovem","Idoso")))</f>
        <v>Adulto</v>
      </c>
    </row>
    <row r="1411" spans="1:14" x14ac:dyDescent="0.25">
      <c r="A1411">
        <v>31</v>
      </c>
      <c r="B1411" t="s">
        <v>24</v>
      </c>
      <c r="C1411" t="s">
        <v>13</v>
      </c>
      <c r="D1411" t="s">
        <v>19</v>
      </c>
      <c r="E1411" t="s">
        <v>15</v>
      </c>
      <c r="F1411">
        <v>0</v>
      </c>
      <c r="G1411" t="s">
        <v>20</v>
      </c>
      <c r="H1411" t="s">
        <v>15</v>
      </c>
      <c r="I1411" t="s">
        <v>17</v>
      </c>
      <c r="J1411">
        <v>5</v>
      </c>
      <c r="K1411">
        <v>5</v>
      </c>
      <c r="L1411">
        <v>143</v>
      </c>
      <c r="M1411">
        <v>0</v>
      </c>
      <c r="N1411" t="str">
        <f>IF(Tb_Bank[[#This Row],[age]]&lt;35,"Adulto Jovem",IF(Tb_Bank[[#This Row],[age]]&lt;55,"Adulto",IF(Tb_Bank[[#This Row],[age]]&lt;70,"Idoso Jovem","Idoso")))</f>
        <v>Adulto Jovem</v>
      </c>
    </row>
    <row r="1412" spans="1:14" x14ac:dyDescent="0.25">
      <c r="A1412">
        <v>49</v>
      </c>
      <c r="B1412" t="s">
        <v>26</v>
      </c>
      <c r="C1412" t="s">
        <v>30</v>
      </c>
      <c r="D1412" t="s">
        <v>19</v>
      </c>
      <c r="E1412" t="s">
        <v>15</v>
      </c>
      <c r="F1412">
        <v>265</v>
      </c>
      <c r="G1412" t="s">
        <v>20</v>
      </c>
      <c r="H1412" t="s">
        <v>15</v>
      </c>
      <c r="I1412" t="s">
        <v>17</v>
      </c>
      <c r="J1412">
        <v>12</v>
      </c>
      <c r="K1412">
        <v>5</v>
      </c>
      <c r="L1412">
        <v>274</v>
      </c>
      <c r="M1412">
        <v>0</v>
      </c>
      <c r="N1412" t="str">
        <f>IF(Tb_Bank[[#This Row],[age]]&lt;35,"Adulto Jovem",IF(Tb_Bank[[#This Row],[age]]&lt;55,"Adulto",IF(Tb_Bank[[#This Row],[age]]&lt;70,"Idoso Jovem","Idoso")))</f>
        <v>Adulto</v>
      </c>
    </row>
    <row r="1413" spans="1:14" x14ac:dyDescent="0.25">
      <c r="A1413">
        <v>35</v>
      </c>
      <c r="B1413" t="s">
        <v>24</v>
      </c>
      <c r="C1413" t="s">
        <v>22</v>
      </c>
      <c r="D1413" t="s">
        <v>19</v>
      </c>
      <c r="E1413" t="s">
        <v>15</v>
      </c>
      <c r="F1413">
        <v>0</v>
      </c>
      <c r="G1413" t="s">
        <v>20</v>
      </c>
      <c r="H1413" t="s">
        <v>15</v>
      </c>
      <c r="I1413" t="s">
        <v>16</v>
      </c>
      <c r="J1413">
        <v>16</v>
      </c>
      <c r="K1413">
        <v>4</v>
      </c>
      <c r="L1413">
        <v>1174</v>
      </c>
      <c r="M1413">
        <v>1</v>
      </c>
      <c r="N1413" t="str">
        <f>IF(Tb_Bank[[#This Row],[age]]&lt;35,"Adulto Jovem",IF(Tb_Bank[[#This Row],[age]]&lt;55,"Adulto",IF(Tb_Bank[[#This Row],[age]]&lt;70,"Idoso Jovem","Idoso")))</f>
        <v>Adulto</v>
      </c>
    </row>
    <row r="1414" spans="1:14" x14ac:dyDescent="0.25">
      <c r="A1414">
        <v>57</v>
      </c>
      <c r="B1414" t="s">
        <v>28</v>
      </c>
      <c r="C1414" t="s">
        <v>30</v>
      </c>
      <c r="D1414" t="s">
        <v>17</v>
      </c>
      <c r="E1414" t="s">
        <v>15</v>
      </c>
      <c r="F1414">
        <v>4012</v>
      </c>
      <c r="G1414" t="s">
        <v>15</v>
      </c>
      <c r="H1414" t="s">
        <v>15</v>
      </c>
      <c r="I1414" t="s">
        <v>16</v>
      </c>
      <c r="J1414">
        <v>20</v>
      </c>
      <c r="K1414">
        <v>11</v>
      </c>
      <c r="L1414">
        <v>915</v>
      </c>
      <c r="M1414">
        <v>0</v>
      </c>
      <c r="N1414" t="str">
        <f>IF(Tb_Bank[[#This Row],[age]]&lt;35,"Adulto Jovem",IF(Tb_Bank[[#This Row],[age]]&lt;55,"Adulto",IF(Tb_Bank[[#This Row],[age]]&lt;70,"Idoso Jovem","Idoso")))</f>
        <v>Idoso Jovem</v>
      </c>
    </row>
    <row r="1415" spans="1:14" x14ac:dyDescent="0.25">
      <c r="A1415">
        <v>42</v>
      </c>
      <c r="B1415" t="s">
        <v>24</v>
      </c>
      <c r="C1415" t="s">
        <v>13</v>
      </c>
      <c r="D1415" t="s">
        <v>14</v>
      </c>
      <c r="E1415" t="s">
        <v>15</v>
      </c>
      <c r="F1415">
        <v>1520</v>
      </c>
      <c r="G1415" t="s">
        <v>20</v>
      </c>
      <c r="H1415" t="s">
        <v>15</v>
      </c>
      <c r="I1415" t="s">
        <v>16</v>
      </c>
      <c r="J1415">
        <v>5</v>
      </c>
      <c r="K1415">
        <v>2</v>
      </c>
      <c r="L1415">
        <v>115</v>
      </c>
      <c r="M1415">
        <v>0</v>
      </c>
      <c r="N1415" t="str">
        <f>IF(Tb_Bank[[#This Row],[age]]&lt;35,"Adulto Jovem",IF(Tb_Bank[[#This Row],[age]]&lt;55,"Adulto",IF(Tb_Bank[[#This Row],[age]]&lt;70,"Idoso Jovem","Idoso")))</f>
        <v>Adulto</v>
      </c>
    </row>
    <row r="1416" spans="1:14" x14ac:dyDescent="0.25">
      <c r="A1416">
        <v>36</v>
      </c>
      <c r="B1416" t="s">
        <v>24</v>
      </c>
      <c r="C1416" t="s">
        <v>30</v>
      </c>
      <c r="D1416" t="s">
        <v>19</v>
      </c>
      <c r="E1416" t="s">
        <v>15</v>
      </c>
      <c r="F1416">
        <v>-140</v>
      </c>
      <c r="G1416" t="s">
        <v>20</v>
      </c>
      <c r="H1416" t="s">
        <v>15</v>
      </c>
      <c r="I1416" t="s">
        <v>17</v>
      </c>
      <c r="J1416">
        <v>26</v>
      </c>
      <c r="K1416">
        <v>5</v>
      </c>
      <c r="L1416">
        <v>222</v>
      </c>
      <c r="M1416">
        <v>0</v>
      </c>
      <c r="N1416" t="str">
        <f>IF(Tb_Bank[[#This Row],[age]]&lt;35,"Adulto Jovem",IF(Tb_Bank[[#This Row],[age]]&lt;55,"Adulto",IF(Tb_Bank[[#This Row],[age]]&lt;70,"Idoso Jovem","Idoso")))</f>
        <v>Adulto</v>
      </c>
    </row>
    <row r="1417" spans="1:14" x14ac:dyDescent="0.25">
      <c r="A1417">
        <v>75</v>
      </c>
      <c r="B1417" t="s">
        <v>32</v>
      </c>
      <c r="C1417" t="s">
        <v>30</v>
      </c>
      <c r="D1417" t="s">
        <v>14</v>
      </c>
      <c r="E1417" t="s">
        <v>15</v>
      </c>
      <c r="F1417">
        <v>852</v>
      </c>
      <c r="G1417" t="s">
        <v>15</v>
      </c>
      <c r="H1417" t="s">
        <v>15</v>
      </c>
      <c r="I1417" t="s">
        <v>16</v>
      </c>
      <c r="J1417">
        <v>15</v>
      </c>
      <c r="K1417">
        <v>3</v>
      </c>
      <c r="L1417">
        <v>341</v>
      </c>
      <c r="M1417">
        <v>0</v>
      </c>
      <c r="N1417" t="str">
        <f>IF(Tb_Bank[[#This Row],[age]]&lt;35,"Adulto Jovem",IF(Tb_Bank[[#This Row],[age]]&lt;55,"Adulto",IF(Tb_Bank[[#This Row],[age]]&lt;70,"Idoso Jovem","Idoso")))</f>
        <v>Idoso</v>
      </c>
    </row>
    <row r="1418" spans="1:14" x14ac:dyDescent="0.25">
      <c r="A1418">
        <v>38</v>
      </c>
      <c r="B1418" t="s">
        <v>24</v>
      </c>
      <c r="C1418" t="s">
        <v>22</v>
      </c>
      <c r="D1418" t="s">
        <v>19</v>
      </c>
      <c r="E1418" t="s">
        <v>15</v>
      </c>
      <c r="F1418">
        <v>578</v>
      </c>
      <c r="G1418" t="s">
        <v>20</v>
      </c>
      <c r="H1418" t="s">
        <v>15</v>
      </c>
      <c r="I1418" t="s">
        <v>17</v>
      </c>
      <c r="J1418">
        <v>21</v>
      </c>
      <c r="K1418">
        <v>5</v>
      </c>
      <c r="L1418">
        <v>112</v>
      </c>
      <c r="M1418">
        <v>0</v>
      </c>
      <c r="N1418" t="str">
        <f>IF(Tb_Bank[[#This Row],[age]]&lt;35,"Adulto Jovem",IF(Tb_Bank[[#This Row],[age]]&lt;55,"Adulto",IF(Tb_Bank[[#This Row],[age]]&lt;70,"Idoso Jovem","Idoso")))</f>
        <v>Adulto</v>
      </c>
    </row>
    <row r="1419" spans="1:14" x14ac:dyDescent="0.25">
      <c r="A1419">
        <v>40</v>
      </c>
      <c r="B1419" t="s">
        <v>24</v>
      </c>
      <c r="C1419" t="s">
        <v>13</v>
      </c>
      <c r="D1419" t="s">
        <v>14</v>
      </c>
      <c r="E1419" t="s">
        <v>20</v>
      </c>
      <c r="F1419">
        <v>0</v>
      </c>
      <c r="G1419" t="s">
        <v>20</v>
      </c>
      <c r="H1419" t="s">
        <v>15</v>
      </c>
      <c r="I1419" t="s">
        <v>17</v>
      </c>
      <c r="J1419">
        <v>6</v>
      </c>
      <c r="K1419">
        <v>5</v>
      </c>
      <c r="L1419">
        <v>64</v>
      </c>
      <c r="M1419">
        <v>0</v>
      </c>
      <c r="N1419" t="str">
        <f>IF(Tb_Bank[[#This Row],[age]]&lt;35,"Adulto Jovem",IF(Tb_Bank[[#This Row],[age]]&lt;55,"Adulto",IF(Tb_Bank[[#This Row],[age]]&lt;70,"Idoso Jovem","Idoso")))</f>
        <v>Adulto</v>
      </c>
    </row>
    <row r="1420" spans="1:14" x14ac:dyDescent="0.25">
      <c r="A1420">
        <v>38</v>
      </c>
      <c r="B1420" t="s">
        <v>18</v>
      </c>
      <c r="C1420" t="s">
        <v>22</v>
      </c>
      <c r="D1420" t="s">
        <v>19</v>
      </c>
      <c r="E1420" t="s">
        <v>15</v>
      </c>
      <c r="F1420">
        <v>2253</v>
      </c>
      <c r="G1420" t="s">
        <v>20</v>
      </c>
      <c r="H1420" t="s">
        <v>15</v>
      </c>
      <c r="I1420" t="s">
        <v>16</v>
      </c>
      <c r="J1420">
        <v>13</v>
      </c>
      <c r="K1420">
        <v>5</v>
      </c>
      <c r="L1420">
        <v>937</v>
      </c>
      <c r="M1420">
        <v>1</v>
      </c>
      <c r="N1420" t="str">
        <f>IF(Tb_Bank[[#This Row],[age]]&lt;35,"Adulto Jovem",IF(Tb_Bank[[#This Row],[age]]&lt;55,"Adulto",IF(Tb_Bank[[#This Row],[age]]&lt;70,"Idoso Jovem","Idoso")))</f>
        <v>Adulto</v>
      </c>
    </row>
    <row r="1421" spans="1:14" x14ac:dyDescent="0.25">
      <c r="A1421">
        <v>34</v>
      </c>
      <c r="B1421" t="s">
        <v>21</v>
      </c>
      <c r="C1421" t="s">
        <v>22</v>
      </c>
      <c r="D1421" t="s">
        <v>23</v>
      </c>
      <c r="E1421" t="s">
        <v>15</v>
      </c>
      <c r="F1421">
        <v>1171</v>
      </c>
      <c r="G1421" t="s">
        <v>20</v>
      </c>
      <c r="H1421" t="s">
        <v>15</v>
      </c>
      <c r="I1421" t="s">
        <v>16</v>
      </c>
      <c r="J1421">
        <v>10</v>
      </c>
      <c r="K1421">
        <v>7</v>
      </c>
      <c r="L1421">
        <v>129</v>
      </c>
      <c r="M1421">
        <v>0</v>
      </c>
      <c r="N1421" t="str">
        <f>IF(Tb_Bank[[#This Row],[age]]&lt;35,"Adulto Jovem",IF(Tb_Bank[[#This Row],[age]]&lt;55,"Adulto",IF(Tb_Bank[[#This Row],[age]]&lt;70,"Idoso Jovem","Idoso")))</f>
        <v>Adulto Jovem</v>
      </c>
    </row>
    <row r="1422" spans="1:14" x14ac:dyDescent="0.25">
      <c r="A1422">
        <v>29</v>
      </c>
      <c r="B1422" t="s">
        <v>26</v>
      </c>
      <c r="C1422" t="s">
        <v>22</v>
      </c>
      <c r="D1422" t="s">
        <v>23</v>
      </c>
      <c r="E1422" t="s">
        <v>15</v>
      </c>
      <c r="F1422">
        <v>452</v>
      </c>
      <c r="G1422" t="s">
        <v>20</v>
      </c>
      <c r="H1422" t="s">
        <v>15</v>
      </c>
      <c r="I1422" t="s">
        <v>16</v>
      </c>
      <c r="J1422">
        <v>11</v>
      </c>
      <c r="K1422">
        <v>5</v>
      </c>
      <c r="L1422">
        <v>59</v>
      </c>
      <c r="M1422">
        <v>0</v>
      </c>
      <c r="N1422" t="str">
        <f>IF(Tb_Bank[[#This Row],[age]]&lt;35,"Adulto Jovem",IF(Tb_Bank[[#This Row],[age]]&lt;55,"Adulto",IF(Tb_Bank[[#This Row],[age]]&lt;70,"Idoso Jovem","Idoso")))</f>
        <v>Adulto Jovem</v>
      </c>
    </row>
    <row r="1423" spans="1:14" x14ac:dyDescent="0.25">
      <c r="A1423">
        <v>28</v>
      </c>
      <c r="B1423" t="s">
        <v>28</v>
      </c>
      <c r="C1423" t="s">
        <v>13</v>
      </c>
      <c r="D1423" t="s">
        <v>19</v>
      </c>
      <c r="E1423" t="s">
        <v>15</v>
      </c>
      <c r="F1423">
        <v>-97</v>
      </c>
      <c r="G1423" t="s">
        <v>20</v>
      </c>
      <c r="H1423" t="s">
        <v>15</v>
      </c>
      <c r="I1423" t="s">
        <v>16</v>
      </c>
      <c r="J1423">
        <v>29</v>
      </c>
      <c r="K1423">
        <v>1</v>
      </c>
      <c r="L1423">
        <v>79</v>
      </c>
      <c r="M1423">
        <v>0</v>
      </c>
      <c r="N1423" t="str">
        <f>IF(Tb_Bank[[#This Row],[age]]&lt;35,"Adulto Jovem",IF(Tb_Bank[[#This Row],[age]]&lt;55,"Adulto",IF(Tb_Bank[[#This Row],[age]]&lt;70,"Idoso Jovem","Idoso")))</f>
        <v>Adulto Jovem</v>
      </c>
    </row>
    <row r="1424" spans="1:14" x14ac:dyDescent="0.25">
      <c r="A1424">
        <v>79</v>
      </c>
      <c r="B1424" t="s">
        <v>32</v>
      </c>
      <c r="C1424" t="s">
        <v>13</v>
      </c>
      <c r="D1424" t="s">
        <v>19</v>
      </c>
      <c r="E1424" t="s">
        <v>15</v>
      </c>
      <c r="F1424">
        <v>4738</v>
      </c>
      <c r="G1424" t="s">
        <v>15</v>
      </c>
      <c r="H1424" t="s">
        <v>15</v>
      </c>
      <c r="I1424" t="s">
        <v>33</v>
      </c>
      <c r="J1424">
        <v>9</v>
      </c>
      <c r="K1424">
        <v>7</v>
      </c>
      <c r="L1424">
        <v>151</v>
      </c>
      <c r="M1424">
        <v>0</v>
      </c>
      <c r="N1424" t="str">
        <f>IF(Tb_Bank[[#This Row],[age]]&lt;35,"Adulto Jovem",IF(Tb_Bank[[#This Row],[age]]&lt;55,"Adulto",IF(Tb_Bank[[#This Row],[age]]&lt;70,"Idoso Jovem","Idoso")))</f>
        <v>Idoso</v>
      </c>
    </row>
    <row r="1425" spans="1:14" x14ac:dyDescent="0.25">
      <c r="A1425">
        <v>51</v>
      </c>
      <c r="B1425" t="s">
        <v>28</v>
      </c>
      <c r="C1425" t="s">
        <v>30</v>
      </c>
      <c r="D1425" t="s">
        <v>19</v>
      </c>
      <c r="E1425" t="s">
        <v>15</v>
      </c>
      <c r="F1425">
        <v>467</v>
      </c>
      <c r="G1425" t="s">
        <v>20</v>
      </c>
      <c r="H1425" t="s">
        <v>15</v>
      </c>
      <c r="I1425" t="s">
        <v>17</v>
      </c>
      <c r="J1425">
        <v>19</v>
      </c>
      <c r="K1425">
        <v>5</v>
      </c>
      <c r="L1425">
        <v>83</v>
      </c>
      <c r="M1425">
        <v>0</v>
      </c>
      <c r="N1425" t="str">
        <f>IF(Tb_Bank[[#This Row],[age]]&lt;35,"Adulto Jovem",IF(Tb_Bank[[#This Row],[age]]&lt;55,"Adulto",IF(Tb_Bank[[#This Row],[age]]&lt;70,"Idoso Jovem","Idoso")))</f>
        <v>Adulto</v>
      </c>
    </row>
    <row r="1426" spans="1:14" x14ac:dyDescent="0.25">
      <c r="A1426">
        <v>32</v>
      </c>
      <c r="B1426" t="s">
        <v>29</v>
      </c>
      <c r="C1426" t="s">
        <v>22</v>
      </c>
      <c r="D1426" t="s">
        <v>23</v>
      </c>
      <c r="E1426" t="s">
        <v>15</v>
      </c>
      <c r="F1426">
        <v>0</v>
      </c>
      <c r="G1426" t="s">
        <v>15</v>
      </c>
      <c r="H1426" t="s">
        <v>15</v>
      </c>
      <c r="I1426" t="s">
        <v>16</v>
      </c>
      <c r="J1426">
        <v>6</v>
      </c>
      <c r="K1426">
        <v>8</v>
      </c>
      <c r="L1426">
        <v>101</v>
      </c>
      <c r="M1426">
        <v>0</v>
      </c>
      <c r="N1426" t="str">
        <f>IF(Tb_Bank[[#This Row],[age]]&lt;35,"Adulto Jovem",IF(Tb_Bank[[#This Row],[age]]&lt;55,"Adulto",IF(Tb_Bank[[#This Row],[age]]&lt;70,"Idoso Jovem","Idoso")))</f>
        <v>Adulto Jovem</v>
      </c>
    </row>
    <row r="1427" spans="1:14" x14ac:dyDescent="0.25">
      <c r="A1427">
        <v>36</v>
      </c>
      <c r="B1427" t="s">
        <v>21</v>
      </c>
      <c r="C1427" t="s">
        <v>13</v>
      </c>
      <c r="D1427" t="s">
        <v>23</v>
      </c>
      <c r="E1427" t="s">
        <v>15</v>
      </c>
      <c r="F1427">
        <v>495</v>
      </c>
      <c r="G1427" t="s">
        <v>15</v>
      </c>
      <c r="H1427" t="s">
        <v>15</v>
      </c>
      <c r="I1427" t="s">
        <v>16</v>
      </c>
      <c r="J1427">
        <v>5</v>
      </c>
      <c r="K1427">
        <v>8</v>
      </c>
      <c r="L1427">
        <v>157</v>
      </c>
      <c r="M1427">
        <v>1</v>
      </c>
      <c r="N1427" t="str">
        <f>IF(Tb_Bank[[#This Row],[age]]&lt;35,"Adulto Jovem",IF(Tb_Bank[[#This Row],[age]]&lt;55,"Adulto",IF(Tb_Bank[[#This Row],[age]]&lt;70,"Idoso Jovem","Idoso")))</f>
        <v>Adulto</v>
      </c>
    </row>
    <row r="1428" spans="1:14" x14ac:dyDescent="0.25">
      <c r="A1428">
        <v>38</v>
      </c>
      <c r="B1428" t="s">
        <v>27</v>
      </c>
      <c r="C1428" t="s">
        <v>13</v>
      </c>
      <c r="D1428" t="s">
        <v>19</v>
      </c>
      <c r="E1428" t="s">
        <v>15</v>
      </c>
      <c r="F1428">
        <v>157</v>
      </c>
      <c r="G1428" t="s">
        <v>15</v>
      </c>
      <c r="H1428" t="s">
        <v>20</v>
      </c>
      <c r="I1428" t="s">
        <v>16</v>
      </c>
      <c r="J1428">
        <v>15</v>
      </c>
      <c r="K1428">
        <v>5</v>
      </c>
      <c r="L1428">
        <v>57</v>
      </c>
      <c r="M1428">
        <v>0</v>
      </c>
      <c r="N1428" t="str">
        <f>IF(Tb_Bank[[#This Row],[age]]&lt;35,"Adulto Jovem",IF(Tb_Bank[[#This Row],[age]]&lt;55,"Adulto",IF(Tb_Bank[[#This Row],[age]]&lt;70,"Idoso Jovem","Idoso")))</f>
        <v>Adulto</v>
      </c>
    </row>
    <row r="1429" spans="1:14" x14ac:dyDescent="0.25">
      <c r="A1429">
        <v>49</v>
      </c>
      <c r="B1429" t="s">
        <v>25</v>
      </c>
      <c r="C1429" t="s">
        <v>13</v>
      </c>
      <c r="D1429" t="s">
        <v>19</v>
      </c>
      <c r="E1429" t="s">
        <v>15</v>
      </c>
      <c r="F1429">
        <v>358</v>
      </c>
      <c r="G1429" t="s">
        <v>20</v>
      </c>
      <c r="H1429" t="s">
        <v>20</v>
      </c>
      <c r="I1429" t="s">
        <v>17</v>
      </c>
      <c r="J1429">
        <v>13</v>
      </c>
      <c r="K1429">
        <v>5</v>
      </c>
      <c r="L1429">
        <v>176</v>
      </c>
      <c r="M1429">
        <v>0</v>
      </c>
      <c r="N1429" t="str">
        <f>IF(Tb_Bank[[#This Row],[age]]&lt;35,"Adulto Jovem",IF(Tb_Bank[[#This Row],[age]]&lt;55,"Adulto",IF(Tb_Bank[[#This Row],[age]]&lt;70,"Idoso Jovem","Idoso")))</f>
        <v>Adulto</v>
      </c>
    </row>
    <row r="1430" spans="1:14" x14ac:dyDescent="0.25">
      <c r="A1430">
        <v>42</v>
      </c>
      <c r="B1430" t="s">
        <v>18</v>
      </c>
      <c r="C1430" t="s">
        <v>13</v>
      </c>
      <c r="D1430" t="s">
        <v>19</v>
      </c>
      <c r="E1430" t="s">
        <v>15</v>
      </c>
      <c r="F1430">
        <v>292</v>
      </c>
      <c r="G1430" t="s">
        <v>20</v>
      </c>
      <c r="H1430" t="s">
        <v>15</v>
      </c>
      <c r="I1430" t="s">
        <v>16</v>
      </c>
      <c r="J1430">
        <v>11</v>
      </c>
      <c r="K1430">
        <v>5</v>
      </c>
      <c r="L1430">
        <v>222</v>
      </c>
      <c r="M1430">
        <v>0</v>
      </c>
      <c r="N1430" t="str">
        <f>IF(Tb_Bank[[#This Row],[age]]&lt;35,"Adulto Jovem",IF(Tb_Bank[[#This Row],[age]]&lt;55,"Adulto",IF(Tb_Bank[[#This Row],[age]]&lt;70,"Idoso Jovem","Idoso")))</f>
        <v>Adulto</v>
      </c>
    </row>
    <row r="1431" spans="1:14" x14ac:dyDescent="0.25">
      <c r="A1431">
        <v>43</v>
      </c>
      <c r="B1431" t="s">
        <v>24</v>
      </c>
      <c r="C1431" t="s">
        <v>13</v>
      </c>
      <c r="D1431" t="s">
        <v>14</v>
      </c>
      <c r="E1431" t="s">
        <v>15</v>
      </c>
      <c r="F1431">
        <v>7343</v>
      </c>
      <c r="G1431" t="s">
        <v>20</v>
      </c>
      <c r="H1431" t="s">
        <v>15</v>
      </c>
      <c r="I1431" t="s">
        <v>17</v>
      </c>
      <c r="J1431">
        <v>2</v>
      </c>
      <c r="K1431">
        <v>6</v>
      </c>
      <c r="L1431">
        <v>217</v>
      </c>
      <c r="M1431">
        <v>0</v>
      </c>
      <c r="N1431" t="str">
        <f>IF(Tb_Bank[[#This Row],[age]]&lt;35,"Adulto Jovem",IF(Tb_Bank[[#This Row],[age]]&lt;55,"Adulto",IF(Tb_Bank[[#This Row],[age]]&lt;70,"Idoso Jovem","Idoso")))</f>
        <v>Adulto</v>
      </c>
    </row>
    <row r="1432" spans="1:14" x14ac:dyDescent="0.25">
      <c r="A1432">
        <v>34</v>
      </c>
      <c r="B1432" t="s">
        <v>24</v>
      </c>
      <c r="C1432" t="s">
        <v>13</v>
      </c>
      <c r="D1432" t="s">
        <v>19</v>
      </c>
      <c r="E1432" t="s">
        <v>15</v>
      </c>
      <c r="F1432">
        <v>-563</v>
      </c>
      <c r="G1432" t="s">
        <v>20</v>
      </c>
      <c r="H1432" t="s">
        <v>15</v>
      </c>
      <c r="I1432" t="s">
        <v>17</v>
      </c>
      <c r="J1432">
        <v>26</v>
      </c>
      <c r="K1432">
        <v>5</v>
      </c>
      <c r="L1432">
        <v>252</v>
      </c>
      <c r="M1432">
        <v>0</v>
      </c>
      <c r="N1432" t="str">
        <f>IF(Tb_Bank[[#This Row],[age]]&lt;35,"Adulto Jovem",IF(Tb_Bank[[#This Row],[age]]&lt;55,"Adulto",IF(Tb_Bank[[#This Row],[age]]&lt;70,"Idoso Jovem","Idoso")))</f>
        <v>Adulto Jovem</v>
      </c>
    </row>
    <row r="1433" spans="1:14" x14ac:dyDescent="0.25">
      <c r="A1433">
        <v>59</v>
      </c>
      <c r="B1433" t="s">
        <v>32</v>
      </c>
      <c r="C1433" t="s">
        <v>22</v>
      </c>
      <c r="D1433" t="s">
        <v>19</v>
      </c>
      <c r="E1433" t="s">
        <v>15</v>
      </c>
      <c r="F1433">
        <v>351</v>
      </c>
      <c r="G1433" t="s">
        <v>20</v>
      </c>
      <c r="H1433" t="s">
        <v>15</v>
      </c>
      <c r="I1433" t="s">
        <v>17</v>
      </c>
      <c r="J1433">
        <v>27</v>
      </c>
      <c r="K1433">
        <v>5</v>
      </c>
      <c r="L1433">
        <v>1063</v>
      </c>
      <c r="M1433">
        <v>1</v>
      </c>
      <c r="N1433" t="str">
        <f>IF(Tb_Bank[[#This Row],[age]]&lt;35,"Adulto Jovem",IF(Tb_Bank[[#This Row],[age]]&lt;55,"Adulto",IF(Tb_Bank[[#This Row],[age]]&lt;70,"Idoso Jovem","Idoso")))</f>
        <v>Idoso Jovem</v>
      </c>
    </row>
    <row r="1434" spans="1:14" x14ac:dyDescent="0.25">
      <c r="A1434">
        <v>35</v>
      </c>
      <c r="B1434" t="s">
        <v>17</v>
      </c>
      <c r="C1434" t="s">
        <v>13</v>
      </c>
      <c r="D1434" t="s">
        <v>14</v>
      </c>
      <c r="E1434" t="s">
        <v>15</v>
      </c>
      <c r="F1434">
        <v>365</v>
      </c>
      <c r="G1434" t="s">
        <v>15</v>
      </c>
      <c r="H1434" t="s">
        <v>15</v>
      </c>
      <c r="I1434" t="s">
        <v>16</v>
      </c>
      <c r="J1434">
        <v>29</v>
      </c>
      <c r="K1434">
        <v>8</v>
      </c>
      <c r="L1434">
        <v>41</v>
      </c>
      <c r="M1434">
        <v>0</v>
      </c>
      <c r="N1434" t="str">
        <f>IF(Tb_Bank[[#This Row],[age]]&lt;35,"Adulto Jovem",IF(Tb_Bank[[#This Row],[age]]&lt;55,"Adulto",IF(Tb_Bank[[#This Row],[age]]&lt;70,"Idoso Jovem","Idoso")))</f>
        <v>Adulto</v>
      </c>
    </row>
    <row r="1435" spans="1:14" x14ac:dyDescent="0.25">
      <c r="A1435">
        <v>33</v>
      </c>
      <c r="B1435" t="s">
        <v>24</v>
      </c>
      <c r="C1435" t="s">
        <v>22</v>
      </c>
      <c r="D1435" t="s">
        <v>19</v>
      </c>
      <c r="E1435" t="s">
        <v>15</v>
      </c>
      <c r="F1435">
        <v>13494</v>
      </c>
      <c r="G1435" t="s">
        <v>20</v>
      </c>
      <c r="H1435" t="s">
        <v>15</v>
      </c>
      <c r="I1435" t="s">
        <v>17</v>
      </c>
      <c r="J1435">
        <v>20</v>
      </c>
      <c r="K1435">
        <v>6</v>
      </c>
      <c r="L1435">
        <v>27</v>
      </c>
      <c r="M1435">
        <v>0</v>
      </c>
      <c r="N1435" t="str">
        <f>IF(Tb_Bank[[#This Row],[age]]&lt;35,"Adulto Jovem",IF(Tb_Bank[[#This Row],[age]]&lt;55,"Adulto",IF(Tb_Bank[[#This Row],[age]]&lt;70,"Idoso Jovem","Idoso")))</f>
        <v>Adulto Jovem</v>
      </c>
    </row>
    <row r="1436" spans="1:14" x14ac:dyDescent="0.25">
      <c r="A1436">
        <v>34</v>
      </c>
      <c r="B1436" t="s">
        <v>28</v>
      </c>
      <c r="C1436" t="s">
        <v>22</v>
      </c>
      <c r="D1436" t="s">
        <v>19</v>
      </c>
      <c r="E1436" t="s">
        <v>15</v>
      </c>
      <c r="F1436">
        <v>846</v>
      </c>
      <c r="G1436" t="s">
        <v>20</v>
      </c>
      <c r="H1436" t="s">
        <v>15</v>
      </c>
      <c r="I1436" t="s">
        <v>16</v>
      </c>
      <c r="J1436">
        <v>17</v>
      </c>
      <c r="K1436">
        <v>4</v>
      </c>
      <c r="L1436">
        <v>758</v>
      </c>
      <c r="M1436">
        <v>0</v>
      </c>
      <c r="N1436" t="str">
        <f>IF(Tb_Bank[[#This Row],[age]]&lt;35,"Adulto Jovem",IF(Tb_Bank[[#This Row],[age]]&lt;55,"Adulto",IF(Tb_Bank[[#This Row],[age]]&lt;70,"Idoso Jovem","Idoso")))</f>
        <v>Adulto Jovem</v>
      </c>
    </row>
    <row r="1437" spans="1:14" x14ac:dyDescent="0.25">
      <c r="A1437">
        <v>64</v>
      </c>
      <c r="B1437" t="s">
        <v>32</v>
      </c>
      <c r="C1437" t="s">
        <v>13</v>
      </c>
      <c r="D1437" t="s">
        <v>19</v>
      </c>
      <c r="E1437" t="s">
        <v>15</v>
      </c>
      <c r="F1437">
        <v>1574</v>
      </c>
      <c r="G1437" t="s">
        <v>15</v>
      </c>
      <c r="H1437" t="s">
        <v>15</v>
      </c>
      <c r="I1437" t="s">
        <v>33</v>
      </c>
      <c r="J1437">
        <v>29</v>
      </c>
      <c r="K1437">
        <v>7</v>
      </c>
      <c r="L1437">
        <v>301</v>
      </c>
      <c r="M1437">
        <v>1</v>
      </c>
      <c r="N1437" t="str">
        <f>IF(Tb_Bank[[#This Row],[age]]&lt;35,"Adulto Jovem",IF(Tb_Bank[[#This Row],[age]]&lt;55,"Adulto",IF(Tb_Bank[[#This Row],[age]]&lt;70,"Idoso Jovem","Idoso")))</f>
        <v>Idoso Jovem</v>
      </c>
    </row>
    <row r="1438" spans="1:14" x14ac:dyDescent="0.25">
      <c r="A1438">
        <v>34</v>
      </c>
      <c r="B1438" t="s">
        <v>27</v>
      </c>
      <c r="C1438" t="s">
        <v>13</v>
      </c>
      <c r="D1438" t="s">
        <v>23</v>
      </c>
      <c r="E1438" t="s">
        <v>15</v>
      </c>
      <c r="F1438">
        <v>-28</v>
      </c>
      <c r="G1438" t="s">
        <v>20</v>
      </c>
      <c r="H1438" t="s">
        <v>15</v>
      </c>
      <c r="I1438" t="s">
        <v>16</v>
      </c>
      <c r="J1438">
        <v>16</v>
      </c>
      <c r="K1438">
        <v>7</v>
      </c>
      <c r="L1438">
        <v>574</v>
      </c>
      <c r="M1438">
        <v>0</v>
      </c>
      <c r="N1438" t="str">
        <f>IF(Tb_Bank[[#This Row],[age]]&lt;35,"Adulto Jovem",IF(Tb_Bank[[#This Row],[age]]&lt;55,"Adulto",IF(Tb_Bank[[#This Row],[age]]&lt;70,"Idoso Jovem","Idoso")))</f>
        <v>Adulto Jovem</v>
      </c>
    </row>
    <row r="1439" spans="1:14" x14ac:dyDescent="0.25">
      <c r="A1439">
        <v>77</v>
      </c>
      <c r="B1439" t="s">
        <v>32</v>
      </c>
      <c r="C1439" t="s">
        <v>13</v>
      </c>
      <c r="D1439" t="s">
        <v>23</v>
      </c>
      <c r="E1439" t="s">
        <v>15</v>
      </c>
      <c r="F1439">
        <v>0</v>
      </c>
      <c r="G1439" t="s">
        <v>15</v>
      </c>
      <c r="H1439" t="s">
        <v>15</v>
      </c>
      <c r="I1439" t="s">
        <v>16</v>
      </c>
      <c r="J1439">
        <v>16</v>
      </c>
      <c r="K1439">
        <v>10</v>
      </c>
      <c r="L1439">
        <v>847</v>
      </c>
      <c r="M1439">
        <v>1</v>
      </c>
      <c r="N1439" t="str">
        <f>IF(Tb_Bank[[#This Row],[age]]&lt;35,"Adulto Jovem",IF(Tb_Bank[[#This Row],[age]]&lt;55,"Adulto",IF(Tb_Bank[[#This Row],[age]]&lt;70,"Idoso Jovem","Idoso")))</f>
        <v>Idoso</v>
      </c>
    </row>
    <row r="1440" spans="1:14" x14ac:dyDescent="0.25">
      <c r="A1440">
        <v>57</v>
      </c>
      <c r="B1440" t="s">
        <v>32</v>
      </c>
      <c r="C1440" t="s">
        <v>13</v>
      </c>
      <c r="D1440" t="s">
        <v>14</v>
      </c>
      <c r="E1440" t="s">
        <v>15</v>
      </c>
      <c r="F1440">
        <v>2927</v>
      </c>
      <c r="G1440" t="s">
        <v>15</v>
      </c>
      <c r="H1440" t="s">
        <v>20</v>
      </c>
      <c r="I1440" t="s">
        <v>33</v>
      </c>
      <c r="J1440">
        <v>30</v>
      </c>
      <c r="K1440">
        <v>7</v>
      </c>
      <c r="L1440">
        <v>78</v>
      </c>
      <c r="M1440">
        <v>0</v>
      </c>
      <c r="N1440" t="str">
        <f>IF(Tb_Bank[[#This Row],[age]]&lt;35,"Adulto Jovem",IF(Tb_Bank[[#This Row],[age]]&lt;55,"Adulto",IF(Tb_Bank[[#This Row],[age]]&lt;70,"Idoso Jovem","Idoso")))</f>
        <v>Idoso Jovem</v>
      </c>
    </row>
    <row r="1441" spans="1:14" x14ac:dyDescent="0.25">
      <c r="A1441">
        <v>30</v>
      </c>
      <c r="B1441" t="s">
        <v>24</v>
      </c>
      <c r="C1441" t="s">
        <v>13</v>
      </c>
      <c r="D1441" t="s">
        <v>19</v>
      </c>
      <c r="E1441" t="s">
        <v>15</v>
      </c>
      <c r="F1441">
        <v>501</v>
      </c>
      <c r="G1441" t="s">
        <v>20</v>
      </c>
      <c r="H1441" t="s">
        <v>20</v>
      </c>
      <c r="I1441" t="s">
        <v>17</v>
      </c>
      <c r="J1441">
        <v>27</v>
      </c>
      <c r="K1441">
        <v>5</v>
      </c>
      <c r="L1441">
        <v>514</v>
      </c>
      <c r="M1441">
        <v>0</v>
      </c>
      <c r="N1441" t="str">
        <f>IF(Tb_Bank[[#This Row],[age]]&lt;35,"Adulto Jovem",IF(Tb_Bank[[#This Row],[age]]&lt;55,"Adulto",IF(Tb_Bank[[#This Row],[age]]&lt;70,"Idoso Jovem","Idoso")))</f>
        <v>Adulto Jovem</v>
      </c>
    </row>
    <row r="1442" spans="1:14" x14ac:dyDescent="0.25">
      <c r="A1442">
        <v>56</v>
      </c>
      <c r="B1442" t="s">
        <v>31</v>
      </c>
      <c r="C1442" t="s">
        <v>30</v>
      </c>
      <c r="D1442" t="s">
        <v>14</v>
      </c>
      <c r="E1442" t="s">
        <v>20</v>
      </c>
      <c r="F1442">
        <v>1238</v>
      </c>
      <c r="G1442" t="s">
        <v>15</v>
      </c>
      <c r="H1442" t="s">
        <v>15</v>
      </c>
      <c r="I1442" t="s">
        <v>17</v>
      </c>
      <c r="J1442">
        <v>5</v>
      </c>
      <c r="K1442">
        <v>6</v>
      </c>
      <c r="L1442">
        <v>1558</v>
      </c>
      <c r="M1442">
        <v>1</v>
      </c>
      <c r="N1442" t="str">
        <f>IF(Tb_Bank[[#This Row],[age]]&lt;35,"Adulto Jovem",IF(Tb_Bank[[#This Row],[age]]&lt;55,"Adulto",IF(Tb_Bank[[#This Row],[age]]&lt;70,"Idoso Jovem","Idoso")))</f>
        <v>Idoso Jovem</v>
      </c>
    </row>
    <row r="1443" spans="1:14" x14ac:dyDescent="0.25">
      <c r="A1443">
        <v>49</v>
      </c>
      <c r="B1443" t="s">
        <v>17</v>
      </c>
      <c r="C1443" t="s">
        <v>13</v>
      </c>
      <c r="D1443" t="s">
        <v>17</v>
      </c>
      <c r="E1443" t="s">
        <v>15</v>
      </c>
      <c r="F1443">
        <v>301</v>
      </c>
      <c r="G1443" t="s">
        <v>15</v>
      </c>
      <c r="H1443" t="s">
        <v>15</v>
      </c>
      <c r="I1443" t="s">
        <v>16</v>
      </c>
      <c r="J1443">
        <v>14</v>
      </c>
      <c r="K1443">
        <v>8</v>
      </c>
      <c r="L1443">
        <v>789</v>
      </c>
      <c r="M1443">
        <v>0</v>
      </c>
      <c r="N1443" t="str">
        <f>IF(Tb_Bank[[#This Row],[age]]&lt;35,"Adulto Jovem",IF(Tb_Bank[[#This Row],[age]]&lt;55,"Adulto",IF(Tb_Bank[[#This Row],[age]]&lt;70,"Idoso Jovem","Idoso")))</f>
        <v>Adulto</v>
      </c>
    </row>
    <row r="1444" spans="1:14" x14ac:dyDescent="0.25">
      <c r="A1444">
        <v>73</v>
      </c>
      <c r="B1444" t="s">
        <v>32</v>
      </c>
      <c r="C1444" t="s">
        <v>13</v>
      </c>
      <c r="D1444" t="s">
        <v>14</v>
      </c>
      <c r="E1444" t="s">
        <v>15</v>
      </c>
      <c r="F1444">
        <v>1388</v>
      </c>
      <c r="G1444" t="s">
        <v>15</v>
      </c>
      <c r="H1444" t="s">
        <v>15</v>
      </c>
      <c r="I1444" t="s">
        <v>16</v>
      </c>
      <c r="J1444">
        <v>20</v>
      </c>
      <c r="K1444">
        <v>7</v>
      </c>
      <c r="L1444">
        <v>146</v>
      </c>
      <c r="M1444">
        <v>0</v>
      </c>
      <c r="N1444" t="str">
        <f>IF(Tb_Bank[[#This Row],[age]]&lt;35,"Adulto Jovem",IF(Tb_Bank[[#This Row],[age]]&lt;55,"Adulto",IF(Tb_Bank[[#This Row],[age]]&lt;70,"Idoso Jovem","Idoso")))</f>
        <v>Idoso</v>
      </c>
    </row>
    <row r="1445" spans="1:14" x14ac:dyDescent="0.25">
      <c r="A1445">
        <v>39</v>
      </c>
      <c r="B1445" t="s">
        <v>26</v>
      </c>
      <c r="C1445" t="s">
        <v>22</v>
      </c>
      <c r="D1445" t="s">
        <v>19</v>
      </c>
      <c r="E1445" t="s">
        <v>15</v>
      </c>
      <c r="F1445">
        <v>102</v>
      </c>
      <c r="G1445" t="s">
        <v>20</v>
      </c>
      <c r="H1445" t="s">
        <v>15</v>
      </c>
      <c r="I1445" t="s">
        <v>16</v>
      </c>
      <c r="J1445">
        <v>14</v>
      </c>
      <c r="K1445">
        <v>8</v>
      </c>
      <c r="L1445">
        <v>272</v>
      </c>
      <c r="M1445">
        <v>0</v>
      </c>
      <c r="N1445" t="str">
        <f>IF(Tb_Bank[[#This Row],[age]]&lt;35,"Adulto Jovem",IF(Tb_Bank[[#This Row],[age]]&lt;55,"Adulto",IF(Tb_Bank[[#This Row],[age]]&lt;70,"Idoso Jovem","Idoso")))</f>
        <v>Adulto</v>
      </c>
    </row>
    <row r="1446" spans="1:14" x14ac:dyDescent="0.25">
      <c r="A1446">
        <v>57</v>
      </c>
      <c r="B1446" t="s">
        <v>26</v>
      </c>
      <c r="C1446" t="s">
        <v>30</v>
      </c>
      <c r="D1446" t="s">
        <v>14</v>
      </c>
      <c r="E1446" t="s">
        <v>15</v>
      </c>
      <c r="F1446">
        <v>13</v>
      </c>
      <c r="G1446" t="s">
        <v>20</v>
      </c>
      <c r="H1446" t="s">
        <v>15</v>
      </c>
      <c r="I1446" t="s">
        <v>16</v>
      </c>
      <c r="J1446">
        <v>8</v>
      </c>
      <c r="K1446">
        <v>5</v>
      </c>
      <c r="L1446">
        <v>323</v>
      </c>
      <c r="M1446">
        <v>0</v>
      </c>
      <c r="N1446" t="str">
        <f>IF(Tb_Bank[[#This Row],[age]]&lt;35,"Adulto Jovem",IF(Tb_Bank[[#This Row],[age]]&lt;55,"Adulto",IF(Tb_Bank[[#This Row],[age]]&lt;70,"Idoso Jovem","Idoso")))</f>
        <v>Idoso Jovem</v>
      </c>
    </row>
    <row r="1447" spans="1:14" x14ac:dyDescent="0.25">
      <c r="A1447">
        <v>32</v>
      </c>
      <c r="B1447" t="s">
        <v>25</v>
      </c>
      <c r="C1447" t="s">
        <v>13</v>
      </c>
      <c r="D1447" t="s">
        <v>19</v>
      </c>
      <c r="E1447" t="s">
        <v>15</v>
      </c>
      <c r="F1447">
        <v>413</v>
      </c>
      <c r="G1447" t="s">
        <v>20</v>
      </c>
      <c r="H1447" t="s">
        <v>15</v>
      </c>
      <c r="I1447" t="s">
        <v>16</v>
      </c>
      <c r="J1447">
        <v>11</v>
      </c>
      <c r="K1447">
        <v>7</v>
      </c>
      <c r="L1447">
        <v>712</v>
      </c>
      <c r="M1447">
        <v>0</v>
      </c>
      <c r="N1447" t="str">
        <f>IF(Tb_Bank[[#This Row],[age]]&lt;35,"Adulto Jovem",IF(Tb_Bank[[#This Row],[age]]&lt;55,"Adulto",IF(Tb_Bank[[#This Row],[age]]&lt;70,"Idoso Jovem","Idoso")))</f>
        <v>Adulto Jovem</v>
      </c>
    </row>
    <row r="1448" spans="1:14" x14ac:dyDescent="0.25">
      <c r="A1448">
        <v>32</v>
      </c>
      <c r="B1448" t="s">
        <v>26</v>
      </c>
      <c r="C1448" t="s">
        <v>22</v>
      </c>
      <c r="D1448" t="s">
        <v>23</v>
      </c>
      <c r="E1448" t="s">
        <v>15</v>
      </c>
      <c r="F1448">
        <v>4665</v>
      </c>
      <c r="G1448" t="s">
        <v>20</v>
      </c>
      <c r="H1448" t="s">
        <v>15</v>
      </c>
      <c r="I1448" t="s">
        <v>17</v>
      </c>
      <c r="J1448">
        <v>21</v>
      </c>
      <c r="K1448">
        <v>5</v>
      </c>
      <c r="L1448">
        <v>860</v>
      </c>
      <c r="M1448">
        <v>1</v>
      </c>
      <c r="N1448" t="str">
        <f>IF(Tb_Bank[[#This Row],[age]]&lt;35,"Adulto Jovem",IF(Tb_Bank[[#This Row],[age]]&lt;55,"Adulto",IF(Tb_Bank[[#This Row],[age]]&lt;70,"Idoso Jovem","Idoso")))</f>
        <v>Adulto Jovem</v>
      </c>
    </row>
    <row r="1449" spans="1:14" x14ac:dyDescent="0.25">
      <c r="A1449">
        <v>45</v>
      </c>
      <c r="B1449" t="s">
        <v>28</v>
      </c>
      <c r="C1449" t="s">
        <v>13</v>
      </c>
      <c r="D1449" t="s">
        <v>19</v>
      </c>
      <c r="E1449" t="s">
        <v>15</v>
      </c>
      <c r="F1449">
        <v>638</v>
      </c>
      <c r="G1449" t="s">
        <v>20</v>
      </c>
      <c r="H1449" t="s">
        <v>15</v>
      </c>
      <c r="I1449" t="s">
        <v>16</v>
      </c>
      <c r="J1449">
        <v>20</v>
      </c>
      <c r="K1449">
        <v>8</v>
      </c>
      <c r="L1449">
        <v>75</v>
      </c>
      <c r="M1449">
        <v>0</v>
      </c>
      <c r="N1449" t="str">
        <f>IF(Tb_Bank[[#This Row],[age]]&lt;35,"Adulto Jovem",IF(Tb_Bank[[#This Row],[age]]&lt;55,"Adulto",IF(Tb_Bank[[#This Row],[age]]&lt;70,"Idoso Jovem","Idoso")))</f>
        <v>Adulto</v>
      </c>
    </row>
    <row r="1450" spans="1:14" x14ac:dyDescent="0.25">
      <c r="A1450">
        <v>32</v>
      </c>
      <c r="B1450" t="s">
        <v>24</v>
      </c>
      <c r="C1450" t="s">
        <v>13</v>
      </c>
      <c r="D1450" t="s">
        <v>19</v>
      </c>
      <c r="E1450" t="s">
        <v>15</v>
      </c>
      <c r="F1450">
        <v>101</v>
      </c>
      <c r="G1450" t="s">
        <v>20</v>
      </c>
      <c r="H1450" t="s">
        <v>15</v>
      </c>
      <c r="I1450" t="s">
        <v>17</v>
      </c>
      <c r="J1450">
        <v>19</v>
      </c>
      <c r="K1450">
        <v>5</v>
      </c>
      <c r="L1450">
        <v>191</v>
      </c>
      <c r="M1450">
        <v>0</v>
      </c>
      <c r="N1450" t="str">
        <f>IF(Tb_Bank[[#This Row],[age]]&lt;35,"Adulto Jovem",IF(Tb_Bank[[#This Row],[age]]&lt;55,"Adulto",IF(Tb_Bank[[#This Row],[age]]&lt;70,"Idoso Jovem","Idoso")))</f>
        <v>Adulto Jovem</v>
      </c>
    </row>
    <row r="1451" spans="1:14" x14ac:dyDescent="0.25">
      <c r="A1451">
        <v>31</v>
      </c>
      <c r="B1451" t="s">
        <v>21</v>
      </c>
      <c r="C1451" t="s">
        <v>13</v>
      </c>
      <c r="D1451" t="s">
        <v>23</v>
      </c>
      <c r="E1451" t="s">
        <v>15</v>
      </c>
      <c r="F1451">
        <v>1224</v>
      </c>
      <c r="G1451" t="s">
        <v>20</v>
      </c>
      <c r="H1451" t="s">
        <v>20</v>
      </c>
      <c r="I1451" t="s">
        <v>16</v>
      </c>
      <c r="J1451">
        <v>24</v>
      </c>
      <c r="K1451">
        <v>7</v>
      </c>
      <c r="L1451">
        <v>1441</v>
      </c>
      <c r="M1451">
        <v>1</v>
      </c>
      <c r="N1451" t="str">
        <f>IF(Tb_Bank[[#This Row],[age]]&lt;35,"Adulto Jovem",IF(Tb_Bank[[#This Row],[age]]&lt;55,"Adulto",IF(Tb_Bank[[#This Row],[age]]&lt;70,"Idoso Jovem","Idoso")))</f>
        <v>Adulto Jovem</v>
      </c>
    </row>
    <row r="1452" spans="1:14" x14ac:dyDescent="0.25">
      <c r="A1452">
        <v>49</v>
      </c>
      <c r="B1452" t="s">
        <v>25</v>
      </c>
      <c r="C1452" t="s">
        <v>13</v>
      </c>
      <c r="D1452" t="s">
        <v>19</v>
      </c>
      <c r="E1452" t="s">
        <v>15</v>
      </c>
      <c r="F1452">
        <v>1103</v>
      </c>
      <c r="G1452" t="s">
        <v>15</v>
      </c>
      <c r="H1452" t="s">
        <v>15</v>
      </c>
      <c r="I1452" t="s">
        <v>16</v>
      </c>
      <c r="J1452">
        <v>12</v>
      </c>
      <c r="K1452">
        <v>8</v>
      </c>
      <c r="L1452">
        <v>428</v>
      </c>
      <c r="M1452">
        <v>0</v>
      </c>
      <c r="N1452" t="str">
        <f>IF(Tb_Bank[[#This Row],[age]]&lt;35,"Adulto Jovem",IF(Tb_Bank[[#This Row],[age]]&lt;55,"Adulto",IF(Tb_Bank[[#This Row],[age]]&lt;70,"Idoso Jovem","Idoso")))</f>
        <v>Adulto</v>
      </c>
    </row>
    <row r="1453" spans="1:14" x14ac:dyDescent="0.25">
      <c r="A1453">
        <v>29</v>
      </c>
      <c r="B1453" t="s">
        <v>18</v>
      </c>
      <c r="C1453" t="s">
        <v>13</v>
      </c>
      <c r="D1453" t="s">
        <v>19</v>
      </c>
      <c r="E1453" t="s">
        <v>15</v>
      </c>
      <c r="F1453">
        <v>3748</v>
      </c>
      <c r="G1453" t="s">
        <v>15</v>
      </c>
      <c r="H1453" t="s">
        <v>15</v>
      </c>
      <c r="I1453" t="s">
        <v>16</v>
      </c>
      <c r="J1453">
        <v>28</v>
      </c>
      <c r="K1453">
        <v>5</v>
      </c>
      <c r="L1453">
        <v>322</v>
      </c>
      <c r="M1453">
        <v>0</v>
      </c>
      <c r="N1453" t="str">
        <f>IF(Tb_Bank[[#This Row],[age]]&lt;35,"Adulto Jovem",IF(Tb_Bank[[#This Row],[age]]&lt;55,"Adulto",IF(Tb_Bank[[#This Row],[age]]&lt;70,"Idoso Jovem","Idoso")))</f>
        <v>Adulto Jovem</v>
      </c>
    </row>
    <row r="1454" spans="1:14" x14ac:dyDescent="0.25">
      <c r="A1454">
        <v>55</v>
      </c>
      <c r="B1454" t="s">
        <v>26</v>
      </c>
      <c r="C1454" t="s">
        <v>13</v>
      </c>
      <c r="D1454" t="s">
        <v>19</v>
      </c>
      <c r="E1454" t="s">
        <v>15</v>
      </c>
      <c r="F1454">
        <v>955</v>
      </c>
      <c r="G1454" t="s">
        <v>20</v>
      </c>
      <c r="H1454" t="s">
        <v>15</v>
      </c>
      <c r="I1454" t="s">
        <v>16</v>
      </c>
      <c r="J1454">
        <v>29</v>
      </c>
      <c r="K1454">
        <v>1</v>
      </c>
      <c r="L1454">
        <v>104</v>
      </c>
      <c r="M1454">
        <v>0</v>
      </c>
      <c r="N1454" t="str">
        <f>IF(Tb_Bank[[#This Row],[age]]&lt;35,"Adulto Jovem",IF(Tb_Bank[[#This Row],[age]]&lt;55,"Adulto",IF(Tb_Bank[[#This Row],[age]]&lt;70,"Idoso Jovem","Idoso")))</f>
        <v>Idoso Jovem</v>
      </c>
    </row>
    <row r="1455" spans="1:14" x14ac:dyDescent="0.25">
      <c r="A1455">
        <v>30</v>
      </c>
      <c r="B1455" t="s">
        <v>28</v>
      </c>
      <c r="C1455" t="s">
        <v>13</v>
      </c>
      <c r="D1455" t="s">
        <v>19</v>
      </c>
      <c r="E1455" t="s">
        <v>15</v>
      </c>
      <c r="F1455">
        <v>518</v>
      </c>
      <c r="G1455" t="s">
        <v>20</v>
      </c>
      <c r="H1455" t="s">
        <v>15</v>
      </c>
      <c r="I1455" t="s">
        <v>16</v>
      </c>
      <c r="J1455">
        <v>8</v>
      </c>
      <c r="K1455">
        <v>5</v>
      </c>
      <c r="L1455">
        <v>127</v>
      </c>
      <c r="M1455">
        <v>0</v>
      </c>
      <c r="N1455" t="str">
        <f>IF(Tb_Bank[[#This Row],[age]]&lt;35,"Adulto Jovem",IF(Tb_Bank[[#This Row],[age]]&lt;55,"Adulto",IF(Tb_Bank[[#This Row],[age]]&lt;70,"Idoso Jovem","Idoso")))</f>
        <v>Adulto Jovem</v>
      </c>
    </row>
    <row r="1456" spans="1:14" x14ac:dyDescent="0.25">
      <c r="A1456">
        <v>45</v>
      </c>
      <c r="B1456" t="s">
        <v>18</v>
      </c>
      <c r="C1456" t="s">
        <v>22</v>
      </c>
      <c r="D1456" t="s">
        <v>14</v>
      </c>
      <c r="E1456" t="s">
        <v>15</v>
      </c>
      <c r="F1456">
        <v>1893</v>
      </c>
      <c r="G1456" t="s">
        <v>20</v>
      </c>
      <c r="H1456" t="s">
        <v>15</v>
      </c>
      <c r="I1456" t="s">
        <v>17</v>
      </c>
      <c r="J1456">
        <v>3</v>
      </c>
      <c r="K1456">
        <v>6</v>
      </c>
      <c r="L1456">
        <v>1259</v>
      </c>
      <c r="M1456">
        <v>1</v>
      </c>
      <c r="N1456" t="str">
        <f>IF(Tb_Bank[[#This Row],[age]]&lt;35,"Adulto Jovem",IF(Tb_Bank[[#This Row],[age]]&lt;55,"Adulto",IF(Tb_Bank[[#This Row],[age]]&lt;70,"Idoso Jovem","Idoso")))</f>
        <v>Adulto</v>
      </c>
    </row>
    <row r="1457" spans="1:14" x14ac:dyDescent="0.25">
      <c r="A1457">
        <v>39</v>
      </c>
      <c r="B1457" t="s">
        <v>26</v>
      </c>
      <c r="C1457" t="s">
        <v>13</v>
      </c>
      <c r="D1457" t="s">
        <v>23</v>
      </c>
      <c r="E1457" t="s">
        <v>15</v>
      </c>
      <c r="F1457">
        <v>14</v>
      </c>
      <c r="G1457" t="s">
        <v>15</v>
      </c>
      <c r="H1457" t="s">
        <v>15</v>
      </c>
      <c r="I1457" t="s">
        <v>16</v>
      </c>
      <c r="J1457">
        <v>28</v>
      </c>
      <c r="K1457">
        <v>1</v>
      </c>
      <c r="L1457">
        <v>114</v>
      </c>
      <c r="M1457">
        <v>0</v>
      </c>
      <c r="N1457" t="str">
        <f>IF(Tb_Bank[[#This Row],[age]]&lt;35,"Adulto Jovem",IF(Tb_Bank[[#This Row],[age]]&lt;55,"Adulto",IF(Tb_Bank[[#This Row],[age]]&lt;70,"Idoso Jovem","Idoso")))</f>
        <v>Adulto</v>
      </c>
    </row>
    <row r="1458" spans="1:14" x14ac:dyDescent="0.25">
      <c r="A1458">
        <v>36</v>
      </c>
      <c r="B1458" t="s">
        <v>28</v>
      </c>
      <c r="C1458" t="s">
        <v>13</v>
      </c>
      <c r="D1458" t="s">
        <v>19</v>
      </c>
      <c r="E1458" t="s">
        <v>15</v>
      </c>
      <c r="F1458">
        <v>-423</v>
      </c>
      <c r="G1458" t="s">
        <v>20</v>
      </c>
      <c r="H1458" t="s">
        <v>20</v>
      </c>
      <c r="I1458" t="s">
        <v>17</v>
      </c>
      <c r="J1458">
        <v>13</v>
      </c>
      <c r="K1458">
        <v>5</v>
      </c>
      <c r="L1458">
        <v>106</v>
      </c>
      <c r="M1458">
        <v>0</v>
      </c>
      <c r="N1458" t="str">
        <f>IF(Tb_Bank[[#This Row],[age]]&lt;35,"Adulto Jovem",IF(Tb_Bank[[#This Row],[age]]&lt;55,"Adulto",IF(Tb_Bank[[#This Row],[age]]&lt;70,"Idoso Jovem","Idoso")))</f>
        <v>Adulto</v>
      </c>
    </row>
    <row r="1459" spans="1:14" x14ac:dyDescent="0.25">
      <c r="A1459">
        <v>33</v>
      </c>
      <c r="B1459" t="s">
        <v>21</v>
      </c>
      <c r="C1459" t="s">
        <v>13</v>
      </c>
      <c r="D1459" t="s">
        <v>23</v>
      </c>
      <c r="E1459" t="s">
        <v>15</v>
      </c>
      <c r="F1459">
        <v>3696</v>
      </c>
      <c r="G1459" t="s">
        <v>15</v>
      </c>
      <c r="H1459" t="s">
        <v>15</v>
      </c>
      <c r="I1459" t="s">
        <v>16</v>
      </c>
      <c r="J1459">
        <v>19</v>
      </c>
      <c r="K1459">
        <v>11</v>
      </c>
      <c r="L1459">
        <v>305</v>
      </c>
      <c r="M1459">
        <v>0</v>
      </c>
      <c r="N1459" t="str">
        <f>IF(Tb_Bank[[#This Row],[age]]&lt;35,"Adulto Jovem",IF(Tb_Bank[[#This Row],[age]]&lt;55,"Adulto",IF(Tb_Bank[[#This Row],[age]]&lt;70,"Idoso Jovem","Idoso")))</f>
        <v>Adulto Jovem</v>
      </c>
    </row>
    <row r="1460" spans="1:14" x14ac:dyDescent="0.25">
      <c r="A1460">
        <v>36</v>
      </c>
      <c r="B1460" t="s">
        <v>21</v>
      </c>
      <c r="C1460" t="s">
        <v>13</v>
      </c>
      <c r="D1460" t="s">
        <v>23</v>
      </c>
      <c r="E1460" t="s">
        <v>15</v>
      </c>
      <c r="F1460">
        <v>2987</v>
      </c>
      <c r="G1460" t="s">
        <v>20</v>
      </c>
      <c r="H1460" t="s">
        <v>15</v>
      </c>
      <c r="I1460" t="s">
        <v>16</v>
      </c>
      <c r="J1460">
        <v>12</v>
      </c>
      <c r="K1460">
        <v>8</v>
      </c>
      <c r="L1460">
        <v>307</v>
      </c>
      <c r="M1460">
        <v>1</v>
      </c>
      <c r="N1460" t="str">
        <f>IF(Tb_Bank[[#This Row],[age]]&lt;35,"Adulto Jovem",IF(Tb_Bank[[#This Row],[age]]&lt;55,"Adulto",IF(Tb_Bank[[#This Row],[age]]&lt;70,"Idoso Jovem","Idoso")))</f>
        <v>Adulto</v>
      </c>
    </row>
    <row r="1461" spans="1:14" x14ac:dyDescent="0.25">
      <c r="A1461">
        <v>31</v>
      </c>
      <c r="B1461" t="s">
        <v>26</v>
      </c>
      <c r="C1461" t="s">
        <v>22</v>
      </c>
      <c r="D1461" t="s">
        <v>19</v>
      </c>
      <c r="E1461" t="s">
        <v>15</v>
      </c>
      <c r="F1461">
        <v>433</v>
      </c>
      <c r="G1461" t="s">
        <v>15</v>
      </c>
      <c r="H1461" t="s">
        <v>15</v>
      </c>
      <c r="I1461" t="s">
        <v>16</v>
      </c>
      <c r="J1461">
        <v>11</v>
      </c>
      <c r="K1461">
        <v>8</v>
      </c>
      <c r="L1461">
        <v>1504</v>
      </c>
      <c r="M1461">
        <v>0</v>
      </c>
      <c r="N1461" t="str">
        <f>IF(Tb_Bank[[#This Row],[age]]&lt;35,"Adulto Jovem",IF(Tb_Bank[[#This Row],[age]]&lt;55,"Adulto",IF(Tb_Bank[[#This Row],[age]]&lt;70,"Idoso Jovem","Idoso")))</f>
        <v>Adulto Jovem</v>
      </c>
    </row>
    <row r="1462" spans="1:14" x14ac:dyDescent="0.25">
      <c r="A1462">
        <v>36</v>
      </c>
      <c r="B1462" t="s">
        <v>26</v>
      </c>
      <c r="C1462" t="s">
        <v>13</v>
      </c>
      <c r="D1462" t="s">
        <v>17</v>
      </c>
      <c r="E1462" t="s">
        <v>15</v>
      </c>
      <c r="F1462">
        <v>756</v>
      </c>
      <c r="G1462" t="s">
        <v>15</v>
      </c>
      <c r="H1462" t="s">
        <v>15</v>
      </c>
      <c r="I1462" t="s">
        <v>16</v>
      </c>
      <c r="J1462">
        <v>11</v>
      </c>
      <c r="K1462">
        <v>7</v>
      </c>
      <c r="L1462">
        <v>396</v>
      </c>
      <c r="M1462">
        <v>0</v>
      </c>
      <c r="N1462" t="str">
        <f>IF(Tb_Bank[[#This Row],[age]]&lt;35,"Adulto Jovem",IF(Tb_Bank[[#This Row],[age]]&lt;55,"Adulto",IF(Tb_Bank[[#This Row],[age]]&lt;70,"Idoso Jovem","Idoso")))</f>
        <v>Adulto</v>
      </c>
    </row>
    <row r="1463" spans="1:14" x14ac:dyDescent="0.25">
      <c r="A1463">
        <v>38</v>
      </c>
      <c r="B1463" t="s">
        <v>26</v>
      </c>
      <c r="C1463" t="s">
        <v>22</v>
      </c>
      <c r="D1463" t="s">
        <v>23</v>
      </c>
      <c r="E1463" t="s">
        <v>15</v>
      </c>
      <c r="F1463">
        <v>0</v>
      </c>
      <c r="G1463" t="s">
        <v>20</v>
      </c>
      <c r="H1463" t="s">
        <v>15</v>
      </c>
      <c r="I1463" t="s">
        <v>16</v>
      </c>
      <c r="J1463">
        <v>1</v>
      </c>
      <c r="K1463">
        <v>6</v>
      </c>
      <c r="L1463">
        <v>71</v>
      </c>
      <c r="M1463">
        <v>0</v>
      </c>
      <c r="N1463" t="str">
        <f>IF(Tb_Bank[[#This Row],[age]]&lt;35,"Adulto Jovem",IF(Tb_Bank[[#This Row],[age]]&lt;55,"Adulto",IF(Tb_Bank[[#This Row],[age]]&lt;70,"Idoso Jovem","Idoso")))</f>
        <v>Adulto</v>
      </c>
    </row>
    <row r="1464" spans="1:14" x14ac:dyDescent="0.25">
      <c r="A1464">
        <v>33</v>
      </c>
      <c r="B1464" t="s">
        <v>17</v>
      </c>
      <c r="C1464" t="s">
        <v>13</v>
      </c>
      <c r="D1464" t="s">
        <v>19</v>
      </c>
      <c r="E1464" t="s">
        <v>15</v>
      </c>
      <c r="F1464">
        <v>2727</v>
      </c>
      <c r="G1464" t="s">
        <v>15</v>
      </c>
      <c r="H1464" t="s">
        <v>15</v>
      </c>
      <c r="I1464" t="s">
        <v>16</v>
      </c>
      <c r="J1464">
        <v>6</v>
      </c>
      <c r="K1464">
        <v>8</v>
      </c>
      <c r="L1464">
        <v>205</v>
      </c>
      <c r="M1464">
        <v>0</v>
      </c>
      <c r="N1464" t="str">
        <f>IF(Tb_Bank[[#This Row],[age]]&lt;35,"Adulto Jovem",IF(Tb_Bank[[#This Row],[age]]&lt;55,"Adulto",IF(Tb_Bank[[#This Row],[age]]&lt;70,"Idoso Jovem","Idoso")))</f>
        <v>Adulto Jovem</v>
      </c>
    </row>
    <row r="1465" spans="1:14" x14ac:dyDescent="0.25">
      <c r="A1465">
        <v>40</v>
      </c>
      <c r="B1465" t="s">
        <v>26</v>
      </c>
      <c r="C1465" t="s">
        <v>13</v>
      </c>
      <c r="D1465" t="s">
        <v>19</v>
      </c>
      <c r="E1465" t="s">
        <v>15</v>
      </c>
      <c r="F1465">
        <v>93</v>
      </c>
      <c r="G1465" t="s">
        <v>20</v>
      </c>
      <c r="H1465" t="s">
        <v>15</v>
      </c>
      <c r="I1465" t="s">
        <v>17</v>
      </c>
      <c r="J1465">
        <v>13</v>
      </c>
      <c r="K1465">
        <v>5</v>
      </c>
      <c r="L1465">
        <v>134</v>
      </c>
      <c r="M1465">
        <v>0</v>
      </c>
      <c r="N1465" t="str">
        <f>IF(Tb_Bank[[#This Row],[age]]&lt;35,"Adulto Jovem",IF(Tb_Bank[[#This Row],[age]]&lt;55,"Adulto",IF(Tb_Bank[[#This Row],[age]]&lt;70,"Idoso Jovem","Idoso")))</f>
        <v>Adulto</v>
      </c>
    </row>
    <row r="1466" spans="1:14" x14ac:dyDescent="0.25">
      <c r="A1466">
        <v>31</v>
      </c>
      <c r="B1466" t="s">
        <v>24</v>
      </c>
      <c r="C1466" t="s">
        <v>13</v>
      </c>
      <c r="D1466" t="s">
        <v>19</v>
      </c>
      <c r="E1466" t="s">
        <v>15</v>
      </c>
      <c r="F1466">
        <v>1766</v>
      </c>
      <c r="G1466" t="s">
        <v>15</v>
      </c>
      <c r="H1466" t="s">
        <v>20</v>
      </c>
      <c r="I1466" t="s">
        <v>16</v>
      </c>
      <c r="J1466">
        <v>5</v>
      </c>
      <c r="K1466">
        <v>6</v>
      </c>
      <c r="L1466">
        <v>166</v>
      </c>
      <c r="M1466">
        <v>1</v>
      </c>
      <c r="N1466" t="str">
        <f>IF(Tb_Bank[[#This Row],[age]]&lt;35,"Adulto Jovem",IF(Tb_Bank[[#This Row],[age]]&lt;55,"Adulto",IF(Tb_Bank[[#This Row],[age]]&lt;70,"Idoso Jovem","Idoso")))</f>
        <v>Adulto Jovem</v>
      </c>
    </row>
    <row r="1467" spans="1:14" x14ac:dyDescent="0.25">
      <c r="A1467">
        <v>39</v>
      </c>
      <c r="B1467" t="s">
        <v>18</v>
      </c>
      <c r="C1467" t="s">
        <v>13</v>
      </c>
      <c r="D1467" t="s">
        <v>19</v>
      </c>
      <c r="E1467" t="s">
        <v>15</v>
      </c>
      <c r="F1467">
        <v>124</v>
      </c>
      <c r="G1467" t="s">
        <v>20</v>
      </c>
      <c r="H1467" t="s">
        <v>15</v>
      </c>
      <c r="I1467" t="s">
        <v>16</v>
      </c>
      <c r="J1467">
        <v>31</v>
      </c>
      <c r="K1467">
        <v>7</v>
      </c>
      <c r="L1467">
        <v>81</v>
      </c>
      <c r="M1467">
        <v>0</v>
      </c>
      <c r="N1467" t="str">
        <f>IF(Tb_Bank[[#This Row],[age]]&lt;35,"Adulto Jovem",IF(Tb_Bank[[#This Row],[age]]&lt;55,"Adulto",IF(Tb_Bank[[#This Row],[age]]&lt;70,"Idoso Jovem","Idoso")))</f>
        <v>Adulto</v>
      </c>
    </row>
    <row r="1468" spans="1:14" x14ac:dyDescent="0.25">
      <c r="A1468">
        <v>33</v>
      </c>
      <c r="B1468" t="s">
        <v>28</v>
      </c>
      <c r="C1468" t="s">
        <v>13</v>
      </c>
      <c r="D1468" t="s">
        <v>23</v>
      </c>
      <c r="E1468" t="s">
        <v>15</v>
      </c>
      <c r="F1468">
        <v>69</v>
      </c>
      <c r="G1468" t="s">
        <v>15</v>
      </c>
      <c r="H1468" t="s">
        <v>20</v>
      </c>
      <c r="I1468" t="s">
        <v>16</v>
      </c>
      <c r="J1468">
        <v>4</v>
      </c>
      <c r="K1468">
        <v>5</v>
      </c>
      <c r="L1468">
        <v>77</v>
      </c>
      <c r="M1468">
        <v>0</v>
      </c>
      <c r="N1468" t="str">
        <f>IF(Tb_Bank[[#This Row],[age]]&lt;35,"Adulto Jovem",IF(Tb_Bank[[#This Row],[age]]&lt;55,"Adulto",IF(Tb_Bank[[#This Row],[age]]&lt;70,"Idoso Jovem","Idoso")))</f>
        <v>Adulto Jovem</v>
      </c>
    </row>
    <row r="1469" spans="1:14" x14ac:dyDescent="0.25">
      <c r="A1469">
        <v>53</v>
      </c>
      <c r="B1469" t="s">
        <v>18</v>
      </c>
      <c r="C1469" t="s">
        <v>30</v>
      </c>
      <c r="D1469" t="s">
        <v>19</v>
      </c>
      <c r="E1469" t="s">
        <v>15</v>
      </c>
      <c r="F1469">
        <v>0</v>
      </c>
      <c r="G1469" t="s">
        <v>15</v>
      </c>
      <c r="H1469" t="s">
        <v>15</v>
      </c>
      <c r="I1469" t="s">
        <v>16</v>
      </c>
      <c r="J1469">
        <v>12</v>
      </c>
      <c r="K1469">
        <v>3</v>
      </c>
      <c r="L1469">
        <v>80</v>
      </c>
      <c r="M1469">
        <v>1</v>
      </c>
      <c r="N1469" t="str">
        <f>IF(Tb_Bank[[#This Row],[age]]&lt;35,"Adulto Jovem",IF(Tb_Bank[[#This Row],[age]]&lt;55,"Adulto",IF(Tb_Bank[[#This Row],[age]]&lt;70,"Idoso Jovem","Idoso")))</f>
        <v>Adulto</v>
      </c>
    </row>
    <row r="1470" spans="1:14" x14ac:dyDescent="0.25">
      <c r="A1470">
        <v>38</v>
      </c>
      <c r="B1470" t="s">
        <v>21</v>
      </c>
      <c r="C1470" t="s">
        <v>13</v>
      </c>
      <c r="D1470" t="s">
        <v>23</v>
      </c>
      <c r="E1470" t="s">
        <v>15</v>
      </c>
      <c r="F1470">
        <v>0</v>
      </c>
      <c r="G1470" t="s">
        <v>20</v>
      </c>
      <c r="H1470" t="s">
        <v>15</v>
      </c>
      <c r="I1470" t="s">
        <v>16</v>
      </c>
      <c r="J1470">
        <v>13</v>
      </c>
      <c r="K1470">
        <v>5</v>
      </c>
      <c r="L1470">
        <v>537</v>
      </c>
      <c r="M1470">
        <v>0</v>
      </c>
      <c r="N1470" t="str">
        <f>IF(Tb_Bank[[#This Row],[age]]&lt;35,"Adulto Jovem",IF(Tb_Bank[[#This Row],[age]]&lt;55,"Adulto",IF(Tb_Bank[[#This Row],[age]]&lt;70,"Idoso Jovem","Idoso")))</f>
        <v>Adulto</v>
      </c>
    </row>
    <row r="1471" spans="1:14" x14ac:dyDescent="0.25">
      <c r="A1471">
        <v>59</v>
      </c>
      <c r="B1471" t="s">
        <v>26</v>
      </c>
      <c r="C1471" t="s">
        <v>13</v>
      </c>
      <c r="D1471" t="s">
        <v>19</v>
      </c>
      <c r="E1471" t="s">
        <v>15</v>
      </c>
      <c r="F1471">
        <v>259</v>
      </c>
      <c r="G1471" t="s">
        <v>15</v>
      </c>
      <c r="H1471" t="s">
        <v>15</v>
      </c>
      <c r="I1471" t="s">
        <v>16</v>
      </c>
      <c r="J1471">
        <v>15</v>
      </c>
      <c r="K1471">
        <v>6</v>
      </c>
      <c r="L1471">
        <v>415</v>
      </c>
      <c r="M1471">
        <v>1</v>
      </c>
      <c r="N1471" t="str">
        <f>IF(Tb_Bank[[#This Row],[age]]&lt;35,"Adulto Jovem",IF(Tb_Bank[[#This Row],[age]]&lt;55,"Adulto",IF(Tb_Bank[[#This Row],[age]]&lt;70,"Idoso Jovem","Idoso")))</f>
        <v>Idoso Jovem</v>
      </c>
    </row>
    <row r="1472" spans="1:14" x14ac:dyDescent="0.25">
      <c r="A1472">
        <v>55</v>
      </c>
      <c r="B1472" t="s">
        <v>24</v>
      </c>
      <c r="C1472" t="s">
        <v>13</v>
      </c>
      <c r="D1472" t="s">
        <v>14</v>
      </c>
      <c r="E1472" t="s">
        <v>15</v>
      </c>
      <c r="F1472">
        <v>4103</v>
      </c>
      <c r="G1472" t="s">
        <v>15</v>
      </c>
      <c r="H1472" t="s">
        <v>15</v>
      </c>
      <c r="I1472" t="s">
        <v>16</v>
      </c>
      <c r="J1472">
        <v>19</v>
      </c>
      <c r="K1472">
        <v>11</v>
      </c>
      <c r="L1472">
        <v>291</v>
      </c>
      <c r="M1472">
        <v>0</v>
      </c>
      <c r="N1472" t="str">
        <f>IF(Tb_Bank[[#This Row],[age]]&lt;35,"Adulto Jovem",IF(Tb_Bank[[#This Row],[age]]&lt;55,"Adulto",IF(Tb_Bank[[#This Row],[age]]&lt;70,"Idoso Jovem","Idoso")))</f>
        <v>Idoso Jovem</v>
      </c>
    </row>
    <row r="1473" spans="1:14" x14ac:dyDescent="0.25">
      <c r="A1473">
        <v>38</v>
      </c>
      <c r="B1473" t="s">
        <v>26</v>
      </c>
      <c r="C1473" t="s">
        <v>22</v>
      </c>
      <c r="D1473" t="s">
        <v>23</v>
      </c>
      <c r="E1473" t="s">
        <v>15</v>
      </c>
      <c r="F1473">
        <v>744</v>
      </c>
      <c r="G1473" t="s">
        <v>20</v>
      </c>
      <c r="H1473" t="s">
        <v>15</v>
      </c>
      <c r="I1473" t="s">
        <v>16</v>
      </c>
      <c r="J1473">
        <v>14</v>
      </c>
      <c r="K1473">
        <v>5</v>
      </c>
      <c r="L1473">
        <v>283</v>
      </c>
      <c r="M1473">
        <v>0</v>
      </c>
      <c r="N1473" t="str">
        <f>IF(Tb_Bank[[#This Row],[age]]&lt;35,"Adulto Jovem",IF(Tb_Bank[[#This Row],[age]]&lt;55,"Adulto",IF(Tb_Bank[[#This Row],[age]]&lt;70,"Idoso Jovem","Idoso")))</f>
        <v>Adulto</v>
      </c>
    </row>
    <row r="1474" spans="1:14" x14ac:dyDescent="0.25">
      <c r="A1474">
        <v>48</v>
      </c>
      <c r="B1474" t="s">
        <v>18</v>
      </c>
      <c r="C1474" t="s">
        <v>13</v>
      </c>
      <c r="D1474" t="s">
        <v>19</v>
      </c>
      <c r="E1474" t="s">
        <v>15</v>
      </c>
      <c r="F1474">
        <v>116</v>
      </c>
      <c r="G1474" t="s">
        <v>20</v>
      </c>
      <c r="H1474" t="s">
        <v>15</v>
      </c>
      <c r="I1474" t="s">
        <v>33</v>
      </c>
      <c r="J1474">
        <v>20</v>
      </c>
      <c r="K1474">
        <v>4</v>
      </c>
      <c r="L1474">
        <v>70</v>
      </c>
      <c r="M1474">
        <v>0</v>
      </c>
      <c r="N1474" t="str">
        <f>IF(Tb_Bank[[#This Row],[age]]&lt;35,"Adulto Jovem",IF(Tb_Bank[[#This Row],[age]]&lt;55,"Adulto",IF(Tb_Bank[[#This Row],[age]]&lt;70,"Idoso Jovem","Idoso")))</f>
        <v>Adulto</v>
      </c>
    </row>
    <row r="1475" spans="1:14" x14ac:dyDescent="0.25">
      <c r="A1475">
        <v>53</v>
      </c>
      <c r="B1475" t="s">
        <v>24</v>
      </c>
      <c r="C1475" t="s">
        <v>13</v>
      </c>
      <c r="D1475" t="s">
        <v>19</v>
      </c>
      <c r="E1475" t="s">
        <v>15</v>
      </c>
      <c r="F1475">
        <v>70</v>
      </c>
      <c r="G1475" t="s">
        <v>20</v>
      </c>
      <c r="H1475" t="s">
        <v>15</v>
      </c>
      <c r="I1475" t="s">
        <v>17</v>
      </c>
      <c r="J1475">
        <v>5</v>
      </c>
      <c r="K1475">
        <v>5</v>
      </c>
      <c r="L1475">
        <v>611</v>
      </c>
      <c r="M1475">
        <v>0</v>
      </c>
      <c r="N1475" t="str">
        <f>IF(Tb_Bank[[#This Row],[age]]&lt;35,"Adulto Jovem",IF(Tb_Bank[[#This Row],[age]]&lt;55,"Adulto",IF(Tb_Bank[[#This Row],[age]]&lt;70,"Idoso Jovem","Idoso")))</f>
        <v>Adulto</v>
      </c>
    </row>
    <row r="1476" spans="1:14" x14ac:dyDescent="0.25">
      <c r="A1476">
        <v>44</v>
      </c>
      <c r="B1476" t="s">
        <v>28</v>
      </c>
      <c r="C1476" t="s">
        <v>30</v>
      </c>
      <c r="D1476" t="s">
        <v>19</v>
      </c>
      <c r="E1476" t="s">
        <v>15</v>
      </c>
      <c r="F1476">
        <v>432</v>
      </c>
      <c r="G1476" t="s">
        <v>15</v>
      </c>
      <c r="H1476" t="s">
        <v>15</v>
      </c>
      <c r="I1476" t="s">
        <v>16</v>
      </c>
      <c r="J1476">
        <v>9</v>
      </c>
      <c r="K1476">
        <v>2</v>
      </c>
      <c r="L1476">
        <v>132</v>
      </c>
      <c r="M1476">
        <v>0</v>
      </c>
      <c r="N1476" t="str">
        <f>IF(Tb_Bank[[#This Row],[age]]&lt;35,"Adulto Jovem",IF(Tb_Bank[[#This Row],[age]]&lt;55,"Adulto",IF(Tb_Bank[[#This Row],[age]]&lt;70,"Idoso Jovem","Idoso")))</f>
        <v>Adulto</v>
      </c>
    </row>
    <row r="1477" spans="1:14" x14ac:dyDescent="0.25">
      <c r="A1477">
        <v>57</v>
      </c>
      <c r="B1477" t="s">
        <v>21</v>
      </c>
      <c r="C1477" t="s">
        <v>13</v>
      </c>
      <c r="D1477" t="s">
        <v>23</v>
      </c>
      <c r="E1477" t="s">
        <v>15</v>
      </c>
      <c r="F1477">
        <v>1172</v>
      </c>
      <c r="G1477" t="s">
        <v>15</v>
      </c>
      <c r="H1477" t="s">
        <v>15</v>
      </c>
      <c r="I1477" t="s">
        <v>17</v>
      </c>
      <c r="J1477">
        <v>18</v>
      </c>
      <c r="K1477">
        <v>6</v>
      </c>
      <c r="L1477">
        <v>26</v>
      </c>
      <c r="M1477">
        <v>0</v>
      </c>
      <c r="N1477" t="str">
        <f>IF(Tb_Bank[[#This Row],[age]]&lt;35,"Adulto Jovem",IF(Tb_Bank[[#This Row],[age]]&lt;55,"Adulto",IF(Tb_Bank[[#This Row],[age]]&lt;70,"Idoso Jovem","Idoso")))</f>
        <v>Idoso Jovem</v>
      </c>
    </row>
    <row r="1478" spans="1:14" x14ac:dyDescent="0.25">
      <c r="A1478">
        <v>29</v>
      </c>
      <c r="B1478" t="s">
        <v>24</v>
      </c>
      <c r="C1478" t="s">
        <v>22</v>
      </c>
      <c r="D1478" t="s">
        <v>19</v>
      </c>
      <c r="E1478" t="s">
        <v>15</v>
      </c>
      <c r="F1478">
        <v>9</v>
      </c>
      <c r="G1478" t="s">
        <v>20</v>
      </c>
      <c r="H1478" t="s">
        <v>15</v>
      </c>
      <c r="I1478" t="s">
        <v>16</v>
      </c>
      <c r="J1478">
        <v>11</v>
      </c>
      <c r="K1478">
        <v>5</v>
      </c>
      <c r="L1478">
        <v>262</v>
      </c>
      <c r="M1478">
        <v>0</v>
      </c>
      <c r="N1478" t="str">
        <f>IF(Tb_Bank[[#This Row],[age]]&lt;35,"Adulto Jovem",IF(Tb_Bank[[#This Row],[age]]&lt;55,"Adulto",IF(Tb_Bank[[#This Row],[age]]&lt;70,"Idoso Jovem","Idoso")))</f>
        <v>Adulto Jovem</v>
      </c>
    </row>
    <row r="1479" spans="1:14" x14ac:dyDescent="0.25">
      <c r="A1479">
        <v>31</v>
      </c>
      <c r="B1479" t="s">
        <v>18</v>
      </c>
      <c r="C1479" t="s">
        <v>13</v>
      </c>
      <c r="D1479" t="s">
        <v>19</v>
      </c>
      <c r="E1479" t="s">
        <v>15</v>
      </c>
      <c r="F1479">
        <v>428</v>
      </c>
      <c r="G1479" t="s">
        <v>20</v>
      </c>
      <c r="H1479" t="s">
        <v>15</v>
      </c>
      <c r="I1479" t="s">
        <v>17</v>
      </c>
      <c r="J1479">
        <v>21</v>
      </c>
      <c r="K1479">
        <v>5</v>
      </c>
      <c r="L1479">
        <v>272</v>
      </c>
      <c r="M1479">
        <v>0</v>
      </c>
      <c r="N1479" t="str">
        <f>IF(Tb_Bank[[#This Row],[age]]&lt;35,"Adulto Jovem",IF(Tb_Bank[[#This Row],[age]]&lt;55,"Adulto",IF(Tb_Bank[[#This Row],[age]]&lt;70,"Idoso Jovem","Idoso")))</f>
        <v>Adulto Jovem</v>
      </c>
    </row>
    <row r="1480" spans="1:14" x14ac:dyDescent="0.25">
      <c r="A1480">
        <v>35</v>
      </c>
      <c r="B1480" t="s">
        <v>26</v>
      </c>
      <c r="C1480" t="s">
        <v>22</v>
      </c>
      <c r="D1480" t="s">
        <v>23</v>
      </c>
      <c r="E1480" t="s">
        <v>15</v>
      </c>
      <c r="F1480">
        <v>7546</v>
      </c>
      <c r="G1480" t="s">
        <v>20</v>
      </c>
      <c r="H1480" t="s">
        <v>15</v>
      </c>
      <c r="I1480" t="s">
        <v>16</v>
      </c>
      <c r="J1480">
        <v>28</v>
      </c>
      <c r="K1480">
        <v>12</v>
      </c>
      <c r="L1480">
        <v>137</v>
      </c>
      <c r="M1480">
        <v>0</v>
      </c>
      <c r="N1480" t="str">
        <f>IF(Tb_Bank[[#This Row],[age]]&lt;35,"Adulto Jovem",IF(Tb_Bank[[#This Row],[age]]&lt;55,"Adulto",IF(Tb_Bank[[#This Row],[age]]&lt;70,"Idoso Jovem","Idoso")))</f>
        <v>Adulto</v>
      </c>
    </row>
    <row r="1481" spans="1:14" x14ac:dyDescent="0.25">
      <c r="A1481">
        <v>31</v>
      </c>
      <c r="B1481" t="s">
        <v>24</v>
      </c>
      <c r="C1481" t="s">
        <v>13</v>
      </c>
      <c r="D1481" t="s">
        <v>14</v>
      </c>
      <c r="E1481" t="s">
        <v>15</v>
      </c>
      <c r="F1481">
        <v>620</v>
      </c>
      <c r="G1481" t="s">
        <v>15</v>
      </c>
      <c r="H1481" t="s">
        <v>15</v>
      </c>
      <c r="I1481" t="s">
        <v>16</v>
      </c>
      <c r="J1481">
        <v>30</v>
      </c>
      <c r="K1481">
        <v>3</v>
      </c>
      <c r="L1481">
        <v>95</v>
      </c>
      <c r="M1481">
        <v>0</v>
      </c>
      <c r="N1481" t="str">
        <f>IF(Tb_Bank[[#This Row],[age]]&lt;35,"Adulto Jovem",IF(Tb_Bank[[#This Row],[age]]&lt;55,"Adulto",IF(Tb_Bank[[#This Row],[age]]&lt;70,"Idoso Jovem","Idoso")))</f>
        <v>Adulto Jovem</v>
      </c>
    </row>
    <row r="1482" spans="1:14" x14ac:dyDescent="0.25">
      <c r="A1482">
        <v>35</v>
      </c>
      <c r="B1482" t="s">
        <v>25</v>
      </c>
      <c r="C1482" t="s">
        <v>13</v>
      </c>
      <c r="D1482" t="s">
        <v>23</v>
      </c>
      <c r="E1482" t="s">
        <v>15</v>
      </c>
      <c r="F1482">
        <v>8647</v>
      </c>
      <c r="G1482" t="s">
        <v>15</v>
      </c>
      <c r="H1482" t="s">
        <v>15</v>
      </c>
      <c r="I1482" t="s">
        <v>16</v>
      </c>
      <c r="J1482">
        <v>19</v>
      </c>
      <c r="K1482">
        <v>11</v>
      </c>
      <c r="L1482">
        <v>140</v>
      </c>
      <c r="M1482">
        <v>0</v>
      </c>
      <c r="N1482" t="str">
        <f>IF(Tb_Bank[[#This Row],[age]]&lt;35,"Adulto Jovem",IF(Tb_Bank[[#This Row],[age]]&lt;55,"Adulto",IF(Tb_Bank[[#This Row],[age]]&lt;70,"Idoso Jovem","Idoso")))</f>
        <v>Adulto</v>
      </c>
    </row>
    <row r="1483" spans="1:14" x14ac:dyDescent="0.25">
      <c r="A1483">
        <v>40</v>
      </c>
      <c r="B1483" t="s">
        <v>21</v>
      </c>
      <c r="C1483" t="s">
        <v>22</v>
      </c>
      <c r="D1483" t="s">
        <v>19</v>
      </c>
      <c r="E1483" t="s">
        <v>15</v>
      </c>
      <c r="F1483">
        <v>192</v>
      </c>
      <c r="G1483" t="s">
        <v>20</v>
      </c>
      <c r="H1483" t="s">
        <v>15</v>
      </c>
      <c r="I1483" t="s">
        <v>17</v>
      </c>
      <c r="J1483">
        <v>16</v>
      </c>
      <c r="K1483">
        <v>5</v>
      </c>
      <c r="L1483">
        <v>71</v>
      </c>
      <c r="M1483">
        <v>0</v>
      </c>
      <c r="N1483" t="str">
        <f>IF(Tb_Bank[[#This Row],[age]]&lt;35,"Adulto Jovem",IF(Tb_Bank[[#This Row],[age]]&lt;55,"Adulto",IF(Tb_Bank[[#This Row],[age]]&lt;70,"Idoso Jovem","Idoso")))</f>
        <v>Adulto</v>
      </c>
    </row>
    <row r="1484" spans="1:14" x14ac:dyDescent="0.25">
      <c r="A1484">
        <v>39</v>
      </c>
      <c r="B1484" t="s">
        <v>24</v>
      </c>
      <c r="C1484" t="s">
        <v>13</v>
      </c>
      <c r="D1484" t="s">
        <v>19</v>
      </c>
      <c r="E1484" t="s">
        <v>15</v>
      </c>
      <c r="F1484">
        <v>0</v>
      </c>
      <c r="G1484" t="s">
        <v>20</v>
      </c>
      <c r="H1484" t="s">
        <v>15</v>
      </c>
      <c r="I1484" t="s">
        <v>16</v>
      </c>
      <c r="J1484">
        <v>7</v>
      </c>
      <c r="K1484">
        <v>5</v>
      </c>
      <c r="L1484">
        <v>502</v>
      </c>
      <c r="M1484">
        <v>0</v>
      </c>
      <c r="N1484" t="str">
        <f>IF(Tb_Bank[[#This Row],[age]]&lt;35,"Adulto Jovem",IF(Tb_Bank[[#This Row],[age]]&lt;55,"Adulto",IF(Tb_Bank[[#This Row],[age]]&lt;70,"Idoso Jovem","Idoso")))</f>
        <v>Adulto</v>
      </c>
    </row>
    <row r="1485" spans="1:14" x14ac:dyDescent="0.25">
      <c r="A1485">
        <v>43</v>
      </c>
      <c r="B1485" t="s">
        <v>26</v>
      </c>
      <c r="C1485" t="s">
        <v>22</v>
      </c>
      <c r="D1485" t="s">
        <v>23</v>
      </c>
      <c r="E1485" t="s">
        <v>15</v>
      </c>
      <c r="F1485">
        <v>27733</v>
      </c>
      <c r="G1485" t="s">
        <v>20</v>
      </c>
      <c r="H1485" t="s">
        <v>15</v>
      </c>
      <c r="I1485" t="s">
        <v>17</v>
      </c>
      <c r="J1485">
        <v>3</v>
      </c>
      <c r="K1485">
        <v>6</v>
      </c>
      <c r="L1485">
        <v>164</v>
      </c>
      <c r="M1485">
        <v>0</v>
      </c>
      <c r="N1485" t="str">
        <f>IF(Tb_Bank[[#This Row],[age]]&lt;35,"Adulto Jovem",IF(Tb_Bank[[#This Row],[age]]&lt;55,"Adulto",IF(Tb_Bank[[#This Row],[age]]&lt;70,"Idoso Jovem","Idoso")))</f>
        <v>Adulto</v>
      </c>
    </row>
    <row r="1486" spans="1:14" x14ac:dyDescent="0.25">
      <c r="A1486">
        <v>44</v>
      </c>
      <c r="B1486" t="s">
        <v>27</v>
      </c>
      <c r="C1486" t="s">
        <v>13</v>
      </c>
      <c r="D1486" t="s">
        <v>14</v>
      </c>
      <c r="E1486" t="s">
        <v>15</v>
      </c>
      <c r="F1486">
        <v>276</v>
      </c>
      <c r="G1486" t="s">
        <v>20</v>
      </c>
      <c r="H1486" t="s">
        <v>20</v>
      </c>
      <c r="I1486" t="s">
        <v>17</v>
      </c>
      <c r="J1486">
        <v>15</v>
      </c>
      <c r="K1486">
        <v>5</v>
      </c>
      <c r="L1486">
        <v>219</v>
      </c>
      <c r="M1486">
        <v>0</v>
      </c>
      <c r="N1486" t="str">
        <f>IF(Tb_Bank[[#This Row],[age]]&lt;35,"Adulto Jovem",IF(Tb_Bank[[#This Row],[age]]&lt;55,"Adulto",IF(Tb_Bank[[#This Row],[age]]&lt;70,"Idoso Jovem","Idoso")))</f>
        <v>Adulto</v>
      </c>
    </row>
    <row r="1487" spans="1:14" x14ac:dyDescent="0.25">
      <c r="A1487">
        <v>29</v>
      </c>
      <c r="B1487" t="s">
        <v>26</v>
      </c>
      <c r="C1487" t="s">
        <v>22</v>
      </c>
      <c r="D1487" t="s">
        <v>19</v>
      </c>
      <c r="E1487" t="s">
        <v>15</v>
      </c>
      <c r="F1487">
        <v>113</v>
      </c>
      <c r="G1487" t="s">
        <v>15</v>
      </c>
      <c r="H1487" t="s">
        <v>15</v>
      </c>
      <c r="I1487" t="s">
        <v>16</v>
      </c>
      <c r="J1487">
        <v>12</v>
      </c>
      <c r="K1487">
        <v>2</v>
      </c>
      <c r="L1487">
        <v>328</v>
      </c>
      <c r="M1487">
        <v>1</v>
      </c>
      <c r="N1487" t="str">
        <f>IF(Tb_Bank[[#This Row],[age]]&lt;35,"Adulto Jovem",IF(Tb_Bank[[#This Row],[age]]&lt;55,"Adulto",IF(Tb_Bank[[#This Row],[age]]&lt;70,"Idoso Jovem","Idoso")))</f>
        <v>Adulto Jovem</v>
      </c>
    </row>
    <row r="1488" spans="1:14" x14ac:dyDescent="0.25">
      <c r="A1488">
        <v>40</v>
      </c>
      <c r="B1488" t="s">
        <v>26</v>
      </c>
      <c r="C1488" t="s">
        <v>13</v>
      </c>
      <c r="D1488" t="s">
        <v>19</v>
      </c>
      <c r="E1488" t="s">
        <v>15</v>
      </c>
      <c r="F1488">
        <v>782</v>
      </c>
      <c r="G1488" t="s">
        <v>20</v>
      </c>
      <c r="H1488" t="s">
        <v>15</v>
      </c>
      <c r="I1488" t="s">
        <v>17</v>
      </c>
      <c r="J1488">
        <v>14</v>
      </c>
      <c r="K1488">
        <v>5</v>
      </c>
      <c r="L1488">
        <v>224</v>
      </c>
      <c r="M1488">
        <v>0</v>
      </c>
      <c r="N1488" t="str">
        <f>IF(Tb_Bank[[#This Row],[age]]&lt;35,"Adulto Jovem",IF(Tb_Bank[[#This Row],[age]]&lt;55,"Adulto",IF(Tb_Bank[[#This Row],[age]]&lt;70,"Idoso Jovem","Idoso")))</f>
        <v>Adulto</v>
      </c>
    </row>
    <row r="1489" spans="1:14" x14ac:dyDescent="0.25">
      <c r="A1489">
        <v>33</v>
      </c>
      <c r="B1489" t="s">
        <v>27</v>
      </c>
      <c r="C1489" t="s">
        <v>13</v>
      </c>
      <c r="D1489" t="s">
        <v>14</v>
      </c>
      <c r="E1489" t="s">
        <v>15</v>
      </c>
      <c r="F1489">
        <v>82</v>
      </c>
      <c r="G1489" t="s">
        <v>20</v>
      </c>
      <c r="H1489" t="s">
        <v>15</v>
      </c>
      <c r="I1489" t="s">
        <v>16</v>
      </c>
      <c r="J1489">
        <v>18</v>
      </c>
      <c r="K1489">
        <v>11</v>
      </c>
      <c r="L1489">
        <v>63</v>
      </c>
      <c r="M1489">
        <v>0</v>
      </c>
      <c r="N1489" t="str">
        <f>IF(Tb_Bank[[#This Row],[age]]&lt;35,"Adulto Jovem",IF(Tb_Bank[[#This Row],[age]]&lt;55,"Adulto",IF(Tb_Bank[[#This Row],[age]]&lt;70,"Idoso Jovem","Idoso")))</f>
        <v>Adulto Jovem</v>
      </c>
    </row>
    <row r="1490" spans="1:14" x14ac:dyDescent="0.25">
      <c r="A1490">
        <v>46</v>
      </c>
      <c r="B1490" t="s">
        <v>21</v>
      </c>
      <c r="C1490" t="s">
        <v>13</v>
      </c>
      <c r="D1490" t="s">
        <v>23</v>
      </c>
      <c r="E1490" t="s">
        <v>15</v>
      </c>
      <c r="F1490">
        <v>1008</v>
      </c>
      <c r="G1490" t="s">
        <v>15</v>
      </c>
      <c r="H1490" t="s">
        <v>15</v>
      </c>
      <c r="I1490" t="s">
        <v>16</v>
      </c>
      <c r="J1490">
        <v>29</v>
      </c>
      <c r="K1490">
        <v>8</v>
      </c>
      <c r="L1490">
        <v>24</v>
      </c>
      <c r="M1490">
        <v>0</v>
      </c>
      <c r="N1490" t="str">
        <f>IF(Tb_Bank[[#This Row],[age]]&lt;35,"Adulto Jovem",IF(Tb_Bank[[#This Row],[age]]&lt;55,"Adulto",IF(Tb_Bank[[#This Row],[age]]&lt;70,"Idoso Jovem","Idoso")))</f>
        <v>Adulto</v>
      </c>
    </row>
    <row r="1491" spans="1:14" x14ac:dyDescent="0.25">
      <c r="A1491">
        <v>27</v>
      </c>
      <c r="B1491" t="s">
        <v>17</v>
      </c>
      <c r="C1491" t="s">
        <v>22</v>
      </c>
      <c r="D1491" t="s">
        <v>23</v>
      </c>
      <c r="E1491" t="s">
        <v>15</v>
      </c>
      <c r="F1491">
        <v>6421</v>
      </c>
      <c r="G1491" t="s">
        <v>15</v>
      </c>
      <c r="H1491" t="s">
        <v>15</v>
      </c>
      <c r="I1491" t="s">
        <v>33</v>
      </c>
      <c r="J1491">
        <v>28</v>
      </c>
      <c r="K1491">
        <v>1</v>
      </c>
      <c r="L1491">
        <v>147</v>
      </c>
      <c r="M1491">
        <v>0</v>
      </c>
      <c r="N1491" t="str">
        <f>IF(Tb_Bank[[#This Row],[age]]&lt;35,"Adulto Jovem",IF(Tb_Bank[[#This Row],[age]]&lt;55,"Adulto",IF(Tb_Bank[[#This Row],[age]]&lt;70,"Idoso Jovem","Idoso")))</f>
        <v>Adulto Jovem</v>
      </c>
    </row>
    <row r="1492" spans="1:14" x14ac:dyDescent="0.25">
      <c r="A1492">
        <v>26</v>
      </c>
      <c r="B1492" t="s">
        <v>28</v>
      </c>
      <c r="C1492" t="s">
        <v>22</v>
      </c>
      <c r="D1492" t="s">
        <v>19</v>
      </c>
      <c r="E1492" t="s">
        <v>15</v>
      </c>
      <c r="F1492">
        <v>443</v>
      </c>
      <c r="G1492" t="s">
        <v>15</v>
      </c>
      <c r="H1492" t="s">
        <v>15</v>
      </c>
      <c r="I1492" t="s">
        <v>16</v>
      </c>
      <c r="J1492">
        <v>30</v>
      </c>
      <c r="K1492">
        <v>7</v>
      </c>
      <c r="L1492">
        <v>84</v>
      </c>
      <c r="M1492">
        <v>0</v>
      </c>
      <c r="N1492" t="str">
        <f>IF(Tb_Bank[[#This Row],[age]]&lt;35,"Adulto Jovem",IF(Tb_Bank[[#This Row],[age]]&lt;55,"Adulto",IF(Tb_Bank[[#This Row],[age]]&lt;70,"Idoso Jovem","Idoso")))</f>
        <v>Adulto Jovem</v>
      </c>
    </row>
    <row r="1493" spans="1:14" x14ac:dyDescent="0.25">
      <c r="A1493">
        <v>41</v>
      </c>
      <c r="B1493" t="s">
        <v>26</v>
      </c>
      <c r="C1493" t="s">
        <v>13</v>
      </c>
      <c r="D1493" t="s">
        <v>19</v>
      </c>
      <c r="E1493" t="s">
        <v>15</v>
      </c>
      <c r="F1493">
        <v>351</v>
      </c>
      <c r="G1493" t="s">
        <v>20</v>
      </c>
      <c r="H1493" t="s">
        <v>15</v>
      </c>
      <c r="I1493" t="s">
        <v>16</v>
      </c>
      <c r="J1493">
        <v>9</v>
      </c>
      <c r="K1493">
        <v>7</v>
      </c>
      <c r="L1493">
        <v>175</v>
      </c>
      <c r="M1493">
        <v>0</v>
      </c>
      <c r="N1493" t="str">
        <f>IF(Tb_Bank[[#This Row],[age]]&lt;35,"Adulto Jovem",IF(Tb_Bank[[#This Row],[age]]&lt;55,"Adulto",IF(Tb_Bank[[#This Row],[age]]&lt;70,"Idoso Jovem","Idoso")))</f>
        <v>Adulto</v>
      </c>
    </row>
    <row r="1494" spans="1:14" x14ac:dyDescent="0.25">
      <c r="A1494">
        <v>34</v>
      </c>
      <c r="B1494" t="s">
        <v>26</v>
      </c>
      <c r="C1494" t="s">
        <v>13</v>
      </c>
      <c r="D1494" t="s">
        <v>23</v>
      </c>
      <c r="E1494" t="s">
        <v>15</v>
      </c>
      <c r="F1494">
        <v>5060</v>
      </c>
      <c r="G1494" t="s">
        <v>20</v>
      </c>
      <c r="H1494" t="s">
        <v>15</v>
      </c>
      <c r="I1494" t="s">
        <v>16</v>
      </c>
      <c r="J1494">
        <v>21</v>
      </c>
      <c r="K1494">
        <v>8</v>
      </c>
      <c r="L1494">
        <v>12</v>
      </c>
      <c r="M1494">
        <v>0</v>
      </c>
      <c r="N1494" t="str">
        <f>IF(Tb_Bank[[#This Row],[age]]&lt;35,"Adulto Jovem",IF(Tb_Bank[[#This Row],[age]]&lt;55,"Adulto",IF(Tb_Bank[[#This Row],[age]]&lt;70,"Idoso Jovem","Idoso")))</f>
        <v>Adulto Jovem</v>
      </c>
    </row>
    <row r="1495" spans="1:14" x14ac:dyDescent="0.25">
      <c r="A1495">
        <v>39</v>
      </c>
      <c r="B1495" t="s">
        <v>26</v>
      </c>
      <c r="C1495" t="s">
        <v>22</v>
      </c>
      <c r="D1495" t="s">
        <v>23</v>
      </c>
      <c r="E1495" t="s">
        <v>15</v>
      </c>
      <c r="F1495">
        <v>-41</v>
      </c>
      <c r="G1495" t="s">
        <v>15</v>
      </c>
      <c r="H1495" t="s">
        <v>20</v>
      </c>
      <c r="I1495" t="s">
        <v>16</v>
      </c>
      <c r="J1495">
        <v>25</v>
      </c>
      <c r="K1495">
        <v>8</v>
      </c>
      <c r="L1495">
        <v>40</v>
      </c>
      <c r="M1495">
        <v>0</v>
      </c>
      <c r="N1495" t="str">
        <f>IF(Tb_Bank[[#This Row],[age]]&lt;35,"Adulto Jovem",IF(Tb_Bank[[#This Row],[age]]&lt;55,"Adulto",IF(Tb_Bank[[#This Row],[age]]&lt;70,"Idoso Jovem","Idoso")))</f>
        <v>Adulto</v>
      </c>
    </row>
    <row r="1496" spans="1:14" x14ac:dyDescent="0.25">
      <c r="A1496">
        <v>27</v>
      </c>
      <c r="B1496" t="s">
        <v>18</v>
      </c>
      <c r="C1496" t="s">
        <v>22</v>
      </c>
      <c r="D1496" t="s">
        <v>19</v>
      </c>
      <c r="E1496" t="s">
        <v>15</v>
      </c>
      <c r="F1496">
        <v>-124</v>
      </c>
      <c r="G1496" t="s">
        <v>15</v>
      </c>
      <c r="H1496" t="s">
        <v>15</v>
      </c>
      <c r="I1496" t="s">
        <v>16</v>
      </c>
      <c r="J1496">
        <v>18</v>
      </c>
      <c r="K1496">
        <v>7</v>
      </c>
      <c r="L1496">
        <v>217</v>
      </c>
      <c r="M1496">
        <v>0</v>
      </c>
      <c r="N1496" t="str">
        <f>IF(Tb_Bank[[#This Row],[age]]&lt;35,"Adulto Jovem",IF(Tb_Bank[[#This Row],[age]]&lt;55,"Adulto",IF(Tb_Bank[[#This Row],[age]]&lt;70,"Idoso Jovem","Idoso")))</f>
        <v>Adulto Jovem</v>
      </c>
    </row>
    <row r="1497" spans="1:14" x14ac:dyDescent="0.25">
      <c r="A1497">
        <v>31</v>
      </c>
      <c r="B1497" t="s">
        <v>24</v>
      </c>
      <c r="C1497" t="s">
        <v>13</v>
      </c>
      <c r="D1497" t="s">
        <v>19</v>
      </c>
      <c r="E1497" t="s">
        <v>15</v>
      </c>
      <c r="F1497">
        <v>79</v>
      </c>
      <c r="G1497" t="s">
        <v>20</v>
      </c>
      <c r="H1497" t="s">
        <v>20</v>
      </c>
      <c r="I1497" t="s">
        <v>16</v>
      </c>
      <c r="J1497">
        <v>23</v>
      </c>
      <c r="K1497">
        <v>7</v>
      </c>
      <c r="L1497">
        <v>235</v>
      </c>
      <c r="M1497">
        <v>0</v>
      </c>
      <c r="N1497" t="str">
        <f>IF(Tb_Bank[[#This Row],[age]]&lt;35,"Adulto Jovem",IF(Tb_Bank[[#This Row],[age]]&lt;55,"Adulto",IF(Tb_Bank[[#This Row],[age]]&lt;70,"Idoso Jovem","Idoso")))</f>
        <v>Adulto Jovem</v>
      </c>
    </row>
    <row r="1498" spans="1:14" x14ac:dyDescent="0.25">
      <c r="A1498">
        <v>44</v>
      </c>
      <c r="B1498" t="s">
        <v>12</v>
      </c>
      <c r="C1498" t="s">
        <v>22</v>
      </c>
      <c r="D1498" t="s">
        <v>19</v>
      </c>
      <c r="E1498" t="s">
        <v>15</v>
      </c>
      <c r="F1498">
        <v>3945</v>
      </c>
      <c r="G1498" t="s">
        <v>15</v>
      </c>
      <c r="H1498" t="s">
        <v>15</v>
      </c>
      <c r="I1498" t="s">
        <v>16</v>
      </c>
      <c r="J1498">
        <v>28</v>
      </c>
      <c r="K1498">
        <v>1</v>
      </c>
      <c r="L1498">
        <v>255</v>
      </c>
      <c r="M1498">
        <v>0</v>
      </c>
      <c r="N1498" t="str">
        <f>IF(Tb_Bank[[#This Row],[age]]&lt;35,"Adulto Jovem",IF(Tb_Bank[[#This Row],[age]]&lt;55,"Adulto",IF(Tb_Bank[[#This Row],[age]]&lt;70,"Idoso Jovem","Idoso")))</f>
        <v>Adulto</v>
      </c>
    </row>
    <row r="1499" spans="1:14" x14ac:dyDescent="0.25">
      <c r="A1499">
        <v>55</v>
      </c>
      <c r="B1499" t="s">
        <v>32</v>
      </c>
      <c r="C1499" t="s">
        <v>13</v>
      </c>
      <c r="D1499" t="s">
        <v>23</v>
      </c>
      <c r="E1499" t="s">
        <v>15</v>
      </c>
      <c r="F1499">
        <v>197</v>
      </c>
      <c r="G1499" t="s">
        <v>15</v>
      </c>
      <c r="H1499" t="s">
        <v>20</v>
      </c>
      <c r="I1499" t="s">
        <v>16</v>
      </c>
      <c r="J1499">
        <v>8</v>
      </c>
      <c r="K1499">
        <v>7</v>
      </c>
      <c r="L1499">
        <v>256</v>
      </c>
      <c r="M1499">
        <v>0</v>
      </c>
      <c r="N1499" t="str">
        <f>IF(Tb_Bank[[#This Row],[age]]&lt;35,"Adulto Jovem",IF(Tb_Bank[[#This Row],[age]]&lt;55,"Adulto",IF(Tb_Bank[[#This Row],[age]]&lt;70,"Idoso Jovem","Idoso")))</f>
        <v>Idoso Jovem</v>
      </c>
    </row>
    <row r="1500" spans="1:14" x14ac:dyDescent="0.25">
      <c r="A1500">
        <v>51</v>
      </c>
      <c r="B1500" t="s">
        <v>24</v>
      </c>
      <c r="C1500" t="s">
        <v>30</v>
      </c>
      <c r="D1500" t="s">
        <v>14</v>
      </c>
      <c r="E1500" t="s">
        <v>15</v>
      </c>
      <c r="F1500">
        <v>837</v>
      </c>
      <c r="G1500" t="s">
        <v>15</v>
      </c>
      <c r="H1500" t="s">
        <v>15</v>
      </c>
      <c r="I1500" t="s">
        <v>33</v>
      </c>
      <c r="J1500">
        <v>30</v>
      </c>
      <c r="K1500">
        <v>7</v>
      </c>
      <c r="L1500">
        <v>41</v>
      </c>
      <c r="M1500">
        <v>0</v>
      </c>
      <c r="N1500" t="str">
        <f>IF(Tb_Bank[[#This Row],[age]]&lt;35,"Adulto Jovem",IF(Tb_Bank[[#This Row],[age]]&lt;55,"Adulto",IF(Tb_Bank[[#This Row],[age]]&lt;70,"Idoso Jovem","Idoso")))</f>
        <v>Adulto</v>
      </c>
    </row>
    <row r="1501" spans="1:14" x14ac:dyDescent="0.25">
      <c r="A1501">
        <v>50</v>
      </c>
      <c r="B1501" t="s">
        <v>21</v>
      </c>
      <c r="C1501" t="s">
        <v>13</v>
      </c>
      <c r="D1501" t="s">
        <v>23</v>
      </c>
      <c r="E1501" t="s">
        <v>15</v>
      </c>
      <c r="F1501">
        <v>-94</v>
      </c>
      <c r="G1501" t="s">
        <v>15</v>
      </c>
      <c r="H1501" t="s">
        <v>20</v>
      </c>
      <c r="I1501" t="s">
        <v>17</v>
      </c>
      <c r="J1501">
        <v>25</v>
      </c>
      <c r="K1501">
        <v>6</v>
      </c>
      <c r="L1501">
        <v>75</v>
      </c>
      <c r="M1501">
        <v>0</v>
      </c>
      <c r="N1501" t="str">
        <f>IF(Tb_Bank[[#This Row],[age]]&lt;35,"Adulto Jovem",IF(Tb_Bank[[#This Row],[age]]&lt;55,"Adulto",IF(Tb_Bank[[#This Row],[age]]&lt;70,"Idoso Jovem","Idoso")))</f>
        <v>Adulto</v>
      </c>
    </row>
    <row r="1502" spans="1:14" x14ac:dyDescent="0.25">
      <c r="A1502">
        <v>30</v>
      </c>
      <c r="B1502" t="s">
        <v>18</v>
      </c>
      <c r="C1502" t="s">
        <v>13</v>
      </c>
      <c r="D1502" t="s">
        <v>19</v>
      </c>
      <c r="E1502" t="s">
        <v>15</v>
      </c>
      <c r="F1502">
        <v>1743</v>
      </c>
      <c r="G1502" t="s">
        <v>20</v>
      </c>
      <c r="H1502" t="s">
        <v>15</v>
      </c>
      <c r="I1502" t="s">
        <v>16</v>
      </c>
      <c r="J1502">
        <v>5</v>
      </c>
      <c r="K1502">
        <v>2</v>
      </c>
      <c r="L1502">
        <v>192</v>
      </c>
      <c r="M1502">
        <v>0</v>
      </c>
      <c r="N1502" t="str">
        <f>IF(Tb_Bank[[#This Row],[age]]&lt;35,"Adulto Jovem",IF(Tb_Bank[[#This Row],[age]]&lt;55,"Adulto",IF(Tb_Bank[[#This Row],[age]]&lt;70,"Idoso Jovem","Idoso")))</f>
        <v>Adulto Jovem</v>
      </c>
    </row>
    <row r="1503" spans="1:14" x14ac:dyDescent="0.25">
      <c r="A1503">
        <v>46</v>
      </c>
      <c r="B1503" t="s">
        <v>26</v>
      </c>
      <c r="C1503" t="s">
        <v>13</v>
      </c>
      <c r="D1503" t="s">
        <v>19</v>
      </c>
      <c r="E1503" t="s">
        <v>15</v>
      </c>
      <c r="F1503">
        <v>57</v>
      </c>
      <c r="G1503" t="s">
        <v>15</v>
      </c>
      <c r="H1503" t="s">
        <v>15</v>
      </c>
      <c r="I1503" t="s">
        <v>17</v>
      </c>
      <c r="J1503">
        <v>28</v>
      </c>
      <c r="K1503">
        <v>5</v>
      </c>
      <c r="L1503">
        <v>796</v>
      </c>
      <c r="M1503">
        <v>1</v>
      </c>
      <c r="N1503" t="str">
        <f>IF(Tb_Bank[[#This Row],[age]]&lt;35,"Adulto Jovem",IF(Tb_Bank[[#This Row],[age]]&lt;55,"Adulto",IF(Tb_Bank[[#This Row],[age]]&lt;70,"Idoso Jovem","Idoso")))</f>
        <v>Adulto</v>
      </c>
    </row>
    <row r="1504" spans="1:14" x14ac:dyDescent="0.25">
      <c r="A1504">
        <v>49</v>
      </c>
      <c r="B1504" t="s">
        <v>28</v>
      </c>
      <c r="C1504" t="s">
        <v>13</v>
      </c>
      <c r="D1504" t="s">
        <v>19</v>
      </c>
      <c r="E1504" t="s">
        <v>15</v>
      </c>
      <c r="F1504">
        <v>635</v>
      </c>
      <c r="G1504" t="s">
        <v>15</v>
      </c>
      <c r="H1504" t="s">
        <v>15</v>
      </c>
      <c r="I1504" t="s">
        <v>16</v>
      </c>
      <c r="J1504">
        <v>25</v>
      </c>
      <c r="K1504">
        <v>8</v>
      </c>
      <c r="L1504">
        <v>220</v>
      </c>
      <c r="M1504">
        <v>0</v>
      </c>
      <c r="N1504" t="str">
        <f>IF(Tb_Bank[[#This Row],[age]]&lt;35,"Adulto Jovem",IF(Tb_Bank[[#This Row],[age]]&lt;55,"Adulto",IF(Tb_Bank[[#This Row],[age]]&lt;70,"Idoso Jovem","Idoso")))</f>
        <v>Adulto</v>
      </c>
    </row>
    <row r="1505" spans="1:14" x14ac:dyDescent="0.25">
      <c r="A1505">
        <v>56</v>
      </c>
      <c r="B1505" t="s">
        <v>32</v>
      </c>
      <c r="C1505" t="s">
        <v>13</v>
      </c>
      <c r="D1505" t="s">
        <v>19</v>
      </c>
      <c r="E1505" t="s">
        <v>15</v>
      </c>
      <c r="F1505">
        <v>-113</v>
      </c>
      <c r="G1505" t="s">
        <v>20</v>
      </c>
      <c r="H1505" t="s">
        <v>20</v>
      </c>
      <c r="I1505" t="s">
        <v>16</v>
      </c>
      <c r="J1505">
        <v>12</v>
      </c>
      <c r="K1505">
        <v>8</v>
      </c>
      <c r="L1505">
        <v>614</v>
      </c>
      <c r="M1505">
        <v>0</v>
      </c>
      <c r="N1505" t="str">
        <f>IF(Tb_Bank[[#This Row],[age]]&lt;35,"Adulto Jovem",IF(Tb_Bank[[#This Row],[age]]&lt;55,"Adulto",IF(Tb_Bank[[#This Row],[age]]&lt;70,"Idoso Jovem","Idoso")))</f>
        <v>Idoso Jovem</v>
      </c>
    </row>
    <row r="1506" spans="1:14" x14ac:dyDescent="0.25">
      <c r="A1506">
        <v>47</v>
      </c>
      <c r="B1506" t="s">
        <v>28</v>
      </c>
      <c r="C1506" t="s">
        <v>30</v>
      </c>
      <c r="D1506" t="s">
        <v>19</v>
      </c>
      <c r="E1506" t="s">
        <v>15</v>
      </c>
      <c r="F1506">
        <v>225</v>
      </c>
      <c r="G1506" t="s">
        <v>15</v>
      </c>
      <c r="H1506" t="s">
        <v>15</v>
      </c>
      <c r="I1506" t="s">
        <v>16</v>
      </c>
      <c r="J1506">
        <v>28</v>
      </c>
      <c r="K1506">
        <v>8</v>
      </c>
      <c r="L1506">
        <v>1126</v>
      </c>
      <c r="M1506">
        <v>1</v>
      </c>
      <c r="N1506" t="str">
        <f>IF(Tb_Bank[[#This Row],[age]]&lt;35,"Adulto Jovem",IF(Tb_Bank[[#This Row],[age]]&lt;55,"Adulto",IF(Tb_Bank[[#This Row],[age]]&lt;70,"Idoso Jovem","Idoso")))</f>
        <v>Adulto</v>
      </c>
    </row>
    <row r="1507" spans="1:14" x14ac:dyDescent="0.25">
      <c r="A1507">
        <v>30</v>
      </c>
      <c r="B1507" t="s">
        <v>28</v>
      </c>
      <c r="C1507" t="s">
        <v>13</v>
      </c>
      <c r="D1507" t="s">
        <v>19</v>
      </c>
      <c r="E1507" t="s">
        <v>15</v>
      </c>
      <c r="F1507">
        <v>124</v>
      </c>
      <c r="G1507" t="s">
        <v>15</v>
      </c>
      <c r="H1507" t="s">
        <v>15</v>
      </c>
      <c r="I1507" t="s">
        <v>33</v>
      </c>
      <c r="J1507">
        <v>16</v>
      </c>
      <c r="K1507">
        <v>6</v>
      </c>
      <c r="L1507">
        <v>161</v>
      </c>
      <c r="M1507">
        <v>0</v>
      </c>
      <c r="N1507" t="str">
        <f>IF(Tb_Bank[[#This Row],[age]]&lt;35,"Adulto Jovem",IF(Tb_Bank[[#This Row],[age]]&lt;55,"Adulto",IF(Tb_Bank[[#This Row],[age]]&lt;70,"Idoso Jovem","Idoso")))</f>
        <v>Adulto Jovem</v>
      </c>
    </row>
    <row r="1508" spans="1:14" x14ac:dyDescent="0.25">
      <c r="A1508">
        <v>36</v>
      </c>
      <c r="B1508" t="s">
        <v>27</v>
      </c>
      <c r="C1508" t="s">
        <v>22</v>
      </c>
      <c r="D1508" t="s">
        <v>19</v>
      </c>
      <c r="E1508" t="s">
        <v>15</v>
      </c>
      <c r="F1508">
        <v>475</v>
      </c>
      <c r="G1508" t="s">
        <v>15</v>
      </c>
      <c r="H1508" t="s">
        <v>15</v>
      </c>
      <c r="I1508" t="s">
        <v>16</v>
      </c>
      <c r="J1508">
        <v>25</v>
      </c>
      <c r="K1508">
        <v>7</v>
      </c>
      <c r="L1508">
        <v>141</v>
      </c>
      <c r="M1508">
        <v>0</v>
      </c>
      <c r="N1508" t="str">
        <f>IF(Tb_Bank[[#This Row],[age]]&lt;35,"Adulto Jovem",IF(Tb_Bank[[#This Row],[age]]&lt;55,"Adulto",IF(Tb_Bank[[#This Row],[age]]&lt;70,"Idoso Jovem","Idoso")))</f>
        <v>Adulto</v>
      </c>
    </row>
    <row r="1509" spans="1:14" x14ac:dyDescent="0.25">
      <c r="A1509">
        <v>40</v>
      </c>
      <c r="B1509" t="s">
        <v>21</v>
      </c>
      <c r="C1509" t="s">
        <v>13</v>
      </c>
      <c r="D1509" t="s">
        <v>23</v>
      </c>
      <c r="E1509" t="s">
        <v>15</v>
      </c>
      <c r="F1509">
        <v>-7</v>
      </c>
      <c r="G1509" t="s">
        <v>15</v>
      </c>
      <c r="H1509" t="s">
        <v>20</v>
      </c>
      <c r="I1509" t="s">
        <v>33</v>
      </c>
      <c r="J1509">
        <v>25</v>
      </c>
      <c r="K1509">
        <v>7</v>
      </c>
      <c r="L1509">
        <v>697</v>
      </c>
      <c r="M1509">
        <v>0</v>
      </c>
      <c r="N1509" t="str">
        <f>IF(Tb_Bank[[#This Row],[age]]&lt;35,"Adulto Jovem",IF(Tb_Bank[[#This Row],[age]]&lt;55,"Adulto",IF(Tb_Bank[[#This Row],[age]]&lt;70,"Idoso Jovem","Idoso")))</f>
        <v>Adulto</v>
      </c>
    </row>
    <row r="1510" spans="1:14" x14ac:dyDescent="0.25">
      <c r="A1510">
        <v>37</v>
      </c>
      <c r="B1510" t="s">
        <v>26</v>
      </c>
      <c r="C1510" t="s">
        <v>22</v>
      </c>
      <c r="D1510" t="s">
        <v>19</v>
      </c>
      <c r="E1510" t="s">
        <v>20</v>
      </c>
      <c r="F1510">
        <v>375</v>
      </c>
      <c r="G1510" t="s">
        <v>15</v>
      </c>
      <c r="H1510" t="s">
        <v>15</v>
      </c>
      <c r="I1510" t="s">
        <v>17</v>
      </c>
      <c r="J1510">
        <v>9</v>
      </c>
      <c r="K1510">
        <v>6</v>
      </c>
      <c r="L1510">
        <v>223</v>
      </c>
      <c r="M1510">
        <v>0</v>
      </c>
      <c r="N1510" t="str">
        <f>IF(Tb_Bank[[#This Row],[age]]&lt;35,"Adulto Jovem",IF(Tb_Bank[[#This Row],[age]]&lt;55,"Adulto",IF(Tb_Bank[[#This Row],[age]]&lt;70,"Idoso Jovem","Idoso")))</f>
        <v>Adulto</v>
      </c>
    </row>
    <row r="1511" spans="1:14" x14ac:dyDescent="0.25">
      <c r="A1511">
        <v>42</v>
      </c>
      <c r="B1511" t="s">
        <v>28</v>
      </c>
      <c r="C1511" t="s">
        <v>30</v>
      </c>
      <c r="D1511" t="s">
        <v>19</v>
      </c>
      <c r="E1511" t="s">
        <v>15</v>
      </c>
      <c r="F1511">
        <v>936</v>
      </c>
      <c r="G1511" t="s">
        <v>15</v>
      </c>
      <c r="H1511" t="s">
        <v>15</v>
      </c>
      <c r="I1511" t="s">
        <v>16</v>
      </c>
      <c r="J1511">
        <v>30</v>
      </c>
      <c r="K1511">
        <v>1</v>
      </c>
      <c r="L1511">
        <v>931</v>
      </c>
      <c r="M1511">
        <v>1</v>
      </c>
      <c r="N1511" t="str">
        <f>IF(Tb_Bank[[#This Row],[age]]&lt;35,"Adulto Jovem",IF(Tb_Bank[[#This Row],[age]]&lt;55,"Adulto",IF(Tb_Bank[[#This Row],[age]]&lt;70,"Idoso Jovem","Idoso")))</f>
        <v>Adulto</v>
      </c>
    </row>
    <row r="1512" spans="1:14" x14ac:dyDescent="0.25">
      <c r="A1512">
        <v>45</v>
      </c>
      <c r="B1512" t="s">
        <v>26</v>
      </c>
      <c r="C1512" t="s">
        <v>13</v>
      </c>
      <c r="D1512" t="s">
        <v>19</v>
      </c>
      <c r="E1512" t="s">
        <v>15</v>
      </c>
      <c r="F1512">
        <v>1415</v>
      </c>
      <c r="G1512" t="s">
        <v>20</v>
      </c>
      <c r="H1512" t="s">
        <v>15</v>
      </c>
      <c r="I1512" t="s">
        <v>16</v>
      </c>
      <c r="J1512">
        <v>17</v>
      </c>
      <c r="K1512">
        <v>11</v>
      </c>
      <c r="L1512">
        <v>483</v>
      </c>
      <c r="M1512">
        <v>0</v>
      </c>
      <c r="N1512" t="str">
        <f>IF(Tb_Bank[[#This Row],[age]]&lt;35,"Adulto Jovem",IF(Tb_Bank[[#This Row],[age]]&lt;55,"Adulto",IF(Tb_Bank[[#This Row],[age]]&lt;70,"Idoso Jovem","Idoso")))</f>
        <v>Adulto</v>
      </c>
    </row>
    <row r="1513" spans="1:14" x14ac:dyDescent="0.25">
      <c r="A1513">
        <v>34</v>
      </c>
      <c r="B1513" t="s">
        <v>12</v>
      </c>
      <c r="C1513" t="s">
        <v>22</v>
      </c>
      <c r="D1513" t="s">
        <v>19</v>
      </c>
      <c r="E1513" t="s">
        <v>15</v>
      </c>
      <c r="F1513">
        <v>0</v>
      </c>
      <c r="G1513" t="s">
        <v>15</v>
      </c>
      <c r="H1513" t="s">
        <v>15</v>
      </c>
      <c r="I1513" t="s">
        <v>16</v>
      </c>
      <c r="J1513">
        <v>17</v>
      </c>
      <c r="K1513">
        <v>11</v>
      </c>
      <c r="L1513">
        <v>63</v>
      </c>
      <c r="M1513">
        <v>0</v>
      </c>
      <c r="N1513" t="str">
        <f>IF(Tb_Bank[[#This Row],[age]]&lt;35,"Adulto Jovem",IF(Tb_Bank[[#This Row],[age]]&lt;55,"Adulto",IF(Tb_Bank[[#This Row],[age]]&lt;70,"Idoso Jovem","Idoso")))</f>
        <v>Adulto Jovem</v>
      </c>
    </row>
    <row r="1514" spans="1:14" x14ac:dyDescent="0.25">
      <c r="A1514">
        <v>27</v>
      </c>
      <c r="B1514" t="s">
        <v>28</v>
      </c>
      <c r="C1514" t="s">
        <v>22</v>
      </c>
      <c r="D1514" t="s">
        <v>19</v>
      </c>
      <c r="E1514" t="s">
        <v>15</v>
      </c>
      <c r="F1514">
        <v>3638</v>
      </c>
      <c r="G1514" t="s">
        <v>15</v>
      </c>
      <c r="H1514" t="s">
        <v>15</v>
      </c>
      <c r="I1514" t="s">
        <v>16</v>
      </c>
      <c r="J1514">
        <v>11</v>
      </c>
      <c r="K1514">
        <v>7</v>
      </c>
      <c r="L1514">
        <v>271</v>
      </c>
      <c r="M1514">
        <v>0</v>
      </c>
      <c r="N1514" t="str">
        <f>IF(Tb_Bank[[#This Row],[age]]&lt;35,"Adulto Jovem",IF(Tb_Bank[[#This Row],[age]]&lt;55,"Adulto",IF(Tb_Bank[[#This Row],[age]]&lt;70,"Idoso Jovem","Idoso")))</f>
        <v>Adulto Jovem</v>
      </c>
    </row>
    <row r="1515" spans="1:14" x14ac:dyDescent="0.25">
      <c r="A1515">
        <v>30</v>
      </c>
      <c r="B1515" t="s">
        <v>24</v>
      </c>
      <c r="C1515" t="s">
        <v>13</v>
      </c>
      <c r="D1515" t="s">
        <v>19</v>
      </c>
      <c r="E1515" t="s">
        <v>15</v>
      </c>
      <c r="F1515">
        <v>-99</v>
      </c>
      <c r="G1515" t="s">
        <v>20</v>
      </c>
      <c r="H1515" t="s">
        <v>15</v>
      </c>
      <c r="I1515" t="s">
        <v>16</v>
      </c>
      <c r="J1515">
        <v>15</v>
      </c>
      <c r="K1515">
        <v>5</v>
      </c>
      <c r="L1515">
        <v>144</v>
      </c>
      <c r="M1515">
        <v>0</v>
      </c>
      <c r="N1515" t="str">
        <f>IF(Tb_Bank[[#This Row],[age]]&lt;35,"Adulto Jovem",IF(Tb_Bank[[#This Row],[age]]&lt;55,"Adulto",IF(Tb_Bank[[#This Row],[age]]&lt;70,"Idoso Jovem","Idoso")))</f>
        <v>Adulto Jovem</v>
      </c>
    </row>
    <row r="1516" spans="1:14" x14ac:dyDescent="0.25">
      <c r="A1516">
        <v>32</v>
      </c>
      <c r="B1516" t="s">
        <v>26</v>
      </c>
      <c r="C1516" t="s">
        <v>13</v>
      </c>
      <c r="D1516" t="s">
        <v>19</v>
      </c>
      <c r="E1516" t="s">
        <v>15</v>
      </c>
      <c r="F1516">
        <v>167</v>
      </c>
      <c r="G1516" t="s">
        <v>20</v>
      </c>
      <c r="H1516" t="s">
        <v>20</v>
      </c>
      <c r="I1516" t="s">
        <v>16</v>
      </c>
      <c r="J1516">
        <v>8</v>
      </c>
      <c r="K1516">
        <v>8</v>
      </c>
      <c r="L1516">
        <v>79</v>
      </c>
      <c r="M1516">
        <v>0</v>
      </c>
      <c r="N1516" t="str">
        <f>IF(Tb_Bank[[#This Row],[age]]&lt;35,"Adulto Jovem",IF(Tb_Bank[[#This Row],[age]]&lt;55,"Adulto",IF(Tb_Bank[[#This Row],[age]]&lt;70,"Idoso Jovem","Idoso")))</f>
        <v>Adulto Jovem</v>
      </c>
    </row>
    <row r="1517" spans="1:14" x14ac:dyDescent="0.25">
      <c r="A1517">
        <v>46</v>
      </c>
      <c r="B1517" t="s">
        <v>31</v>
      </c>
      <c r="C1517" t="s">
        <v>13</v>
      </c>
      <c r="D1517" t="s">
        <v>14</v>
      </c>
      <c r="E1517" t="s">
        <v>15</v>
      </c>
      <c r="F1517">
        <v>19</v>
      </c>
      <c r="G1517" t="s">
        <v>20</v>
      </c>
      <c r="H1517" t="s">
        <v>15</v>
      </c>
      <c r="I1517" t="s">
        <v>33</v>
      </c>
      <c r="J1517">
        <v>21</v>
      </c>
      <c r="K1517">
        <v>7</v>
      </c>
      <c r="L1517">
        <v>171</v>
      </c>
      <c r="M1517">
        <v>0</v>
      </c>
      <c r="N1517" t="str">
        <f>IF(Tb_Bank[[#This Row],[age]]&lt;35,"Adulto Jovem",IF(Tb_Bank[[#This Row],[age]]&lt;55,"Adulto",IF(Tb_Bank[[#This Row],[age]]&lt;70,"Idoso Jovem","Idoso")))</f>
        <v>Adulto</v>
      </c>
    </row>
    <row r="1518" spans="1:14" x14ac:dyDescent="0.25">
      <c r="A1518">
        <v>29</v>
      </c>
      <c r="B1518" t="s">
        <v>25</v>
      </c>
      <c r="C1518" t="s">
        <v>13</v>
      </c>
      <c r="D1518" t="s">
        <v>23</v>
      </c>
      <c r="E1518" t="s">
        <v>15</v>
      </c>
      <c r="F1518">
        <v>242</v>
      </c>
      <c r="G1518" t="s">
        <v>20</v>
      </c>
      <c r="H1518" t="s">
        <v>15</v>
      </c>
      <c r="I1518" t="s">
        <v>16</v>
      </c>
      <c r="J1518">
        <v>18</v>
      </c>
      <c r="K1518">
        <v>7</v>
      </c>
      <c r="L1518">
        <v>73</v>
      </c>
      <c r="M1518">
        <v>0</v>
      </c>
      <c r="N1518" t="str">
        <f>IF(Tb_Bank[[#This Row],[age]]&lt;35,"Adulto Jovem",IF(Tb_Bank[[#This Row],[age]]&lt;55,"Adulto",IF(Tb_Bank[[#This Row],[age]]&lt;70,"Idoso Jovem","Idoso")))</f>
        <v>Adulto Jovem</v>
      </c>
    </row>
    <row r="1519" spans="1:14" x14ac:dyDescent="0.25">
      <c r="A1519">
        <v>53</v>
      </c>
      <c r="B1519" t="s">
        <v>17</v>
      </c>
      <c r="C1519" t="s">
        <v>13</v>
      </c>
      <c r="D1519" t="s">
        <v>17</v>
      </c>
      <c r="E1519" t="s">
        <v>15</v>
      </c>
      <c r="F1519">
        <v>13</v>
      </c>
      <c r="G1519" t="s">
        <v>15</v>
      </c>
      <c r="H1519" t="s">
        <v>15</v>
      </c>
      <c r="I1519" t="s">
        <v>33</v>
      </c>
      <c r="J1519">
        <v>28</v>
      </c>
      <c r="K1519">
        <v>1</v>
      </c>
      <c r="L1519">
        <v>69</v>
      </c>
      <c r="M1519">
        <v>0</v>
      </c>
      <c r="N1519" t="str">
        <f>IF(Tb_Bank[[#This Row],[age]]&lt;35,"Adulto Jovem",IF(Tb_Bank[[#This Row],[age]]&lt;55,"Adulto",IF(Tb_Bank[[#This Row],[age]]&lt;70,"Idoso Jovem","Idoso")))</f>
        <v>Adulto</v>
      </c>
    </row>
    <row r="1520" spans="1:14" x14ac:dyDescent="0.25">
      <c r="A1520">
        <v>32</v>
      </c>
      <c r="B1520" t="s">
        <v>26</v>
      </c>
      <c r="C1520" t="s">
        <v>13</v>
      </c>
      <c r="D1520" t="s">
        <v>19</v>
      </c>
      <c r="E1520" t="s">
        <v>15</v>
      </c>
      <c r="F1520">
        <v>286</v>
      </c>
      <c r="G1520" t="s">
        <v>15</v>
      </c>
      <c r="H1520" t="s">
        <v>15</v>
      </c>
      <c r="I1520" t="s">
        <v>16</v>
      </c>
      <c r="J1520">
        <v>20</v>
      </c>
      <c r="K1520">
        <v>4</v>
      </c>
      <c r="L1520">
        <v>60</v>
      </c>
      <c r="M1520">
        <v>0</v>
      </c>
      <c r="N1520" t="str">
        <f>IF(Tb_Bank[[#This Row],[age]]&lt;35,"Adulto Jovem",IF(Tb_Bank[[#This Row],[age]]&lt;55,"Adulto",IF(Tb_Bank[[#This Row],[age]]&lt;70,"Idoso Jovem","Idoso")))</f>
        <v>Adulto Jovem</v>
      </c>
    </row>
    <row r="1521" spans="1:14" x14ac:dyDescent="0.25">
      <c r="A1521">
        <v>49</v>
      </c>
      <c r="B1521" t="s">
        <v>12</v>
      </c>
      <c r="C1521" t="s">
        <v>13</v>
      </c>
      <c r="D1521" t="s">
        <v>19</v>
      </c>
      <c r="E1521" t="s">
        <v>15</v>
      </c>
      <c r="F1521">
        <v>769</v>
      </c>
      <c r="G1521" t="s">
        <v>20</v>
      </c>
      <c r="H1521" t="s">
        <v>15</v>
      </c>
      <c r="I1521" t="s">
        <v>17</v>
      </c>
      <c r="J1521">
        <v>14</v>
      </c>
      <c r="K1521">
        <v>5</v>
      </c>
      <c r="L1521">
        <v>257</v>
      </c>
      <c r="M1521">
        <v>0</v>
      </c>
      <c r="N1521" t="str">
        <f>IF(Tb_Bank[[#This Row],[age]]&lt;35,"Adulto Jovem",IF(Tb_Bank[[#This Row],[age]]&lt;55,"Adulto",IF(Tb_Bank[[#This Row],[age]]&lt;70,"Idoso Jovem","Idoso")))</f>
        <v>Adulto</v>
      </c>
    </row>
    <row r="1522" spans="1:14" x14ac:dyDescent="0.25">
      <c r="A1522">
        <v>35</v>
      </c>
      <c r="B1522" t="s">
        <v>21</v>
      </c>
      <c r="C1522" t="s">
        <v>13</v>
      </c>
      <c r="D1522" t="s">
        <v>23</v>
      </c>
      <c r="E1522" t="s">
        <v>15</v>
      </c>
      <c r="F1522">
        <v>93</v>
      </c>
      <c r="G1522" t="s">
        <v>15</v>
      </c>
      <c r="H1522" t="s">
        <v>15</v>
      </c>
      <c r="I1522" t="s">
        <v>16</v>
      </c>
      <c r="J1522">
        <v>4</v>
      </c>
      <c r="K1522">
        <v>5</v>
      </c>
      <c r="L1522">
        <v>198</v>
      </c>
      <c r="M1522">
        <v>0</v>
      </c>
      <c r="N1522" t="str">
        <f>IF(Tb_Bank[[#This Row],[age]]&lt;35,"Adulto Jovem",IF(Tb_Bank[[#This Row],[age]]&lt;55,"Adulto",IF(Tb_Bank[[#This Row],[age]]&lt;70,"Idoso Jovem","Idoso")))</f>
        <v>Adulto</v>
      </c>
    </row>
    <row r="1523" spans="1:14" x14ac:dyDescent="0.25">
      <c r="A1523">
        <v>38</v>
      </c>
      <c r="B1523" t="s">
        <v>24</v>
      </c>
      <c r="C1523" t="s">
        <v>13</v>
      </c>
      <c r="D1523" t="s">
        <v>19</v>
      </c>
      <c r="E1523" t="s">
        <v>15</v>
      </c>
      <c r="F1523">
        <v>1663</v>
      </c>
      <c r="G1523" t="s">
        <v>20</v>
      </c>
      <c r="H1523" t="s">
        <v>15</v>
      </c>
      <c r="I1523" t="s">
        <v>16</v>
      </c>
      <c r="J1523">
        <v>13</v>
      </c>
      <c r="K1523">
        <v>4</v>
      </c>
      <c r="L1523">
        <v>217</v>
      </c>
      <c r="M1523">
        <v>0</v>
      </c>
      <c r="N1523" t="str">
        <f>IF(Tb_Bank[[#This Row],[age]]&lt;35,"Adulto Jovem",IF(Tb_Bank[[#This Row],[age]]&lt;55,"Adulto",IF(Tb_Bank[[#This Row],[age]]&lt;70,"Idoso Jovem","Idoso")))</f>
        <v>Adulto</v>
      </c>
    </row>
    <row r="1524" spans="1:14" x14ac:dyDescent="0.25">
      <c r="A1524">
        <v>39</v>
      </c>
      <c r="B1524" t="s">
        <v>27</v>
      </c>
      <c r="C1524" t="s">
        <v>13</v>
      </c>
      <c r="D1524" t="s">
        <v>14</v>
      </c>
      <c r="E1524" t="s">
        <v>15</v>
      </c>
      <c r="F1524">
        <v>238</v>
      </c>
      <c r="G1524" t="s">
        <v>20</v>
      </c>
      <c r="H1524" t="s">
        <v>20</v>
      </c>
      <c r="I1524" t="s">
        <v>16</v>
      </c>
      <c r="J1524">
        <v>19</v>
      </c>
      <c r="K1524">
        <v>11</v>
      </c>
      <c r="L1524">
        <v>134</v>
      </c>
      <c r="M1524">
        <v>0</v>
      </c>
      <c r="N1524" t="str">
        <f>IF(Tb_Bank[[#This Row],[age]]&lt;35,"Adulto Jovem",IF(Tb_Bank[[#This Row],[age]]&lt;55,"Adulto",IF(Tb_Bank[[#This Row],[age]]&lt;70,"Idoso Jovem","Idoso")))</f>
        <v>Adulto</v>
      </c>
    </row>
    <row r="1525" spans="1:14" x14ac:dyDescent="0.25">
      <c r="A1525">
        <v>34</v>
      </c>
      <c r="B1525" t="s">
        <v>26</v>
      </c>
      <c r="C1525" t="s">
        <v>22</v>
      </c>
      <c r="D1525" t="s">
        <v>19</v>
      </c>
      <c r="E1525" t="s">
        <v>15</v>
      </c>
      <c r="F1525">
        <v>2178</v>
      </c>
      <c r="G1525" t="s">
        <v>20</v>
      </c>
      <c r="H1525" t="s">
        <v>15</v>
      </c>
      <c r="I1525" t="s">
        <v>16</v>
      </c>
      <c r="J1525">
        <v>26</v>
      </c>
      <c r="K1525">
        <v>5</v>
      </c>
      <c r="L1525">
        <v>41</v>
      </c>
      <c r="M1525">
        <v>0</v>
      </c>
      <c r="N1525" t="str">
        <f>IF(Tb_Bank[[#This Row],[age]]&lt;35,"Adulto Jovem",IF(Tb_Bank[[#This Row],[age]]&lt;55,"Adulto",IF(Tb_Bank[[#This Row],[age]]&lt;70,"Idoso Jovem","Idoso")))</f>
        <v>Adulto Jovem</v>
      </c>
    </row>
    <row r="1526" spans="1:14" x14ac:dyDescent="0.25">
      <c r="A1526">
        <v>42</v>
      </c>
      <c r="B1526" t="s">
        <v>24</v>
      </c>
      <c r="C1526" t="s">
        <v>13</v>
      </c>
      <c r="D1526" t="s">
        <v>14</v>
      </c>
      <c r="E1526" t="s">
        <v>15</v>
      </c>
      <c r="F1526">
        <v>792</v>
      </c>
      <c r="G1526" t="s">
        <v>20</v>
      </c>
      <c r="H1526" t="s">
        <v>20</v>
      </c>
      <c r="I1526" t="s">
        <v>16</v>
      </c>
      <c r="J1526">
        <v>19</v>
      </c>
      <c r="K1526">
        <v>11</v>
      </c>
      <c r="L1526">
        <v>611</v>
      </c>
      <c r="M1526">
        <v>0</v>
      </c>
      <c r="N1526" t="str">
        <f>IF(Tb_Bank[[#This Row],[age]]&lt;35,"Adulto Jovem",IF(Tb_Bank[[#This Row],[age]]&lt;55,"Adulto",IF(Tb_Bank[[#This Row],[age]]&lt;70,"Idoso Jovem","Idoso")))</f>
        <v>Adulto</v>
      </c>
    </row>
    <row r="1527" spans="1:14" x14ac:dyDescent="0.25">
      <c r="A1527">
        <v>35</v>
      </c>
      <c r="B1527" t="s">
        <v>24</v>
      </c>
      <c r="C1527" t="s">
        <v>22</v>
      </c>
      <c r="D1527" t="s">
        <v>17</v>
      </c>
      <c r="E1527" t="s">
        <v>15</v>
      </c>
      <c r="F1527">
        <v>871</v>
      </c>
      <c r="G1527" t="s">
        <v>20</v>
      </c>
      <c r="H1527" t="s">
        <v>15</v>
      </c>
      <c r="I1527" t="s">
        <v>17</v>
      </c>
      <c r="J1527">
        <v>6</v>
      </c>
      <c r="K1527">
        <v>6</v>
      </c>
      <c r="L1527">
        <v>216</v>
      </c>
      <c r="M1527">
        <v>0</v>
      </c>
      <c r="N1527" t="str">
        <f>IF(Tb_Bank[[#This Row],[age]]&lt;35,"Adulto Jovem",IF(Tb_Bank[[#This Row],[age]]&lt;55,"Adulto",IF(Tb_Bank[[#This Row],[age]]&lt;70,"Idoso Jovem","Idoso")))</f>
        <v>Adulto</v>
      </c>
    </row>
    <row r="1528" spans="1:14" x14ac:dyDescent="0.25">
      <c r="A1528">
        <v>60</v>
      </c>
      <c r="B1528" t="s">
        <v>28</v>
      </c>
      <c r="C1528" t="s">
        <v>13</v>
      </c>
      <c r="D1528" t="s">
        <v>19</v>
      </c>
      <c r="E1528" t="s">
        <v>15</v>
      </c>
      <c r="F1528">
        <v>1025</v>
      </c>
      <c r="G1528" t="s">
        <v>15</v>
      </c>
      <c r="H1528" t="s">
        <v>15</v>
      </c>
      <c r="I1528" t="s">
        <v>16</v>
      </c>
      <c r="J1528">
        <v>6</v>
      </c>
      <c r="K1528">
        <v>8</v>
      </c>
      <c r="L1528">
        <v>388</v>
      </c>
      <c r="M1528">
        <v>0</v>
      </c>
      <c r="N1528" t="str">
        <f>IF(Tb_Bank[[#This Row],[age]]&lt;35,"Adulto Jovem",IF(Tb_Bank[[#This Row],[age]]&lt;55,"Adulto",IF(Tb_Bank[[#This Row],[age]]&lt;70,"Idoso Jovem","Idoso")))</f>
        <v>Idoso Jovem</v>
      </c>
    </row>
    <row r="1529" spans="1:14" x14ac:dyDescent="0.25">
      <c r="A1529">
        <v>57</v>
      </c>
      <c r="B1529" t="s">
        <v>26</v>
      </c>
      <c r="C1529" t="s">
        <v>30</v>
      </c>
      <c r="D1529" t="s">
        <v>19</v>
      </c>
      <c r="E1529" t="s">
        <v>15</v>
      </c>
      <c r="F1529">
        <v>63</v>
      </c>
      <c r="G1529" t="s">
        <v>20</v>
      </c>
      <c r="H1529" t="s">
        <v>15</v>
      </c>
      <c r="I1529" t="s">
        <v>17</v>
      </c>
      <c r="J1529">
        <v>5</v>
      </c>
      <c r="K1529">
        <v>5</v>
      </c>
      <c r="L1529">
        <v>242</v>
      </c>
      <c r="M1529">
        <v>0</v>
      </c>
      <c r="N1529" t="str">
        <f>IF(Tb_Bank[[#This Row],[age]]&lt;35,"Adulto Jovem",IF(Tb_Bank[[#This Row],[age]]&lt;55,"Adulto",IF(Tb_Bank[[#This Row],[age]]&lt;70,"Idoso Jovem","Idoso")))</f>
        <v>Idoso Jovem</v>
      </c>
    </row>
    <row r="1530" spans="1:14" x14ac:dyDescent="0.25">
      <c r="A1530">
        <v>31</v>
      </c>
      <c r="B1530" t="s">
        <v>24</v>
      </c>
      <c r="C1530" t="s">
        <v>22</v>
      </c>
      <c r="D1530" t="s">
        <v>19</v>
      </c>
      <c r="E1530" t="s">
        <v>15</v>
      </c>
      <c r="F1530">
        <v>16</v>
      </c>
      <c r="G1530" t="s">
        <v>15</v>
      </c>
      <c r="H1530" t="s">
        <v>15</v>
      </c>
      <c r="I1530" t="s">
        <v>16</v>
      </c>
      <c r="J1530">
        <v>7</v>
      </c>
      <c r="K1530">
        <v>7</v>
      </c>
      <c r="L1530">
        <v>387</v>
      </c>
      <c r="M1530">
        <v>0</v>
      </c>
      <c r="N1530" t="str">
        <f>IF(Tb_Bank[[#This Row],[age]]&lt;35,"Adulto Jovem",IF(Tb_Bank[[#This Row],[age]]&lt;55,"Adulto",IF(Tb_Bank[[#This Row],[age]]&lt;70,"Idoso Jovem","Idoso")))</f>
        <v>Adulto Jovem</v>
      </c>
    </row>
    <row r="1531" spans="1:14" x14ac:dyDescent="0.25">
      <c r="A1531">
        <v>29</v>
      </c>
      <c r="B1531" t="s">
        <v>21</v>
      </c>
      <c r="C1531" t="s">
        <v>22</v>
      </c>
      <c r="D1531" t="s">
        <v>19</v>
      </c>
      <c r="E1531" t="s">
        <v>15</v>
      </c>
      <c r="F1531">
        <v>417</v>
      </c>
      <c r="G1531" t="s">
        <v>15</v>
      </c>
      <c r="H1531" t="s">
        <v>15</v>
      </c>
      <c r="I1531" t="s">
        <v>16</v>
      </c>
      <c r="J1531">
        <v>7</v>
      </c>
      <c r="K1531">
        <v>10</v>
      </c>
      <c r="L1531">
        <v>90</v>
      </c>
      <c r="M1531">
        <v>0</v>
      </c>
      <c r="N1531" t="str">
        <f>IF(Tb_Bank[[#This Row],[age]]&lt;35,"Adulto Jovem",IF(Tb_Bank[[#This Row],[age]]&lt;55,"Adulto",IF(Tb_Bank[[#This Row],[age]]&lt;70,"Idoso Jovem","Idoso")))</f>
        <v>Adulto Jovem</v>
      </c>
    </row>
    <row r="1532" spans="1:14" x14ac:dyDescent="0.25">
      <c r="A1532">
        <v>41</v>
      </c>
      <c r="B1532" t="s">
        <v>18</v>
      </c>
      <c r="C1532" t="s">
        <v>13</v>
      </c>
      <c r="D1532" t="s">
        <v>19</v>
      </c>
      <c r="E1532" t="s">
        <v>15</v>
      </c>
      <c r="F1532">
        <v>3992</v>
      </c>
      <c r="G1532" t="s">
        <v>20</v>
      </c>
      <c r="H1532" t="s">
        <v>15</v>
      </c>
      <c r="I1532" t="s">
        <v>33</v>
      </c>
      <c r="J1532">
        <v>20</v>
      </c>
      <c r="K1532">
        <v>11</v>
      </c>
      <c r="L1532">
        <v>281</v>
      </c>
      <c r="M1532">
        <v>0</v>
      </c>
      <c r="N1532" t="str">
        <f>IF(Tb_Bank[[#This Row],[age]]&lt;35,"Adulto Jovem",IF(Tb_Bank[[#This Row],[age]]&lt;55,"Adulto",IF(Tb_Bank[[#This Row],[age]]&lt;70,"Idoso Jovem","Idoso")))</f>
        <v>Adulto</v>
      </c>
    </row>
    <row r="1533" spans="1:14" x14ac:dyDescent="0.25">
      <c r="A1533">
        <v>46</v>
      </c>
      <c r="B1533" t="s">
        <v>24</v>
      </c>
      <c r="C1533" t="s">
        <v>13</v>
      </c>
      <c r="D1533" t="s">
        <v>14</v>
      </c>
      <c r="E1533" t="s">
        <v>15</v>
      </c>
      <c r="F1533">
        <v>2749</v>
      </c>
      <c r="G1533" t="s">
        <v>20</v>
      </c>
      <c r="H1533" t="s">
        <v>15</v>
      </c>
      <c r="I1533" t="s">
        <v>16</v>
      </c>
      <c r="J1533">
        <v>17</v>
      </c>
      <c r="K1533">
        <v>11</v>
      </c>
      <c r="L1533">
        <v>332</v>
      </c>
      <c r="M1533">
        <v>0</v>
      </c>
      <c r="N1533" t="str">
        <f>IF(Tb_Bank[[#This Row],[age]]&lt;35,"Adulto Jovem",IF(Tb_Bank[[#This Row],[age]]&lt;55,"Adulto",IF(Tb_Bank[[#This Row],[age]]&lt;70,"Idoso Jovem","Idoso")))</f>
        <v>Adulto</v>
      </c>
    </row>
    <row r="1534" spans="1:14" x14ac:dyDescent="0.25">
      <c r="A1534">
        <v>33</v>
      </c>
      <c r="B1534" t="s">
        <v>26</v>
      </c>
      <c r="C1534" t="s">
        <v>13</v>
      </c>
      <c r="D1534" t="s">
        <v>19</v>
      </c>
      <c r="E1534" t="s">
        <v>15</v>
      </c>
      <c r="F1534">
        <v>133</v>
      </c>
      <c r="G1534" t="s">
        <v>15</v>
      </c>
      <c r="H1534" t="s">
        <v>15</v>
      </c>
      <c r="I1534" t="s">
        <v>16</v>
      </c>
      <c r="J1534">
        <v>4</v>
      </c>
      <c r="K1534">
        <v>5</v>
      </c>
      <c r="L1534">
        <v>218</v>
      </c>
      <c r="M1534">
        <v>1</v>
      </c>
      <c r="N1534" t="str">
        <f>IF(Tb_Bank[[#This Row],[age]]&lt;35,"Adulto Jovem",IF(Tb_Bank[[#This Row],[age]]&lt;55,"Adulto",IF(Tb_Bank[[#This Row],[age]]&lt;70,"Idoso Jovem","Idoso")))</f>
        <v>Adulto Jovem</v>
      </c>
    </row>
    <row r="1535" spans="1:14" x14ac:dyDescent="0.25">
      <c r="A1535">
        <v>32</v>
      </c>
      <c r="B1535" t="s">
        <v>24</v>
      </c>
      <c r="C1535" t="s">
        <v>22</v>
      </c>
      <c r="D1535" t="s">
        <v>19</v>
      </c>
      <c r="E1535" t="s">
        <v>15</v>
      </c>
      <c r="F1535">
        <v>1721</v>
      </c>
      <c r="G1535" t="s">
        <v>20</v>
      </c>
      <c r="H1535" t="s">
        <v>15</v>
      </c>
      <c r="I1535" t="s">
        <v>17</v>
      </c>
      <c r="J1535">
        <v>21</v>
      </c>
      <c r="K1535">
        <v>5</v>
      </c>
      <c r="L1535">
        <v>650</v>
      </c>
      <c r="M1535">
        <v>0</v>
      </c>
      <c r="N1535" t="str">
        <f>IF(Tb_Bank[[#This Row],[age]]&lt;35,"Adulto Jovem",IF(Tb_Bank[[#This Row],[age]]&lt;55,"Adulto",IF(Tb_Bank[[#This Row],[age]]&lt;70,"Idoso Jovem","Idoso")))</f>
        <v>Adulto Jovem</v>
      </c>
    </row>
    <row r="1536" spans="1:14" x14ac:dyDescent="0.25">
      <c r="A1536">
        <v>54</v>
      </c>
      <c r="B1536" t="s">
        <v>21</v>
      </c>
      <c r="C1536" t="s">
        <v>30</v>
      </c>
      <c r="D1536" t="s">
        <v>23</v>
      </c>
      <c r="E1536" t="s">
        <v>15</v>
      </c>
      <c r="F1536">
        <v>2171</v>
      </c>
      <c r="G1536" t="s">
        <v>20</v>
      </c>
      <c r="H1536" t="s">
        <v>20</v>
      </c>
      <c r="I1536" t="s">
        <v>33</v>
      </c>
      <c r="J1536">
        <v>18</v>
      </c>
      <c r="K1536">
        <v>11</v>
      </c>
      <c r="L1536">
        <v>1034</v>
      </c>
      <c r="M1536">
        <v>1</v>
      </c>
      <c r="N1536" t="str">
        <f>IF(Tb_Bank[[#This Row],[age]]&lt;35,"Adulto Jovem",IF(Tb_Bank[[#This Row],[age]]&lt;55,"Adulto",IF(Tb_Bank[[#This Row],[age]]&lt;70,"Idoso Jovem","Idoso")))</f>
        <v>Adulto</v>
      </c>
    </row>
    <row r="1537" spans="1:14" x14ac:dyDescent="0.25">
      <c r="A1537">
        <v>37</v>
      </c>
      <c r="B1537" t="s">
        <v>18</v>
      </c>
      <c r="C1537" t="s">
        <v>13</v>
      </c>
      <c r="D1537" t="s">
        <v>19</v>
      </c>
      <c r="E1537" t="s">
        <v>15</v>
      </c>
      <c r="F1537">
        <v>4760</v>
      </c>
      <c r="G1537" t="s">
        <v>20</v>
      </c>
      <c r="H1537" t="s">
        <v>15</v>
      </c>
      <c r="I1537" t="s">
        <v>16</v>
      </c>
      <c r="J1537">
        <v>8</v>
      </c>
      <c r="K1537">
        <v>5</v>
      </c>
      <c r="L1537">
        <v>182</v>
      </c>
      <c r="M1537">
        <v>0</v>
      </c>
      <c r="N1537" t="str">
        <f>IF(Tb_Bank[[#This Row],[age]]&lt;35,"Adulto Jovem",IF(Tb_Bank[[#This Row],[age]]&lt;55,"Adulto",IF(Tb_Bank[[#This Row],[age]]&lt;70,"Idoso Jovem","Idoso")))</f>
        <v>Adulto</v>
      </c>
    </row>
    <row r="1538" spans="1:14" x14ac:dyDescent="0.25">
      <c r="A1538">
        <v>32</v>
      </c>
      <c r="B1538" t="s">
        <v>26</v>
      </c>
      <c r="C1538" t="s">
        <v>22</v>
      </c>
      <c r="D1538" t="s">
        <v>19</v>
      </c>
      <c r="E1538" t="s">
        <v>15</v>
      </c>
      <c r="F1538">
        <v>2979</v>
      </c>
      <c r="G1538" t="s">
        <v>15</v>
      </c>
      <c r="H1538" t="s">
        <v>15</v>
      </c>
      <c r="I1538" t="s">
        <v>16</v>
      </c>
      <c r="J1538">
        <v>25</v>
      </c>
      <c r="K1538">
        <v>5</v>
      </c>
      <c r="L1538">
        <v>156</v>
      </c>
      <c r="M1538">
        <v>0</v>
      </c>
      <c r="N1538" t="str">
        <f>IF(Tb_Bank[[#This Row],[age]]&lt;35,"Adulto Jovem",IF(Tb_Bank[[#This Row],[age]]&lt;55,"Adulto",IF(Tb_Bank[[#This Row],[age]]&lt;70,"Idoso Jovem","Idoso")))</f>
        <v>Adulto Jovem</v>
      </c>
    </row>
    <row r="1539" spans="1:14" x14ac:dyDescent="0.25">
      <c r="A1539">
        <v>43</v>
      </c>
      <c r="B1539" t="s">
        <v>21</v>
      </c>
      <c r="C1539" t="s">
        <v>13</v>
      </c>
      <c r="D1539" t="s">
        <v>23</v>
      </c>
      <c r="E1539" t="s">
        <v>15</v>
      </c>
      <c r="F1539">
        <v>690</v>
      </c>
      <c r="G1539" t="s">
        <v>20</v>
      </c>
      <c r="H1539" t="s">
        <v>15</v>
      </c>
      <c r="I1539" t="s">
        <v>16</v>
      </c>
      <c r="J1539">
        <v>6</v>
      </c>
      <c r="K1539">
        <v>8</v>
      </c>
      <c r="L1539">
        <v>171</v>
      </c>
      <c r="M1539">
        <v>0</v>
      </c>
      <c r="N1539" t="str">
        <f>IF(Tb_Bank[[#This Row],[age]]&lt;35,"Adulto Jovem",IF(Tb_Bank[[#This Row],[age]]&lt;55,"Adulto",IF(Tb_Bank[[#This Row],[age]]&lt;70,"Idoso Jovem","Idoso")))</f>
        <v>Adulto</v>
      </c>
    </row>
    <row r="1540" spans="1:14" x14ac:dyDescent="0.25">
      <c r="A1540">
        <v>50</v>
      </c>
      <c r="B1540" t="s">
        <v>24</v>
      </c>
      <c r="C1540" t="s">
        <v>30</v>
      </c>
      <c r="D1540" t="s">
        <v>19</v>
      </c>
      <c r="E1540" t="s">
        <v>15</v>
      </c>
      <c r="F1540">
        <v>203</v>
      </c>
      <c r="G1540" t="s">
        <v>20</v>
      </c>
      <c r="H1540" t="s">
        <v>15</v>
      </c>
      <c r="I1540" t="s">
        <v>33</v>
      </c>
      <c r="J1540">
        <v>19</v>
      </c>
      <c r="K1540">
        <v>11</v>
      </c>
      <c r="L1540">
        <v>265</v>
      </c>
      <c r="M1540">
        <v>0</v>
      </c>
      <c r="N1540" t="str">
        <f>IF(Tb_Bank[[#This Row],[age]]&lt;35,"Adulto Jovem",IF(Tb_Bank[[#This Row],[age]]&lt;55,"Adulto",IF(Tb_Bank[[#This Row],[age]]&lt;70,"Idoso Jovem","Idoso")))</f>
        <v>Adulto</v>
      </c>
    </row>
    <row r="1541" spans="1:14" x14ac:dyDescent="0.25">
      <c r="A1541">
        <v>34</v>
      </c>
      <c r="B1541" t="s">
        <v>24</v>
      </c>
      <c r="C1541" t="s">
        <v>13</v>
      </c>
      <c r="D1541" t="s">
        <v>19</v>
      </c>
      <c r="E1541" t="s">
        <v>15</v>
      </c>
      <c r="F1541">
        <v>322</v>
      </c>
      <c r="G1541" t="s">
        <v>20</v>
      </c>
      <c r="H1541" t="s">
        <v>15</v>
      </c>
      <c r="I1541" t="s">
        <v>16</v>
      </c>
      <c r="J1541">
        <v>20</v>
      </c>
      <c r="K1541">
        <v>4</v>
      </c>
      <c r="L1541">
        <v>10</v>
      </c>
      <c r="M1541">
        <v>0</v>
      </c>
      <c r="N1541" t="str">
        <f>IF(Tb_Bank[[#This Row],[age]]&lt;35,"Adulto Jovem",IF(Tb_Bank[[#This Row],[age]]&lt;55,"Adulto",IF(Tb_Bank[[#This Row],[age]]&lt;70,"Idoso Jovem","Idoso")))</f>
        <v>Adulto Jovem</v>
      </c>
    </row>
    <row r="1542" spans="1:14" x14ac:dyDescent="0.25">
      <c r="A1542">
        <v>31</v>
      </c>
      <c r="B1542" t="s">
        <v>28</v>
      </c>
      <c r="C1542" t="s">
        <v>30</v>
      </c>
      <c r="D1542" t="s">
        <v>19</v>
      </c>
      <c r="E1542" t="s">
        <v>15</v>
      </c>
      <c r="F1542">
        <v>1210</v>
      </c>
      <c r="G1542" t="s">
        <v>15</v>
      </c>
      <c r="H1542" t="s">
        <v>15</v>
      </c>
      <c r="I1542" t="s">
        <v>16</v>
      </c>
      <c r="J1542">
        <v>16</v>
      </c>
      <c r="K1542">
        <v>7</v>
      </c>
      <c r="L1542">
        <v>350</v>
      </c>
      <c r="M1542">
        <v>0</v>
      </c>
      <c r="N1542" t="str">
        <f>IF(Tb_Bank[[#This Row],[age]]&lt;35,"Adulto Jovem",IF(Tb_Bank[[#This Row],[age]]&lt;55,"Adulto",IF(Tb_Bank[[#This Row],[age]]&lt;70,"Idoso Jovem","Idoso")))</f>
        <v>Adulto Jovem</v>
      </c>
    </row>
    <row r="1543" spans="1:14" x14ac:dyDescent="0.25">
      <c r="A1543">
        <v>43</v>
      </c>
      <c r="B1543" t="s">
        <v>25</v>
      </c>
      <c r="C1543" t="s">
        <v>13</v>
      </c>
      <c r="D1543" t="s">
        <v>19</v>
      </c>
      <c r="E1543" t="s">
        <v>15</v>
      </c>
      <c r="F1543">
        <v>634</v>
      </c>
      <c r="G1543" t="s">
        <v>20</v>
      </c>
      <c r="H1543" t="s">
        <v>15</v>
      </c>
      <c r="I1543" t="s">
        <v>16</v>
      </c>
      <c r="J1543">
        <v>17</v>
      </c>
      <c r="K1543">
        <v>11</v>
      </c>
      <c r="L1543">
        <v>65</v>
      </c>
      <c r="M1543">
        <v>0</v>
      </c>
      <c r="N1543" t="str">
        <f>IF(Tb_Bank[[#This Row],[age]]&lt;35,"Adulto Jovem",IF(Tb_Bank[[#This Row],[age]]&lt;55,"Adulto",IF(Tb_Bank[[#This Row],[age]]&lt;70,"Idoso Jovem","Idoso")))</f>
        <v>Adulto</v>
      </c>
    </row>
    <row r="1544" spans="1:14" x14ac:dyDescent="0.25">
      <c r="A1544">
        <v>49</v>
      </c>
      <c r="B1544" t="s">
        <v>27</v>
      </c>
      <c r="C1544" t="s">
        <v>13</v>
      </c>
      <c r="D1544" t="s">
        <v>19</v>
      </c>
      <c r="E1544" t="s">
        <v>15</v>
      </c>
      <c r="F1544">
        <v>273</v>
      </c>
      <c r="G1544" t="s">
        <v>15</v>
      </c>
      <c r="H1544" t="s">
        <v>15</v>
      </c>
      <c r="I1544" t="s">
        <v>16</v>
      </c>
      <c r="J1544">
        <v>23</v>
      </c>
      <c r="K1544">
        <v>7</v>
      </c>
      <c r="L1544">
        <v>58</v>
      </c>
      <c r="M1544">
        <v>0</v>
      </c>
      <c r="N1544" t="str">
        <f>IF(Tb_Bank[[#This Row],[age]]&lt;35,"Adulto Jovem",IF(Tb_Bank[[#This Row],[age]]&lt;55,"Adulto",IF(Tb_Bank[[#This Row],[age]]&lt;70,"Idoso Jovem","Idoso")))</f>
        <v>Adulto</v>
      </c>
    </row>
    <row r="1545" spans="1:14" x14ac:dyDescent="0.25">
      <c r="A1545">
        <v>22</v>
      </c>
      <c r="B1545" t="s">
        <v>29</v>
      </c>
      <c r="C1545" t="s">
        <v>22</v>
      </c>
      <c r="D1545" t="s">
        <v>17</v>
      </c>
      <c r="E1545" t="s">
        <v>15</v>
      </c>
      <c r="F1545">
        <v>47</v>
      </c>
      <c r="G1545" t="s">
        <v>15</v>
      </c>
      <c r="H1545" t="s">
        <v>15</v>
      </c>
      <c r="I1545" t="s">
        <v>16</v>
      </c>
      <c r="J1545">
        <v>3</v>
      </c>
      <c r="K1545">
        <v>7</v>
      </c>
      <c r="L1545">
        <v>69</v>
      </c>
      <c r="M1545">
        <v>0</v>
      </c>
      <c r="N1545" t="str">
        <f>IF(Tb_Bank[[#This Row],[age]]&lt;35,"Adulto Jovem",IF(Tb_Bank[[#This Row],[age]]&lt;55,"Adulto",IF(Tb_Bank[[#This Row],[age]]&lt;70,"Idoso Jovem","Idoso")))</f>
        <v>Adulto Jovem</v>
      </c>
    </row>
    <row r="1546" spans="1:14" x14ac:dyDescent="0.25">
      <c r="A1546">
        <v>35</v>
      </c>
      <c r="B1546" t="s">
        <v>21</v>
      </c>
      <c r="C1546" t="s">
        <v>13</v>
      </c>
      <c r="D1546" t="s">
        <v>23</v>
      </c>
      <c r="E1546" t="s">
        <v>15</v>
      </c>
      <c r="F1546">
        <v>1100</v>
      </c>
      <c r="G1546" t="s">
        <v>15</v>
      </c>
      <c r="H1546" t="s">
        <v>20</v>
      </c>
      <c r="I1546" t="s">
        <v>16</v>
      </c>
      <c r="J1546">
        <v>29</v>
      </c>
      <c r="K1546">
        <v>1</v>
      </c>
      <c r="L1546">
        <v>127</v>
      </c>
      <c r="M1546">
        <v>0</v>
      </c>
      <c r="N1546" t="str">
        <f>IF(Tb_Bank[[#This Row],[age]]&lt;35,"Adulto Jovem",IF(Tb_Bank[[#This Row],[age]]&lt;55,"Adulto",IF(Tb_Bank[[#This Row],[age]]&lt;70,"Idoso Jovem","Idoso")))</f>
        <v>Adulto</v>
      </c>
    </row>
    <row r="1547" spans="1:14" x14ac:dyDescent="0.25">
      <c r="A1547">
        <v>56</v>
      </c>
      <c r="B1547" t="s">
        <v>28</v>
      </c>
      <c r="C1547" t="s">
        <v>13</v>
      </c>
      <c r="D1547" t="s">
        <v>19</v>
      </c>
      <c r="E1547" t="s">
        <v>15</v>
      </c>
      <c r="F1547">
        <v>0</v>
      </c>
      <c r="G1547" t="s">
        <v>20</v>
      </c>
      <c r="H1547" t="s">
        <v>15</v>
      </c>
      <c r="I1547" t="s">
        <v>33</v>
      </c>
      <c r="J1547">
        <v>19</v>
      </c>
      <c r="K1547">
        <v>11</v>
      </c>
      <c r="L1547">
        <v>154</v>
      </c>
      <c r="M1547">
        <v>0</v>
      </c>
      <c r="N1547" t="str">
        <f>IF(Tb_Bank[[#This Row],[age]]&lt;35,"Adulto Jovem",IF(Tb_Bank[[#This Row],[age]]&lt;55,"Adulto",IF(Tb_Bank[[#This Row],[age]]&lt;70,"Idoso Jovem","Idoso")))</f>
        <v>Idoso Jovem</v>
      </c>
    </row>
    <row r="1548" spans="1:14" x14ac:dyDescent="0.25">
      <c r="A1548">
        <v>53</v>
      </c>
      <c r="B1548" t="s">
        <v>24</v>
      </c>
      <c r="C1548" t="s">
        <v>13</v>
      </c>
      <c r="D1548" t="s">
        <v>19</v>
      </c>
      <c r="E1548" t="s">
        <v>15</v>
      </c>
      <c r="F1548">
        <v>0</v>
      </c>
      <c r="G1548" t="s">
        <v>15</v>
      </c>
      <c r="H1548" t="s">
        <v>15</v>
      </c>
      <c r="I1548" t="s">
        <v>33</v>
      </c>
      <c r="J1548">
        <v>31</v>
      </c>
      <c r="K1548">
        <v>7</v>
      </c>
      <c r="L1548">
        <v>36</v>
      </c>
      <c r="M1548">
        <v>0</v>
      </c>
      <c r="N1548" t="str">
        <f>IF(Tb_Bank[[#This Row],[age]]&lt;35,"Adulto Jovem",IF(Tb_Bank[[#This Row],[age]]&lt;55,"Adulto",IF(Tb_Bank[[#This Row],[age]]&lt;70,"Idoso Jovem","Idoso")))</f>
        <v>Adulto</v>
      </c>
    </row>
    <row r="1549" spans="1:14" x14ac:dyDescent="0.25">
      <c r="A1549">
        <v>54</v>
      </c>
      <c r="B1549" t="s">
        <v>27</v>
      </c>
      <c r="C1549" t="s">
        <v>13</v>
      </c>
      <c r="D1549" t="s">
        <v>23</v>
      </c>
      <c r="E1549" t="s">
        <v>15</v>
      </c>
      <c r="F1549">
        <v>1544</v>
      </c>
      <c r="G1549" t="s">
        <v>15</v>
      </c>
      <c r="H1549" t="s">
        <v>20</v>
      </c>
      <c r="I1549" t="s">
        <v>16</v>
      </c>
      <c r="J1549">
        <v>5</v>
      </c>
      <c r="K1549">
        <v>2</v>
      </c>
      <c r="L1549">
        <v>85</v>
      </c>
      <c r="M1549">
        <v>0</v>
      </c>
      <c r="N1549" t="str">
        <f>IF(Tb_Bank[[#This Row],[age]]&lt;35,"Adulto Jovem",IF(Tb_Bank[[#This Row],[age]]&lt;55,"Adulto",IF(Tb_Bank[[#This Row],[age]]&lt;70,"Idoso Jovem","Idoso")))</f>
        <v>Adulto</v>
      </c>
    </row>
    <row r="1550" spans="1:14" x14ac:dyDescent="0.25">
      <c r="A1550">
        <v>32</v>
      </c>
      <c r="B1550" t="s">
        <v>18</v>
      </c>
      <c r="C1550" t="s">
        <v>22</v>
      </c>
      <c r="D1550" t="s">
        <v>17</v>
      </c>
      <c r="E1550" t="s">
        <v>15</v>
      </c>
      <c r="F1550">
        <v>6145</v>
      </c>
      <c r="G1550" t="s">
        <v>20</v>
      </c>
      <c r="H1550" t="s">
        <v>15</v>
      </c>
      <c r="I1550" t="s">
        <v>16</v>
      </c>
      <c r="J1550">
        <v>14</v>
      </c>
      <c r="K1550">
        <v>5</v>
      </c>
      <c r="L1550">
        <v>362</v>
      </c>
      <c r="M1550">
        <v>0</v>
      </c>
      <c r="N1550" t="str">
        <f>IF(Tb_Bank[[#This Row],[age]]&lt;35,"Adulto Jovem",IF(Tb_Bank[[#This Row],[age]]&lt;55,"Adulto",IF(Tb_Bank[[#This Row],[age]]&lt;70,"Idoso Jovem","Idoso")))</f>
        <v>Adulto Jovem</v>
      </c>
    </row>
    <row r="1551" spans="1:14" x14ac:dyDescent="0.25">
      <c r="A1551">
        <v>41</v>
      </c>
      <c r="B1551" t="s">
        <v>25</v>
      </c>
      <c r="C1551" t="s">
        <v>13</v>
      </c>
      <c r="D1551" t="s">
        <v>19</v>
      </c>
      <c r="E1551" t="s">
        <v>15</v>
      </c>
      <c r="F1551">
        <v>28</v>
      </c>
      <c r="G1551" t="s">
        <v>20</v>
      </c>
      <c r="H1551" t="s">
        <v>15</v>
      </c>
      <c r="I1551" t="s">
        <v>16</v>
      </c>
      <c r="J1551">
        <v>11</v>
      </c>
      <c r="K1551">
        <v>5</v>
      </c>
      <c r="L1551">
        <v>49</v>
      </c>
      <c r="M1551">
        <v>0</v>
      </c>
      <c r="N1551" t="str">
        <f>IF(Tb_Bank[[#This Row],[age]]&lt;35,"Adulto Jovem",IF(Tb_Bank[[#This Row],[age]]&lt;55,"Adulto",IF(Tb_Bank[[#This Row],[age]]&lt;70,"Idoso Jovem","Idoso")))</f>
        <v>Adulto</v>
      </c>
    </row>
    <row r="1552" spans="1:14" x14ac:dyDescent="0.25">
      <c r="A1552">
        <v>40</v>
      </c>
      <c r="B1552" t="s">
        <v>24</v>
      </c>
      <c r="C1552" t="s">
        <v>13</v>
      </c>
      <c r="D1552" t="s">
        <v>19</v>
      </c>
      <c r="E1552" t="s">
        <v>15</v>
      </c>
      <c r="F1552">
        <v>1012</v>
      </c>
      <c r="G1552" t="s">
        <v>20</v>
      </c>
      <c r="H1552" t="s">
        <v>15</v>
      </c>
      <c r="I1552" t="s">
        <v>16</v>
      </c>
      <c r="J1552">
        <v>6</v>
      </c>
      <c r="K1552">
        <v>5</v>
      </c>
      <c r="L1552">
        <v>410</v>
      </c>
      <c r="M1552">
        <v>0</v>
      </c>
      <c r="N1552" t="str">
        <f>IF(Tb_Bank[[#This Row],[age]]&lt;35,"Adulto Jovem",IF(Tb_Bank[[#This Row],[age]]&lt;55,"Adulto",IF(Tb_Bank[[#This Row],[age]]&lt;70,"Idoso Jovem","Idoso")))</f>
        <v>Adulto</v>
      </c>
    </row>
    <row r="1553" spans="1:14" x14ac:dyDescent="0.25">
      <c r="A1553">
        <v>33</v>
      </c>
      <c r="B1553" t="s">
        <v>24</v>
      </c>
      <c r="C1553" t="s">
        <v>13</v>
      </c>
      <c r="D1553" t="s">
        <v>14</v>
      </c>
      <c r="E1553" t="s">
        <v>15</v>
      </c>
      <c r="F1553">
        <v>245</v>
      </c>
      <c r="G1553" t="s">
        <v>20</v>
      </c>
      <c r="H1553" t="s">
        <v>20</v>
      </c>
      <c r="I1553" t="s">
        <v>16</v>
      </c>
      <c r="J1553">
        <v>8</v>
      </c>
      <c r="K1553">
        <v>5</v>
      </c>
      <c r="L1553">
        <v>253</v>
      </c>
      <c r="M1553">
        <v>0</v>
      </c>
      <c r="N1553" t="str">
        <f>IF(Tb_Bank[[#This Row],[age]]&lt;35,"Adulto Jovem",IF(Tb_Bank[[#This Row],[age]]&lt;55,"Adulto",IF(Tb_Bank[[#This Row],[age]]&lt;70,"Idoso Jovem","Idoso")))</f>
        <v>Adulto Jovem</v>
      </c>
    </row>
    <row r="1554" spans="1:14" x14ac:dyDescent="0.25">
      <c r="A1554">
        <v>33</v>
      </c>
      <c r="B1554" t="s">
        <v>21</v>
      </c>
      <c r="C1554" t="s">
        <v>22</v>
      </c>
      <c r="D1554" t="s">
        <v>23</v>
      </c>
      <c r="E1554" t="s">
        <v>15</v>
      </c>
      <c r="F1554">
        <v>1998</v>
      </c>
      <c r="G1554" t="s">
        <v>15</v>
      </c>
      <c r="H1554" t="s">
        <v>15</v>
      </c>
      <c r="I1554" t="s">
        <v>16</v>
      </c>
      <c r="J1554">
        <v>19</v>
      </c>
      <c r="K1554">
        <v>11</v>
      </c>
      <c r="L1554">
        <v>570</v>
      </c>
      <c r="M1554">
        <v>0</v>
      </c>
      <c r="N1554" t="str">
        <f>IF(Tb_Bank[[#This Row],[age]]&lt;35,"Adulto Jovem",IF(Tb_Bank[[#This Row],[age]]&lt;55,"Adulto",IF(Tb_Bank[[#This Row],[age]]&lt;70,"Idoso Jovem","Idoso")))</f>
        <v>Adulto Jovem</v>
      </c>
    </row>
    <row r="1555" spans="1:14" x14ac:dyDescent="0.25">
      <c r="A1555">
        <v>34</v>
      </c>
      <c r="B1555" t="s">
        <v>24</v>
      </c>
      <c r="C1555" t="s">
        <v>13</v>
      </c>
      <c r="D1555" t="s">
        <v>19</v>
      </c>
      <c r="E1555" t="s">
        <v>15</v>
      </c>
      <c r="F1555">
        <v>3990</v>
      </c>
      <c r="G1555" t="s">
        <v>20</v>
      </c>
      <c r="H1555" t="s">
        <v>15</v>
      </c>
      <c r="I1555" t="s">
        <v>16</v>
      </c>
      <c r="J1555">
        <v>24</v>
      </c>
      <c r="K1555">
        <v>7</v>
      </c>
      <c r="L1555">
        <v>633</v>
      </c>
      <c r="M1555">
        <v>0</v>
      </c>
      <c r="N1555" t="str">
        <f>IF(Tb_Bank[[#This Row],[age]]&lt;35,"Adulto Jovem",IF(Tb_Bank[[#This Row],[age]]&lt;55,"Adulto",IF(Tb_Bank[[#This Row],[age]]&lt;70,"Idoso Jovem","Idoso")))</f>
        <v>Adulto Jovem</v>
      </c>
    </row>
    <row r="1556" spans="1:14" x14ac:dyDescent="0.25">
      <c r="A1556">
        <v>36</v>
      </c>
      <c r="B1556" t="s">
        <v>18</v>
      </c>
      <c r="C1556" t="s">
        <v>13</v>
      </c>
      <c r="D1556" t="s">
        <v>19</v>
      </c>
      <c r="E1556" t="s">
        <v>15</v>
      </c>
      <c r="F1556">
        <v>1328</v>
      </c>
      <c r="G1556" t="s">
        <v>20</v>
      </c>
      <c r="H1556" t="s">
        <v>15</v>
      </c>
      <c r="I1556" t="s">
        <v>17</v>
      </c>
      <c r="J1556">
        <v>6</v>
      </c>
      <c r="K1556">
        <v>6</v>
      </c>
      <c r="L1556">
        <v>82</v>
      </c>
      <c r="M1556">
        <v>0</v>
      </c>
      <c r="N1556" t="str">
        <f>IF(Tb_Bank[[#This Row],[age]]&lt;35,"Adulto Jovem",IF(Tb_Bank[[#This Row],[age]]&lt;55,"Adulto",IF(Tb_Bank[[#This Row],[age]]&lt;70,"Idoso Jovem","Idoso")))</f>
        <v>Adulto</v>
      </c>
    </row>
    <row r="1557" spans="1:14" x14ac:dyDescent="0.25">
      <c r="A1557">
        <v>34</v>
      </c>
      <c r="B1557" t="s">
        <v>27</v>
      </c>
      <c r="C1557" t="s">
        <v>13</v>
      </c>
      <c r="D1557" t="s">
        <v>23</v>
      </c>
      <c r="E1557" t="s">
        <v>15</v>
      </c>
      <c r="F1557">
        <v>412</v>
      </c>
      <c r="G1557" t="s">
        <v>20</v>
      </c>
      <c r="H1557" t="s">
        <v>20</v>
      </c>
      <c r="I1557" t="s">
        <v>16</v>
      </c>
      <c r="J1557">
        <v>8</v>
      </c>
      <c r="K1557">
        <v>7</v>
      </c>
      <c r="L1557">
        <v>164</v>
      </c>
      <c r="M1557">
        <v>0</v>
      </c>
      <c r="N1557" t="str">
        <f>IF(Tb_Bank[[#This Row],[age]]&lt;35,"Adulto Jovem",IF(Tb_Bank[[#This Row],[age]]&lt;55,"Adulto",IF(Tb_Bank[[#This Row],[age]]&lt;70,"Idoso Jovem","Idoso")))</f>
        <v>Adulto Jovem</v>
      </c>
    </row>
    <row r="1558" spans="1:14" x14ac:dyDescent="0.25">
      <c r="A1558">
        <v>55</v>
      </c>
      <c r="B1558" t="s">
        <v>21</v>
      </c>
      <c r="C1558" t="s">
        <v>13</v>
      </c>
      <c r="D1558" t="s">
        <v>14</v>
      </c>
      <c r="E1558" t="s">
        <v>15</v>
      </c>
      <c r="F1558">
        <v>229</v>
      </c>
      <c r="G1558" t="s">
        <v>15</v>
      </c>
      <c r="H1558" t="s">
        <v>20</v>
      </c>
      <c r="I1558" t="s">
        <v>17</v>
      </c>
      <c r="J1558">
        <v>9</v>
      </c>
      <c r="K1558">
        <v>6</v>
      </c>
      <c r="L1558">
        <v>175</v>
      </c>
      <c r="M1558">
        <v>0</v>
      </c>
      <c r="N1558" t="str">
        <f>IF(Tb_Bank[[#This Row],[age]]&lt;35,"Adulto Jovem",IF(Tb_Bank[[#This Row],[age]]&lt;55,"Adulto",IF(Tb_Bank[[#This Row],[age]]&lt;70,"Idoso Jovem","Idoso")))</f>
        <v>Idoso Jovem</v>
      </c>
    </row>
    <row r="1559" spans="1:14" x14ac:dyDescent="0.25">
      <c r="A1559">
        <v>28</v>
      </c>
      <c r="B1559" t="s">
        <v>29</v>
      </c>
      <c r="C1559" t="s">
        <v>22</v>
      </c>
      <c r="D1559" t="s">
        <v>23</v>
      </c>
      <c r="E1559" t="s">
        <v>15</v>
      </c>
      <c r="F1559">
        <v>1562</v>
      </c>
      <c r="G1559" t="s">
        <v>15</v>
      </c>
      <c r="H1559" t="s">
        <v>15</v>
      </c>
      <c r="I1559" t="s">
        <v>16</v>
      </c>
      <c r="J1559">
        <v>15</v>
      </c>
      <c r="K1559">
        <v>2</v>
      </c>
      <c r="L1559">
        <v>659</v>
      </c>
      <c r="M1559">
        <v>1</v>
      </c>
      <c r="N1559" t="str">
        <f>IF(Tb_Bank[[#This Row],[age]]&lt;35,"Adulto Jovem",IF(Tb_Bank[[#This Row],[age]]&lt;55,"Adulto",IF(Tb_Bank[[#This Row],[age]]&lt;70,"Idoso Jovem","Idoso")))</f>
        <v>Adulto Jovem</v>
      </c>
    </row>
    <row r="1560" spans="1:14" x14ac:dyDescent="0.25">
      <c r="A1560">
        <v>29</v>
      </c>
      <c r="B1560" t="s">
        <v>28</v>
      </c>
      <c r="C1560" t="s">
        <v>22</v>
      </c>
      <c r="D1560" t="s">
        <v>19</v>
      </c>
      <c r="E1560" t="s">
        <v>15</v>
      </c>
      <c r="F1560">
        <v>3432</v>
      </c>
      <c r="G1560" t="s">
        <v>20</v>
      </c>
      <c r="H1560" t="s">
        <v>15</v>
      </c>
      <c r="I1560" t="s">
        <v>16</v>
      </c>
      <c r="J1560">
        <v>17</v>
      </c>
      <c r="K1560">
        <v>4</v>
      </c>
      <c r="L1560">
        <v>139</v>
      </c>
      <c r="M1560">
        <v>0</v>
      </c>
      <c r="N1560" t="str">
        <f>IF(Tb_Bank[[#This Row],[age]]&lt;35,"Adulto Jovem",IF(Tb_Bank[[#This Row],[age]]&lt;55,"Adulto",IF(Tb_Bank[[#This Row],[age]]&lt;70,"Idoso Jovem","Idoso")))</f>
        <v>Adulto Jovem</v>
      </c>
    </row>
    <row r="1561" spans="1:14" x14ac:dyDescent="0.25">
      <c r="A1561">
        <v>31</v>
      </c>
      <c r="B1561" t="s">
        <v>28</v>
      </c>
      <c r="C1561" t="s">
        <v>22</v>
      </c>
      <c r="D1561" t="s">
        <v>19</v>
      </c>
      <c r="E1561" t="s">
        <v>15</v>
      </c>
      <c r="F1561">
        <v>144</v>
      </c>
      <c r="G1561" t="s">
        <v>20</v>
      </c>
      <c r="H1561" t="s">
        <v>15</v>
      </c>
      <c r="I1561" t="s">
        <v>17</v>
      </c>
      <c r="J1561">
        <v>4</v>
      </c>
      <c r="K1561">
        <v>7</v>
      </c>
      <c r="L1561">
        <v>43</v>
      </c>
      <c r="M1561">
        <v>0</v>
      </c>
      <c r="N1561" t="str">
        <f>IF(Tb_Bank[[#This Row],[age]]&lt;35,"Adulto Jovem",IF(Tb_Bank[[#This Row],[age]]&lt;55,"Adulto",IF(Tb_Bank[[#This Row],[age]]&lt;70,"Idoso Jovem","Idoso")))</f>
        <v>Adulto Jovem</v>
      </c>
    </row>
    <row r="1562" spans="1:14" x14ac:dyDescent="0.25">
      <c r="A1562">
        <v>52</v>
      </c>
      <c r="B1562" t="s">
        <v>21</v>
      </c>
      <c r="C1562" t="s">
        <v>13</v>
      </c>
      <c r="D1562" t="s">
        <v>23</v>
      </c>
      <c r="E1562" t="s">
        <v>15</v>
      </c>
      <c r="F1562">
        <v>1339</v>
      </c>
      <c r="G1562" t="s">
        <v>20</v>
      </c>
      <c r="H1562" t="s">
        <v>15</v>
      </c>
      <c r="I1562" t="s">
        <v>16</v>
      </c>
      <c r="J1562">
        <v>22</v>
      </c>
      <c r="K1562">
        <v>8</v>
      </c>
      <c r="L1562">
        <v>343</v>
      </c>
      <c r="M1562">
        <v>0</v>
      </c>
      <c r="N1562" t="str">
        <f>IF(Tb_Bank[[#This Row],[age]]&lt;35,"Adulto Jovem",IF(Tb_Bank[[#This Row],[age]]&lt;55,"Adulto",IF(Tb_Bank[[#This Row],[age]]&lt;70,"Idoso Jovem","Idoso")))</f>
        <v>Adulto</v>
      </c>
    </row>
    <row r="1563" spans="1:14" x14ac:dyDescent="0.25">
      <c r="A1563">
        <v>54</v>
      </c>
      <c r="B1563" t="s">
        <v>18</v>
      </c>
      <c r="C1563" t="s">
        <v>13</v>
      </c>
      <c r="D1563" t="s">
        <v>17</v>
      </c>
      <c r="E1563" t="s">
        <v>15</v>
      </c>
      <c r="F1563">
        <v>386</v>
      </c>
      <c r="G1563" t="s">
        <v>15</v>
      </c>
      <c r="H1563" t="s">
        <v>20</v>
      </c>
      <c r="I1563" t="s">
        <v>16</v>
      </c>
      <c r="J1563">
        <v>19</v>
      </c>
      <c r="K1563">
        <v>11</v>
      </c>
      <c r="L1563">
        <v>74</v>
      </c>
      <c r="M1563">
        <v>0</v>
      </c>
      <c r="N1563" t="str">
        <f>IF(Tb_Bank[[#This Row],[age]]&lt;35,"Adulto Jovem",IF(Tb_Bank[[#This Row],[age]]&lt;55,"Adulto",IF(Tb_Bank[[#This Row],[age]]&lt;70,"Idoso Jovem","Idoso")))</f>
        <v>Adulto</v>
      </c>
    </row>
    <row r="1564" spans="1:14" x14ac:dyDescent="0.25">
      <c r="A1564">
        <v>43</v>
      </c>
      <c r="B1564" t="s">
        <v>24</v>
      </c>
      <c r="C1564" t="s">
        <v>13</v>
      </c>
      <c r="D1564" t="s">
        <v>14</v>
      </c>
      <c r="E1564" t="s">
        <v>15</v>
      </c>
      <c r="F1564">
        <v>7727</v>
      </c>
      <c r="G1564" t="s">
        <v>20</v>
      </c>
      <c r="H1564" t="s">
        <v>15</v>
      </c>
      <c r="I1564" t="s">
        <v>17</v>
      </c>
      <c r="J1564">
        <v>15</v>
      </c>
      <c r="K1564">
        <v>5</v>
      </c>
      <c r="L1564">
        <v>302</v>
      </c>
      <c r="M1564">
        <v>0</v>
      </c>
      <c r="N1564" t="str">
        <f>IF(Tb_Bank[[#This Row],[age]]&lt;35,"Adulto Jovem",IF(Tb_Bank[[#This Row],[age]]&lt;55,"Adulto",IF(Tb_Bank[[#This Row],[age]]&lt;70,"Idoso Jovem","Idoso")))</f>
        <v>Adulto</v>
      </c>
    </row>
    <row r="1565" spans="1:14" x14ac:dyDescent="0.25">
      <c r="A1565">
        <v>55</v>
      </c>
      <c r="B1565" t="s">
        <v>27</v>
      </c>
      <c r="C1565" t="s">
        <v>13</v>
      </c>
      <c r="D1565" t="s">
        <v>19</v>
      </c>
      <c r="E1565" t="s">
        <v>15</v>
      </c>
      <c r="F1565">
        <v>204</v>
      </c>
      <c r="G1565" t="s">
        <v>15</v>
      </c>
      <c r="H1565" t="s">
        <v>15</v>
      </c>
      <c r="I1565" t="s">
        <v>16</v>
      </c>
      <c r="J1565">
        <v>14</v>
      </c>
      <c r="K1565">
        <v>7</v>
      </c>
      <c r="L1565">
        <v>455</v>
      </c>
      <c r="M1565">
        <v>0</v>
      </c>
      <c r="N1565" t="str">
        <f>IF(Tb_Bank[[#This Row],[age]]&lt;35,"Adulto Jovem",IF(Tb_Bank[[#This Row],[age]]&lt;55,"Adulto",IF(Tb_Bank[[#This Row],[age]]&lt;70,"Idoso Jovem","Idoso")))</f>
        <v>Idoso Jovem</v>
      </c>
    </row>
    <row r="1566" spans="1:14" x14ac:dyDescent="0.25">
      <c r="A1566">
        <v>28</v>
      </c>
      <c r="B1566" t="s">
        <v>24</v>
      </c>
      <c r="C1566" t="s">
        <v>30</v>
      </c>
      <c r="D1566" t="s">
        <v>17</v>
      </c>
      <c r="E1566" t="s">
        <v>15</v>
      </c>
      <c r="F1566">
        <v>101</v>
      </c>
      <c r="G1566" t="s">
        <v>20</v>
      </c>
      <c r="H1566" t="s">
        <v>15</v>
      </c>
      <c r="I1566" t="s">
        <v>17</v>
      </c>
      <c r="J1566">
        <v>28</v>
      </c>
      <c r="K1566">
        <v>5</v>
      </c>
      <c r="L1566">
        <v>126</v>
      </c>
      <c r="M1566">
        <v>0</v>
      </c>
      <c r="N1566" t="str">
        <f>IF(Tb_Bank[[#This Row],[age]]&lt;35,"Adulto Jovem",IF(Tb_Bank[[#This Row],[age]]&lt;55,"Adulto",IF(Tb_Bank[[#This Row],[age]]&lt;70,"Idoso Jovem","Idoso")))</f>
        <v>Adulto Jovem</v>
      </c>
    </row>
    <row r="1567" spans="1:14" x14ac:dyDescent="0.25">
      <c r="A1567">
        <v>45</v>
      </c>
      <c r="B1567" t="s">
        <v>12</v>
      </c>
      <c r="C1567" t="s">
        <v>30</v>
      </c>
      <c r="D1567" t="s">
        <v>19</v>
      </c>
      <c r="E1567" t="s">
        <v>15</v>
      </c>
      <c r="F1567">
        <v>728</v>
      </c>
      <c r="G1567" t="s">
        <v>20</v>
      </c>
      <c r="H1567" t="s">
        <v>20</v>
      </c>
      <c r="I1567" t="s">
        <v>16</v>
      </c>
      <c r="J1567">
        <v>18</v>
      </c>
      <c r="K1567">
        <v>11</v>
      </c>
      <c r="L1567">
        <v>107</v>
      </c>
      <c r="M1567">
        <v>0</v>
      </c>
      <c r="N1567" t="str">
        <f>IF(Tb_Bank[[#This Row],[age]]&lt;35,"Adulto Jovem",IF(Tb_Bank[[#This Row],[age]]&lt;55,"Adulto",IF(Tb_Bank[[#This Row],[age]]&lt;70,"Idoso Jovem","Idoso")))</f>
        <v>Adulto</v>
      </c>
    </row>
    <row r="1568" spans="1:14" x14ac:dyDescent="0.25">
      <c r="A1568">
        <v>45</v>
      </c>
      <c r="B1568" t="s">
        <v>27</v>
      </c>
      <c r="C1568" t="s">
        <v>13</v>
      </c>
      <c r="D1568" t="s">
        <v>14</v>
      </c>
      <c r="E1568" t="s">
        <v>15</v>
      </c>
      <c r="F1568">
        <v>2418</v>
      </c>
      <c r="G1568" t="s">
        <v>20</v>
      </c>
      <c r="H1568" t="s">
        <v>15</v>
      </c>
      <c r="I1568" t="s">
        <v>17</v>
      </c>
      <c r="J1568">
        <v>14</v>
      </c>
      <c r="K1568">
        <v>5</v>
      </c>
      <c r="L1568">
        <v>120</v>
      </c>
      <c r="M1568">
        <v>0</v>
      </c>
      <c r="N1568" t="str">
        <f>IF(Tb_Bank[[#This Row],[age]]&lt;35,"Adulto Jovem",IF(Tb_Bank[[#This Row],[age]]&lt;55,"Adulto",IF(Tb_Bank[[#This Row],[age]]&lt;70,"Idoso Jovem","Idoso")))</f>
        <v>Adulto</v>
      </c>
    </row>
    <row r="1569" spans="1:14" x14ac:dyDescent="0.25">
      <c r="A1569">
        <v>51</v>
      </c>
      <c r="B1569" t="s">
        <v>21</v>
      </c>
      <c r="C1569" t="s">
        <v>13</v>
      </c>
      <c r="D1569" t="s">
        <v>23</v>
      </c>
      <c r="E1569" t="s">
        <v>15</v>
      </c>
      <c r="F1569">
        <v>2934</v>
      </c>
      <c r="G1569" t="s">
        <v>20</v>
      </c>
      <c r="H1569" t="s">
        <v>15</v>
      </c>
      <c r="I1569" t="s">
        <v>16</v>
      </c>
      <c r="J1569">
        <v>18</v>
      </c>
      <c r="K1569">
        <v>11</v>
      </c>
      <c r="L1569">
        <v>727</v>
      </c>
      <c r="M1569">
        <v>0</v>
      </c>
      <c r="N1569" t="str">
        <f>IF(Tb_Bank[[#This Row],[age]]&lt;35,"Adulto Jovem",IF(Tb_Bank[[#This Row],[age]]&lt;55,"Adulto",IF(Tb_Bank[[#This Row],[age]]&lt;70,"Idoso Jovem","Idoso")))</f>
        <v>Adulto</v>
      </c>
    </row>
    <row r="1570" spans="1:14" x14ac:dyDescent="0.25">
      <c r="A1570">
        <v>42</v>
      </c>
      <c r="B1570" t="s">
        <v>26</v>
      </c>
      <c r="C1570" t="s">
        <v>22</v>
      </c>
      <c r="D1570" t="s">
        <v>19</v>
      </c>
      <c r="E1570" t="s">
        <v>15</v>
      </c>
      <c r="F1570">
        <v>0</v>
      </c>
      <c r="G1570" t="s">
        <v>20</v>
      </c>
      <c r="H1570" t="s">
        <v>15</v>
      </c>
      <c r="I1570" t="s">
        <v>17</v>
      </c>
      <c r="J1570">
        <v>7</v>
      </c>
      <c r="K1570">
        <v>5</v>
      </c>
      <c r="L1570">
        <v>275</v>
      </c>
      <c r="M1570">
        <v>0</v>
      </c>
      <c r="N1570" t="str">
        <f>IF(Tb_Bank[[#This Row],[age]]&lt;35,"Adulto Jovem",IF(Tb_Bank[[#This Row],[age]]&lt;55,"Adulto",IF(Tb_Bank[[#This Row],[age]]&lt;70,"Idoso Jovem","Idoso")))</f>
        <v>Adulto</v>
      </c>
    </row>
    <row r="1571" spans="1:14" x14ac:dyDescent="0.25">
      <c r="A1571">
        <v>43</v>
      </c>
      <c r="B1571" t="s">
        <v>17</v>
      </c>
      <c r="C1571" t="s">
        <v>22</v>
      </c>
      <c r="D1571" t="s">
        <v>17</v>
      </c>
      <c r="E1571" t="s">
        <v>15</v>
      </c>
      <c r="F1571">
        <v>181</v>
      </c>
      <c r="G1571" t="s">
        <v>15</v>
      </c>
      <c r="H1571" t="s">
        <v>15</v>
      </c>
      <c r="I1571" t="s">
        <v>33</v>
      </c>
      <c r="J1571">
        <v>28</v>
      </c>
      <c r="K1571">
        <v>1</v>
      </c>
      <c r="L1571">
        <v>41</v>
      </c>
      <c r="M1571">
        <v>0</v>
      </c>
      <c r="N1571" t="str">
        <f>IF(Tb_Bank[[#This Row],[age]]&lt;35,"Adulto Jovem",IF(Tb_Bank[[#This Row],[age]]&lt;55,"Adulto",IF(Tb_Bank[[#This Row],[age]]&lt;70,"Idoso Jovem","Idoso")))</f>
        <v>Adulto</v>
      </c>
    </row>
    <row r="1572" spans="1:14" x14ac:dyDescent="0.25">
      <c r="A1572">
        <v>34</v>
      </c>
      <c r="B1572" t="s">
        <v>21</v>
      </c>
      <c r="C1572" t="s">
        <v>13</v>
      </c>
      <c r="D1572" t="s">
        <v>23</v>
      </c>
      <c r="E1572" t="s">
        <v>15</v>
      </c>
      <c r="F1572">
        <v>176</v>
      </c>
      <c r="G1572" t="s">
        <v>15</v>
      </c>
      <c r="H1572" t="s">
        <v>15</v>
      </c>
      <c r="I1572" t="s">
        <v>16</v>
      </c>
      <c r="J1572">
        <v>18</v>
      </c>
      <c r="K1572">
        <v>8</v>
      </c>
      <c r="L1572">
        <v>61</v>
      </c>
      <c r="M1572">
        <v>0</v>
      </c>
      <c r="N1572" t="str">
        <f>IF(Tb_Bank[[#This Row],[age]]&lt;35,"Adulto Jovem",IF(Tb_Bank[[#This Row],[age]]&lt;55,"Adulto",IF(Tb_Bank[[#This Row],[age]]&lt;70,"Idoso Jovem","Idoso")))</f>
        <v>Adulto Jovem</v>
      </c>
    </row>
    <row r="1573" spans="1:14" x14ac:dyDescent="0.25">
      <c r="A1573">
        <v>36</v>
      </c>
      <c r="B1573" t="s">
        <v>24</v>
      </c>
      <c r="C1573" t="s">
        <v>13</v>
      </c>
      <c r="D1573" t="s">
        <v>14</v>
      </c>
      <c r="E1573" t="s">
        <v>15</v>
      </c>
      <c r="F1573">
        <v>49</v>
      </c>
      <c r="G1573" t="s">
        <v>20</v>
      </c>
      <c r="H1573" t="s">
        <v>15</v>
      </c>
      <c r="I1573" t="s">
        <v>16</v>
      </c>
      <c r="J1573">
        <v>15</v>
      </c>
      <c r="K1573">
        <v>5</v>
      </c>
      <c r="L1573">
        <v>232</v>
      </c>
      <c r="M1573">
        <v>0</v>
      </c>
      <c r="N1573" t="str">
        <f>IF(Tb_Bank[[#This Row],[age]]&lt;35,"Adulto Jovem",IF(Tb_Bank[[#This Row],[age]]&lt;55,"Adulto",IF(Tb_Bank[[#This Row],[age]]&lt;70,"Idoso Jovem","Idoso")))</f>
        <v>Adulto</v>
      </c>
    </row>
    <row r="1574" spans="1:14" x14ac:dyDescent="0.25">
      <c r="A1574">
        <v>37</v>
      </c>
      <c r="B1574" t="s">
        <v>24</v>
      </c>
      <c r="C1574" t="s">
        <v>13</v>
      </c>
      <c r="D1574" t="s">
        <v>19</v>
      </c>
      <c r="E1574" t="s">
        <v>15</v>
      </c>
      <c r="F1574">
        <v>2023</v>
      </c>
      <c r="G1574" t="s">
        <v>20</v>
      </c>
      <c r="H1574" t="s">
        <v>15</v>
      </c>
      <c r="I1574" t="s">
        <v>16</v>
      </c>
      <c r="J1574">
        <v>10</v>
      </c>
      <c r="K1574">
        <v>7</v>
      </c>
      <c r="L1574">
        <v>214</v>
      </c>
      <c r="M1574">
        <v>0</v>
      </c>
      <c r="N1574" t="str">
        <f>IF(Tb_Bank[[#This Row],[age]]&lt;35,"Adulto Jovem",IF(Tb_Bank[[#This Row],[age]]&lt;55,"Adulto",IF(Tb_Bank[[#This Row],[age]]&lt;70,"Idoso Jovem","Idoso")))</f>
        <v>Adulto</v>
      </c>
    </row>
    <row r="1575" spans="1:14" x14ac:dyDescent="0.25">
      <c r="A1575">
        <v>50</v>
      </c>
      <c r="B1575" t="s">
        <v>24</v>
      </c>
      <c r="C1575" t="s">
        <v>13</v>
      </c>
      <c r="D1575" t="s">
        <v>19</v>
      </c>
      <c r="E1575" t="s">
        <v>15</v>
      </c>
      <c r="F1575">
        <v>372</v>
      </c>
      <c r="G1575" t="s">
        <v>20</v>
      </c>
      <c r="H1575" t="s">
        <v>15</v>
      </c>
      <c r="I1575" t="s">
        <v>33</v>
      </c>
      <c r="J1575">
        <v>11</v>
      </c>
      <c r="K1575">
        <v>5</v>
      </c>
      <c r="L1575">
        <v>21</v>
      </c>
      <c r="M1575">
        <v>0</v>
      </c>
      <c r="N1575" t="str">
        <f>IF(Tb_Bank[[#This Row],[age]]&lt;35,"Adulto Jovem",IF(Tb_Bank[[#This Row],[age]]&lt;55,"Adulto",IF(Tb_Bank[[#This Row],[age]]&lt;70,"Idoso Jovem","Idoso")))</f>
        <v>Adulto</v>
      </c>
    </row>
    <row r="1576" spans="1:14" x14ac:dyDescent="0.25">
      <c r="A1576">
        <v>42</v>
      </c>
      <c r="B1576" t="s">
        <v>21</v>
      </c>
      <c r="C1576" t="s">
        <v>30</v>
      </c>
      <c r="D1576" t="s">
        <v>17</v>
      </c>
      <c r="E1576" t="s">
        <v>15</v>
      </c>
      <c r="F1576">
        <v>7702</v>
      </c>
      <c r="G1576" t="s">
        <v>15</v>
      </c>
      <c r="H1576" t="s">
        <v>15</v>
      </c>
      <c r="I1576" t="s">
        <v>16</v>
      </c>
      <c r="J1576">
        <v>16</v>
      </c>
      <c r="K1576">
        <v>2</v>
      </c>
      <c r="L1576">
        <v>138</v>
      </c>
      <c r="M1576">
        <v>1</v>
      </c>
      <c r="N1576" t="str">
        <f>IF(Tb_Bank[[#This Row],[age]]&lt;35,"Adulto Jovem",IF(Tb_Bank[[#This Row],[age]]&lt;55,"Adulto",IF(Tb_Bank[[#This Row],[age]]&lt;70,"Idoso Jovem","Idoso")))</f>
        <v>Adulto</v>
      </c>
    </row>
    <row r="1577" spans="1:14" x14ac:dyDescent="0.25">
      <c r="A1577">
        <v>34</v>
      </c>
      <c r="B1577" t="s">
        <v>24</v>
      </c>
      <c r="C1577" t="s">
        <v>22</v>
      </c>
      <c r="D1577" t="s">
        <v>14</v>
      </c>
      <c r="E1577" t="s">
        <v>15</v>
      </c>
      <c r="F1577">
        <v>464</v>
      </c>
      <c r="G1577" t="s">
        <v>20</v>
      </c>
      <c r="H1577" t="s">
        <v>15</v>
      </c>
      <c r="I1577" t="s">
        <v>16</v>
      </c>
      <c r="J1577">
        <v>18</v>
      </c>
      <c r="K1577">
        <v>5</v>
      </c>
      <c r="L1577">
        <v>173</v>
      </c>
      <c r="M1577">
        <v>0</v>
      </c>
      <c r="N1577" t="str">
        <f>IF(Tb_Bank[[#This Row],[age]]&lt;35,"Adulto Jovem",IF(Tb_Bank[[#This Row],[age]]&lt;55,"Adulto",IF(Tb_Bank[[#This Row],[age]]&lt;70,"Idoso Jovem","Idoso")))</f>
        <v>Adulto Jovem</v>
      </c>
    </row>
    <row r="1578" spans="1:14" x14ac:dyDescent="0.25">
      <c r="A1578">
        <v>48</v>
      </c>
      <c r="B1578" t="s">
        <v>21</v>
      </c>
      <c r="C1578" t="s">
        <v>13</v>
      </c>
      <c r="D1578" t="s">
        <v>19</v>
      </c>
      <c r="E1578" t="s">
        <v>15</v>
      </c>
      <c r="F1578">
        <v>117</v>
      </c>
      <c r="G1578" t="s">
        <v>20</v>
      </c>
      <c r="H1578" t="s">
        <v>15</v>
      </c>
      <c r="I1578" t="s">
        <v>16</v>
      </c>
      <c r="J1578">
        <v>16</v>
      </c>
      <c r="K1578">
        <v>4</v>
      </c>
      <c r="L1578">
        <v>635</v>
      </c>
      <c r="M1578">
        <v>0</v>
      </c>
      <c r="N1578" t="str">
        <f>IF(Tb_Bank[[#This Row],[age]]&lt;35,"Adulto Jovem",IF(Tb_Bank[[#This Row],[age]]&lt;55,"Adulto",IF(Tb_Bank[[#This Row],[age]]&lt;70,"Idoso Jovem","Idoso")))</f>
        <v>Adulto</v>
      </c>
    </row>
    <row r="1579" spans="1:14" x14ac:dyDescent="0.25">
      <c r="A1579">
        <v>47</v>
      </c>
      <c r="B1579" t="s">
        <v>28</v>
      </c>
      <c r="C1579" t="s">
        <v>13</v>
      </c>
      <c r="D1579" t="s">
        <v>19</v>
      </c>
      <c r="E1579" t="s">
        <v>15</v>
      </c>
      <c r="F1579">
        <v>104</v>
      </c>
      <c r="G1579" t="s">
        <v>20</v>
      </c>
      <c r="H1579" t="s">
        <v>20</v>
      </c>
      <c r="I1579" t="s">
        <v>16</v>
      </c>
      <c r="J1579">
        <v>14</v>
      </c>
      <c r="K1579">
        <v>7</v>
      </c>
      <c r="L1579">
        <v>77</v>
      </c>
      <c r="M1579">
        <v>0</v>
      </c>
      <c r="N1579" t="str">
        <f>IF(Tb_Bank[[#This Row],[age]]&lt;35,"Adulto Jovem",IF(Tb_Bank[[#This Row],[age]]&lt;55,"Adulto",IF(Tb_Bank[[#This Row],[age]]&lt;70,"Idoso Jovem","Idoso")))</f>
        <v>Adulto</v>
      </c>
    </row>
    <row r="1580" spans="1:14" x14ac:dyDescent="0.25">
      <c r="A1580">
        <v>40</v>
      </c>
      <c r="B1580" t="s">
        <v>21</v>
      </c>
      <c r="C1580" t="s">
        <v>13</v>
      </c>
      <c r="D1580" t="s">
        <v>23</v>
      </c>
      <c r="E1580" t="s">
        <v>15</v>
      </c>
      <c r="F1580">
        <v>1041</v>
      </c>
      <c r="G1580" t="s">
        <v>20</v>
      </c>
      <c r="H1580" t="s">
        <v>15</v>
      </c>
      <c r="I1580" t="s">
        <v>17</v>
      </c>
      <c r="J1580">
        <v>12</v>
      </c>
      <c r="K1580">
        <v>6</v>
      </c>
      <c r="L1580">
        <v>73</v>
      </c>
      <c r="M1580">
        <v>0</v>
      </c>
      <c r="N1580" t="str">
        <f>IF(Tb_Bank[[#This Row],[age]]&lt;35,"Adulto Jovem",IF(Tb_Bank[[#This Row],[age]]&lt;55,"Adulto",IF(Tb_Bank[[#This Row],[age]]&lt;70,"Idoso Jovem","Idoso")))</f>
        <v>Adulto</v>
      </c>
    </row>
    <row r="1581" spans="1:14" x14ac:dyDescent="0.25">
      <c r="A1581">
        <v>37</v>
      </c>
      <c r="B1581" t="s">
        <v>21</v>
      </c>
      <c r="C1581" t="s">
        <v>13</v>
      </c>
      <c r="D1581" t="s">
        <v>23</v>
      </c>
      <c r="E1581" t="s">
        <v>15</v>
      </c>
      <c r="F1581">
        <v>539</v>
      </c>
      <c r="G1581" t="s">
        <v>15</v>
      </c>
      <c r="H1581" t="s">
        <v>15</v>
      </c>
      <c r="I1581" t="s">
        <v>16</v>
      </c>
      <c r="J1581">
        <v>18</v>
      </c>
      <c r="K1581">
        <v>1</v>
      </c>
      <c r="L1581">
        <v>540</v>
      </c>
      <c r="M1581">
        <v>0</v>
      </c>
      <c r="N1581" t="str">
        <f>IF(Tb_Bank[[#This Row],[age]]&lt;35,"Adulto Jovem",IF(Tb_Bank[[#This Row],[age]]&lt;55,"Adulto",IF(Tb_Bank[[#This Row],[age]]&lt;70,"Idoso Jovem","Idoso")))</f>
        <v>Adulto</v>
      </c>
    </row>
    <row r="1582" spans="1:14" x14ac:dyDescent="0.25">
      <c r="A1582">
        <v>38</v>
      </c>
      <c r="B1582" t="s">
        <v>24</v>
      </c>
      <c r="C1582" t="s">
        <v>13</v>
      </c>
      <c r="D1582" t="s">
        <v>14</v>
      </c>
      <c r="E1582" t="s">
        <v>15</v>
      </c>
      <c r="F1582">
        <v>0</v>
      </c>
      <c r="G1582" t="s">
        <v>20</v>
      </c>
      <c r="H1582" t="s">
        <v>15</v>
      </c>
      <c r="I1582" t="s">
        <v>17</v>
      </c>
      <c r="J1582">
        <v>3</v>
      </c>
      <c r="K1582">
        <v>6</v>
      </c>
      <c r="L1582">
        <v>179</v>
      </c>
      <c r="M1582">
        <v>0</v>
      </c>
      <c r="N1582" t="str">
        <f>IF(Tb_Bank[[#This Row],[age]]&lt;35,"Adulto Jovem",IF(Tb_Bank[[#This Row],[age]]&lt;55,"Adulto",IF(Tb_Bank[[#This Row],[age]]&lt;70,"Idoso Jovem","Idoso")))</f>
        <v>Adulto</v>
      </c>
    </row>
    <row r="1583" spans="1:14" x14ac:dyDescent="0.25">
      <c r="A1583">
        <v>29</v>
      </c>
      <c r="B1583" t="s">
        <v>26</v>
      </c>
      <c r="C1583" t="s">
        <v>22</v>
      </c>
      <c r="D1583" t="s">
        <v>23</v>
      </c>
      <c r="E1583" t="s">
        <v>15</v>
      </c>
      <c r="F1583">
        <v>406</v>
      </c>
      <c r="G1583" t="s">
        <v>20</v>
      </c>
      <c r="H1583" t="s">
        <v>15</v>
      </c>
      <c r="I1583" t="s">
        <v>16</v>
      </c>
      <c r="J1583">
        <v>17</v>
      </c>
      <c r="K1583">
        <v>7</v>
      </c>
      <c r="L1583">
        <v>119</v>
      </c>
      <c r="M1583">
        <v>0</v>
      </c>
      <c r="N1583" t="str">
        <f>IF(Tb_Bank[[#This Row],[age]]&lt;35,"Adulto Jovem",IF(Tb_Bank[[#This Row],[age]]&lt;55,"Adulto",IF(Tb_Bank[[#This Row],[age]]&lt;70,"Idoso Jovem","Idoso")))</f>
        <v>Adulto Jovem</v>
      </c>
    </row>
    <row r="1584" spans="1:14" x14ac:dyDescent="0.25">
      <c r="A1584">
        <v>46</v>
      </c>
      <c r="B1584" t="s">
        <v>24</v>
      </c>
      <c r="C1584" t="s">
        <v>13</v>
      </c>
      <c r="D1584" t="s">
        <v>14</v>
      </c>
      <c r="E1584" t="s">
        <v>15</v>
      </c>
      <c r="F1584">
        <v>2558</v>
      </c>
      <c r="G1584" t="s">
        <v>20</v>
      </c>
      <c r="H1584" t="s">
        <v>15</v>
      </c>
      <c r="I1584" t="s">
        <v>33</v>
      </c>
      <c r="J1584">
        <v>20</v>
      </c>
      <c r="K1584">
        <v>11</v>
      </c>
      <c r="L1584">
        <v>107</v>
      </c>
      <c r="M1584">
        <v>0</v>
      </c>
      <c r="N1584" t="str">
        <f>IF(Tb_Bank[[#This Row],[age]]&lt;35,"Adulto Jovem",IF(Tb_Bank[[#This Row],[age]]&lt;55,"Adulto",IF(Tb_Bank[[#This Row],[age]]&lt;70,"Idoso Jovem","Idoso")))</f>
        <v>Adulto</v>
      </c>
    </row>
    <row r="1585" spans="1:14" x14ac:dyDescent="0.25">
      <c r="A1585">
        <v>26</v>
      </c>
      <c r="B1585" t="s">
        <v>24</v>
      </c>
      <c r="C1585" t="s">
        <v>13</v>
      </c>
      <c r="D1585" t="s">
        <v>19</v>
      </c>
      <c r="E1585" t="s">
        <v>15</v>
      </c>
      <c r="F1585">
        <v>484</v>
      </c>
      <c r="G1585" t="s">
        <v>20</v>
      </c>
      <c r="H1585" t="s">
        <v>15</v>
      </c>
      <c r="I1585" t="s">
        <v>17</v>
      </c>
      <c r="J1585">
        <v>19</v>
      </c>
      <c r="K1585">
        <v>5</v>
      </c>
      <c r="L1585">
        <v>48</v>
      </c>
      <c r="M1585">
        <v>0</v>
      </c>
      <c r="N1585" t="str">
        <f>IF(Tb_Bank[[#This Row],[age]]&lt;35,"Adulto Jovem",IF(Tb_Bank[[#This Row],[age]]&lt;55,"Adulto",IF(Tb_Bank[[#This Row],[age]]&lt;70,"Idoso Jovem","Idoso")))</f>
        <v>Adulto Jovem</v>
      </c>
    </row>
    <row r="1586" spans="1:14" x14ac:dyDescent="0.25">
      <c r="A1586">
        <v>30</v>
      </c>
      <c r="B1586" t="s">
        <v>18</v>
      </c>
      <c r="C1586" t="s">
        <v>22</v>
      </c>
      <c r="D1586" t="s">
        <v>23</v>
      </c>
      <c r="E1586" t="s">
        <v>15</v>
      </c>
      <c r="F1586">
        <v>3516</v>
      </c>
      <c r="G1586" t="s">
        <v>20</v>
      </c>
      <c r="H1586" t="s">
        <v>15</v>
      </c>
      <c r="I1586" t="s">
        <v>17</v>
      </c>
      <c r="J1586">
        <v>29</v>
      </c>
      <c r="K1586">
        <v>5</v>
      </c>
      <c r="L1586">
        <v>447</v>
      </c>
      <c r="M1586">
        <v>0</v>
      </c>
      <c r="N1586" t="str">
        <f>IF(Tb_Bank[[#This Row],[age]]&lt;35,"Adulto Jovem",IF(Tb_Bank[[#This Row],[age]]&lt;55,"Adulto",IF(Tb_Bank[[#This Row],[age]]&lt;70,"Idoso Jovem","Idoso")))</f>
        <v>Adulto Jovem</v>
      </c>
    </row>
    <row r="1587" spans="1:14" x14ac:dyDescent="0.25">
      <c r="A1587">
        <v>42</v>
      </c>
      <c r="B1587" t="s">
        <v>24</v>
      </c>
      <c r="C1587" t="s">
        <v>13</v>
      </c>
      <c r="D1587" t="s">
        <v>19</v>
      </c>
      <c r="E1587" t="s">
        <v>15</v>
      </c>
      <c r="F1587">
        <v>5639</v>
      </c>
      <c r="G1587" t="s">
        <v>20</v>
      </c>
      <c r="H1587" t="s">
        <v>15</v>
      </c>
      <c r="I1587" t="s">
        <v>16</v>
      </c>
      <c r="J1587">
        <v>17</v>
      </c>
      <c r="K1587">
        <v>7</v>
      </c>
      <c r="L1587">
        <v>430</v>
      </c>
      <c r="M1587">
        <v>0</v>
      </c>
      <c r="N1587" t="str">
        <f>IF(Tb_Bank[[#This Row],[age]]&lt;35,"Adulto Jovem",IF(Tb_Bank[[#This Row],[age]]&lt;55,"Adulto",IF(Tb_Bank[[#This Row],[age]]&lt;70,"Idoso Jovem","Idoso")))</f>
        <v>Adulto</v>
      </c>
    </row>
    <row r="1588" spans="1:14" x14ac:dyDescent="0.25">
      <c r="A1588">
        <v>42</v>
      </c>
      <c r="B1588" t="s">
        <v>21</v>
      </c>
      <c r="C1588" t="s">
        <v>22</v>
      </c>
      <c r="D1588" t="s">
        <v>23</v>
      </c>
      <c r="E1588" t="s">
        <v>15</v>
      </c>
      <c r="F1588">
        <v>100</v>
      </c>
      <c r="G1588" t="s">
        <v>15</v>
      </c>
      <c r="H1588" t="s">
        <v>15</v>
      </c>
      <c r="I1588" t="s">
        <v>16</v>
      </c>
      <c r="J1588">
        <v>7</v>
      </c>
      <c r="K1588">
        <v>8</v>
      </c>
      <c r="L1588">
        <v>64</v>
      </c>
      <c r="M1588">
        <v>0</v>
      </c>
      <c r="N1588" t="str">
        <f>IF(Tb_Bank[[#This Row],[age]]&lt;35,"Adulto Jovem",IF(Tb_Bank[[#This Row],[age]]&lt;55,"Adulto",IF(Tb_Bank[[#This Row],[age]]&lt;70,"Idoso Jovem","Idoso")))</f>
        <v>Adulto</v>
      </c>
    </row>
    <row r="1589" spans="1:14" x14ac:dyDescent="0.25">
      <c r="A1589">
        <v>31</v>
      </c>
      <c r="B1589" t="s">
        <v>28</v>
      </c>
      <c r="C1589" t="s">
        <v>22</v>
      </c>
      <c r="D1589" t="s">
        <v>19</v>
      </c>
      <c r="E1589" t="s">
        <v>15</v>
      </c>
      <c r="F1589">
        <v>1306</v>
      </c>
      <c r="G1589" t="s">
        <v>20</v>
      </c>
      <c r="H1589" t="s">
        <v>15</v>
      </c>
      <c r="I1589" t="s">
        <v>17</v>
      </c>
      <c r="J1589">
        <v>28</v>
      </c>
      <c r="K1589">
        <v>5</v>
      </c>
      <c r="L1589">
        <v>217</v>
      </c>
      <c r="M1589">
        <v>0</v>
      </c>
      <c r="N1589" t="str">
        <f>IF(Tb_Bank[[#This Row],[age]]&lt;35,"Adulto Jovem",IF(Tb_Bank[[#This Row],[age]]&lt;55,"Adulto",IF(Tb_Bank[[#This Row],[age]]&lt;70,"Idoso Jovem","Idoso")))</f>
        <v>Adulto Jovem</v>
      </c>
    </row>
    <row r="1590" spans="1:14" x14ac:dyDescent="0.25">
      <c r="A1590">
        <v>37</v>
      </c>
      <c r="B1590" t="s">
        <v>21</v>
      </c>
      <c r="C1590" t="s">
        <v>22</v>
      </c>
      <c r="D1590" t="s">
        <v>23</v>
      </c>
      <c r="E1590" t="s">
        <v>15</v>
      </c>
      <c r="F1590">
        <v>815</v>
      </c>
      <c r="G1590" t="s">
        <v>20</v>
      </c>
      <c r="H1590" t="s">
        <v>15</v>
      </c>
      <c r="I1590" t="s">
        <v>16</v>
      </c>
      <c r="J1590">
        <v>7</v>
      </c>
      <c r="K1590">
        <v>5</v>
      </c>
      <c r="L1590">
        <v>77</v>
      </c>
      <c r="M1590">
        <v>0</v>
      </c>
      <c r="N1590" t="str">
        <f>IF(Tb_Bank[[#This Row],[age]]&lt;35,"Adulto Jovem",IF(Tb_Bank[[#This Row],[age]]&lt;55,"Adulto",IF(Tb_Bank[[#This Row],[age]]&lt;70,"Idoso Jovem","Idoso")))</f>
        <v>Adulto</v>
      </c>
    </row>
    <row r="1591" spans="1:14" x14ac:dyDescent="0.25">
      <c r="A1591">
        <v>26</v>
      </c>
      <c r="B1591" t="s">
        <v>24</v>
      </c>
      <c r="C1591" t="s">
        <v>13</v>
      </c>
      <c r="D1591" t="s">
        <v>19</v>
      </c>
      <c r="E1591" t="s">
        <v>15</v>
      </c>
      <c r="F1591">
        <v>245</v>
      </c>
      <c r="G1591" t="s">
        <v>20</v>
      </c>
      <c r="H1591" t="s">
        <v>15</v>
      </c>
      <c r="I1591" t="s">
        <v>17</v>
      </c>
      <c r="J1591">
        <v>26</v>
      </c>
      <c r="K1591">
        <v>5</v>
      </c>
      <c r="L1591">
        <v>16</v>
      </c>
      <c r="M1591">
        <v>0</v>
      </c>
      <c r="N1591" t="str">
        <f>IF(Tb_Bank[[#This Row],[age]]&lt;35,"Adulto Jovem",IF(Tb_Bank[[#This Row],[age]]&lt;55,"Adulto",IF(Tb_Bank[[#This Row],[age]]&lt;70,"Idoso Jovem","Idoso")))</f>
        <v>Adulto Jovem</v>
      </c>
    </row>
    <row r="1592" spans="1:14" x14ac:dyDescent="0.25">
      <c r="A1592">
        <v>54</v>
      </c>
      <c r="B1592" t="s">
        <v>24</v>
      </c>
      <c r="C1592" t="s">
        <v>13</v>
      </c>
      <c r="D1592" t="s">
        <v>17</v>
      </c>
      <c r="E1592" t="s">
        <v>15</v>
      </c>
      <c r="F1592">
        <v>191</v>
      </c>
      <c r="G1592" t="s">
        <v>15</v>
      </c>
      <c r="H1592" t="s">
        <v>15</v>
      </c>
      <c r="I1592" t="s">
        <v>16</v>
      </c>
      <c r="J1592">
        <v>4</v>
      </c>
      <c r="K1592">
        <v>8</v>
      </c>
      <c r="L1592">
        <v>753</v>
      </c>
      <c r="M1592">
        <v>0</v>
      </c>
      <c r="N1592" t="str">
        <f>IF(Tb_Bank[[#This Row],[age]]&lt;35,"Adulto Jovem",IF(Tb_Bank[[#This Row],[age]]&lt;55,"Adulto",IF(Tb_Bank[[#This Row],[age]]&lt;70,"Idoso Jovem","Idoso")))</f>
        <v>Adulto</v>
      </c>
    </row>
    <row r="1593" spans="1:14" x14ac:dyDescent="0.25">
      <c r="A1593">
        <v>70</v>
      </c>
      <c r="B1593" t="s">
        <v>32</v>
      </c>
      <c r="C1593" t="s">
        <v>13</v>
      </c>
      <c r="D1593" t="s">
        <v>19</v>
      </c>
      <c r="E1593" t="s">
        <v>15</v>
      </c>
      <c r="F1593">
        <v>2815</v>
      </c>
      <c r="G1593" t="s">
        <v>15</v>
      </c>
      <c r="H1593" t="s">
        <v>15</v>
      </c>
      <c r="I1593" t="s">
        <v>16</v>
      </c>
      <c r="J1593">
        <v>26</v>
      </c>
      <c r="K1593">
        <v>4</v>
      </c>
      <c r="L1593">
        <v>125</v>
      </c>
      <c r="M1593">
        <v>0</v>
      </c>
      <c r="N1593" t="str">
        <f>IF(Tb_Bank[[#This Row],[age]]&lt;35,"Adulto Jovem",IF(Tb_Bank[[#This Row],[age]]&lt;55,"Adulto",IF(Tb_Bank[[#This Row],[age]]&lt;70,"Idoso Jovem","Idoso")))</f>
        <v>Idoso</v>
      </c>
    </row>
    <row r="1594" spans="1:14" x14ac:dyDescent="0.25">
      <c r="A1594">
        <v>29</v>
      </c>
      <c r="B1594" t="s">
        <v>25</v>
      </c>
      <c r="C1594" t="s">
        <v>22</v>
      </c>
      <c r="D1594" t="s">
        <v>19</v>
      </c>
      <c r="E1594" t="s">
        <v>15</v>
      </c>
      <c r="F1594">
        <v>3672</v>
      </c>
      <c r="G1594" t="s">
        <v>20</v>
      </c>
      <c r="H1594" t="s">
        <v>20</v>
      </c>
      <c r="I1594" t="s">
        <v>17</v>
      </c>
      <c r="J1594">
        <v>28</v>
      </c>
      <c r="K1594">
        <v>5</v>
      </c>
      <c r="L1594">
        <v>1210</v>
      </c>
      <c r="M1594">
        <v>0</v>
      </c>
      <c r="N1594" t="str">
        <f>IF(Tb_Bank[[#This Row],[age]]&lt;35,"Adulto Jovem",IF(Tb_Bank[[#This Row],[age]]&lt;55,"Adulto",IF(Tb_Bank[[#This Row],[age]]&lt;70,"Idoso Jovem","Idoso")))</f>
        <v>Adulto Jovem</v>
      </c>
    </row>
    <row r="1595" spans="1:14" x14ac:dyDescent="0.25">
      <c r="A1595">
        <v>50</v>
      </c>
      <c r="B1595" t="s">
        <v>18</v>
      </c>
      <c r="C1595" t="s">
        <v>13</v>
      </c>
      <c r="D1595" t="s">
        <v>19</v>
      </c>
      <c r="E1595" t="s">
        <v>15</v>
      </c>
      <c r="F1595">
        <v>1572</v>
      </c>
      <c r="G1595" t="s">
        <v>20</v>
      </c>
      <c r="H1595" t="s">
        <v>15</v>
      </c>
      <c r="I1595" t="s">
        <v>16</v>
      </c>
      <c r="J1595">
        <v>9</v>
      </c>
      <c r="K1595">
        <v>7</v>
      </c>
      <c r="L1595">
        <v>185</v>
      </c>
      <c r="M1595">
        <v>0</v>
      </c>
      <c r="N1595" t="str">
        <f>IF(Tb_Bank[[#This Row],[age]]&lt;35,"Adulto Jovem",IF(Tb_Bank[[#This Row],[age]]&lt;55,"Adulto",IF(Tb_Bank[[#This Row],[age]]&lt;70,"Idoso Jovem","Idoso")))</f>
        <v>Adulto</v>
      </c>
    </row>
    <row r="1596" spans="1:14" x14ac:dyDescent="0.25">
      <c r="A1596">
        <v>60</v>
      </c>
      <c r="B1596" t="s">
        <v>12</v>
      </c>
      <c r="C1596" t="s">
        <v>30</v>
      </c>
      <c r="D1596" t="s">
        <v>19</v>
      </c>
      <c r="E1596" t="s">
        <v>15</v>
      </c>
      <c r="F1596">
        <v>385</v>
      </c>
      <c r="G1596" t="s">
        <v>20</v>
      </c>
      <c r="H1596" t="s">
        <v>15</v>
      </c>
      <c r="I1596" t="s">
        <v>16</v>
      </c>
      <c r="J1596">
        <v>4</v>
      </c>
      <c r="K1596">
        <v>2</v>
      </c>
      <c r="L1596">
        <v>80</v>
      </c>
      <c r="M1596">
        <v>0</v>
      </c>
      <c r="N1596" t="str">
        <f>IF(Tb_Bank[[#This Row],[age]]&lt;35,"Adulto Jovem",IF(Tb_Bank[[#This Row],[age]]&lt;55,"Adulto",IF(Tb_Bank[[#This Row],[age]]&lt;70,"Idoso Jovem","Idoso")))</f>
        <v>Idoso Jovem</v>
      </c>
    </row>
    <row r="1597" spans="1:14" x14ac:dyDescent="0.25">
      <c r="A1597">
        <v>32</v>
      </c>
      <c r="B1597" t="s">
        <v>26</v>
      </c>
      <c r="C1597" t="s">
        <v>22</v>
      </c>
      <c r="D1597" t="s">
        <v>19</v>
      </c>
      <c r="E1597" t="s">
        <v>15</v>
      </c>
      <c r="F1597">
        <v>29</v>
      </c>
      <c r="G1597" t="s">
        <v>15</v>
      </c>
      <c r="H1597" t="s">
        <v>15</v>
      </c>
      <c r="I1597" t="s">
        <v>16</v>
      </c>
      <c r="J1597">
        <v>19</v>
      </c>
      <c r="K1597">
        <v>8</v>
      </c>
      <c r="L1597">
        <v>156</v>
      </c>
      <c r="M1597">
        <v>0</v>
      </c>
      <c r="N1597" t="str">
        <f>IF(Tb_Bank[[#This Row],[age]]&lt;35,"Adulto Jovem",IF(Tb_Bank[[#This Row],[age]]&lt;55,"Adulto",IF(Tb_Bank[[#This Row],[age]]&lt;70,"Idoso Jovem","Idoso")))</f>
        <v>Adulto Jovem</v>
      </c>
    </row>
    <row r="1598" spans="1:14" x14ac:dyDescent="0.25">
      <c r="A1598">
        <v>32</v>
      </c>
      <c r="B1598" t="s">
        <v>26</v>
      </c>
      <c r="C1598" t="s">
        <v>13</v>
      </c>
      <c r="D1598" t="s">
        <v>19</v>
      </c>
      <c r="E1598" t="s">
        <v>15</v>
      </c>
      <c r="F1598">
        <v>84</v>
      </c>
      <c r="G1598" t="s">
        <v>15</v>
      </c>
      <c r="H1598" t="s">
        <v>20</v>
      </c>
      <c r="I1598" t="s">
        <v>16</v>
      </c>
      <c r="J1598">
        <v>29</v>
      </c>
      <c r="K1598">
        <v>7</v>
      </c>
      <c r="L1598">
        <v>403</v>
      </c>
      <c r="M1598">
        <v>0</v>
      </c>
      <c r="N1598" t="str">
        <f>IF(Tb_Bank[[#This Row],[age]]&lt;35,"Adulto Jovem",IF(Tb_Bank[[#This Row],[age]]&lt;55,"Adulto",IF(Tb_Bank[[#This Row],[age]]&lt;70,"Idoso Jovem","Idoso")))</f>
        <v>Adulto Jovem</v>
      </c>
    </row>
    <row r="1599" spans="1:14" x14ac:dyDescent="0.25">
      <c r="A1599">
        <v>34</v>
      </c>
      <c r="B1599" t="s">
        <v>25</v>
      </c>
      <c r="C1599" t="s">
        <v>22</v>
      </c>
      <c r="D1599" t="s">
        <v>23</v>
      </c>
      <c r="E1599" t="s">
        <v>15</v>
      </c>
      <c r="F1599">
        <v>876</v>
      </c>
      <c r="G1599" t="s">
        <v>20</v>
      </c>
      <c r="H1599" t="s">
        <v>15</v>
      </c>
      <c r="I1599" t="s">
        <v>16</v>
      </c>
      <c r="J1599">
        <v>17</v>
      </c>
      <c r="K1599">
        <v>11</v>
      </c>
      <c r="L1599">
        <v>145</v>
      </c>
      <c r="M1599">
        <v>0</v>
      </c>
      <c r="N1599" t="str">
        <f>IF(Tb_Bank[[#This Row],[age]]&lt;35,"Adulto Jovem",IF(Tb_Bank[[#This Row],[age]]&lt;55,"Adulto",IF(Tb_Bank[[#This Row],[age]]&lt;70,"Idoso Jovem","Idoso")))</f>
        <v>Adulto Jovem</v>
      </c>
    </row>
    <row r="1600" spans="1:14" x14ac:dyDescent="0.25">
      <c r="A1600">
        <v>48</v>
      </c>
      <c r="B1600" t="s">
        <v>18</v>
      </c>
      <c r="C1600" t="s">
        <v>22</v>
      </c>
      <c r="D1600" t="s">
        <v>14</v>
      </c>
      <c r="E1600" t="s">
        <v>15</v>
      </c>
      <c r="F1600">
        <v>1499</v>
      </c>
      <c r="G1600" t="s">
        <v>20</v>
      </c>
      <c r="H1600" t="s">
        <v>15</v>
      </c>
      <c r="I1600" t="s">
        <v>16</v>
      </c>
      <c r="J1600">
        <v>12</v>
      </c>
      <c r="K1600">
        <v>5</v>
      </c>
      <c r="L1600">
        <v>17</v>
      </c>
      <c r="M1600">
        <v>0</v>
      </c>
      <c r="N1600" t="str">
        <f>IF(Tb_Bank[[#This Row],[age]]&lt;35,"Adulto Jovem",IF(Tb_Bank[[#This Row],[age]]&lt;55,"Adulto",IF(Tb_Bank[[#This Row],[age]]&lt;70,"Idoso Jovem","Idoso")))</f>
        <v>Adulto</v>
      </c>
    </row>
    <row r="1601" spans="1:14" x14ac:dyDescent="0.25">
      <c r="A1601">
        <v>25</v>
      </c>
      <c r="B1601" t="s">
        <v>29</v>
      </c>
      <c r="C1601" t="s">
        <v>13</v>
      </c>
      <c r="D1601" t="s">
        <v>23</v>
      </c>
      <c r="E1601" t="s">
        <v>15</v>
      </c>
      <c r="F1601">
        <v>0</v>
      </c>
      <c r="G1601" t="s">
        <v>20</v>
      </c>
      <c r="H1601" t="s">
        <v>15</v>
      </c>
      <c r="I1601" t="s">
        <v>16</v>
      </c>
      <c r="J1601">
        <v>9</v>
      </c>
      <c r="K1601">
        <v>7</v>
      </c>
      <c r="L1601">
        <v>160</v>
      </c>
      <c r="M1601">
        <v>0</v>
      </c>
      <c r="N1601" t="str">
        <f>IF(Tb_Bank[[#This Row],[age]]&lt;35,"Adulto Jovem",IF(Tb_Bank[[#This Row],[age]]&lt;55,"Adulto",IF(Tb_Bank[[#This Row],[age]]&lt;70,"Idoso Jovem","Idoso")))</f>
        <v>Adulto Jovem</v>
      </c>
    </row>
    <row r="1602" spans="1:14" x14ac:dyDescent="0.25">
      <c r="A1602">
        <v>32</v>
      </c>
      <c r="B1602" t="s">
        <v>21</v>
      </c>
      <c r="C1602" t="s">
        <v>13</v>
      </c>
      <c r="D1602" t="s">
        <v>19</v>
      </c>
      <c r="E1602" t="s">
        <v>15</v>
      </c>
      <c r="F1602">
        <v>6217</v>
      </c>
      <c r="G1602" t="s">
        <v>20</v>
      </c>
      <c r="H1602" t="s">
        <v>20</v>
      </c>
      <c r="I1602" t="s">
        <v>16</v>
      </c>
      <c r="J1602">
        <v>18</v>
      </c>
      <c r="K1602">
        <v>11</v>
      </c>
      <c r="L1602">
        <v>486</v>
      </c>
      <c r="M1602">
        <v>0</v>
      </c>
      <c r="N1602" t="str">
        <f>IF(Tb_Bank[[#This Row],[age]]&lt;35,"Adulto Jovem",IF(Tb_Bank[[#This Row],[age]]&lt;55,"Adulto",IF(Tb_Bank[[#This Row],[age]]&lt;70,"Idoso Jovem","Idoso")))</f>
        <v>Adulto Jovem</v>
      </c>
    </row>
    <row r="1603" spans="1:14" x14ac:dyDescent="0.25">
      <c r="A1603">
        <v>32</v>
      </c>
      <c r="B1603" t="s">
        <v>24</v>
      </c>
      <c r="C1603" t="s">
        <v>13</v>
      </c>
      <c r="D1603" t="s">
        <v>14</v>
      </c>
      <c r="E1603" t="s">
        <v>15</v>
      </c>
      <c r="F1603">
        <v>329</v>
      </c>
      <c r="G1603" t="s">
        <v>20</v>
      </c>
      <c r="H1603" t="s">
        <v>15</v>
      </c>
      <c r="I1603" t="s">
        <v>16</v>
      </c>
      <c r="J1603">
        <v>3</v>
      </c>
      <c r="K1603">
        <v>2</v>
      </c>
      <c r="L1603">
        <v>321</v>
      </c>
      <c r="M1603">
        <v>0</v>
      </c>
      <c r="N1603" t="str">
        <f>IF(Tb_Bank[[#This Row],[age]]&lt;35,"Adulto Jovem",IF(Tb_Bank[[#This Row],[age]]&lt;55,"Adulto",IF(Tb_Bank[[#This Row],[age]]&lt;70,"Idoso Jovem","Idoso")))</f>
        <v>Adulto Jovem</v>
      </c>
    </row>
    <row r="1604" spans="1:14" x14ac:dyDescent="0.25">
      <c r="A1604">
        <v>47</v>
      </c>
      <c r="B1604" t="s">
        <v>28</v>
      </c>
      <c r="C1604" t="s">
        <v>30</v>
      </c>
      <c r="D1604" t="s">
        <v>19</v>
      </c>
      <c r="E1604" t="s">
        <v>15</v>
      </c>
      <c r="F1604">
        <v>162</v>
      </c>
      <c r="G1604" t="s">
        <v>20</v>
      </c>
      <c r="H1604" t="s">
        <v>15</v>
      </c>
      <c r="I1604" t="s">
        <v>17</v>
      </c>
      <c r="J1604">
        <v>9</v>
      </c>
      <c r="K1604">
        <v>5</v>
      </c>
      <c r="L1604">
        <v>203</v>
      </c>
      <c r="M1604">
        <v>0</v>
      </c>
      <c r="N1604" t="str">
        <f>IF(Tb_Bank[[#This Row],[age]]&lt;35,"Adulto Jovem",IF(Tb_Bank[[#This Row],[age]]&lt;55,"Adulto",IF(Tb_Bank[[#This Row],[age]]&lt;70,"Idoso Jovem","Idoso")))</f>
        <v>Adulto</v>
      </c>
    </row>
    <row r="1605" spans="1:14" x14ac:dyDescent="0.25">
      <c r="A1605">
        <v>32</v>
      </c>
      <c r="B1605" t="s">
        <v>26</v>
      </c>
      <c r="C1605" t="s">
        <v>13</v>
      </c>
      <c r="D1605" t="s">
        <v>17</v>
      </c>
      <c r="E1605" t="s">
        <v>15</v>
      </c>
      <c r="F1605">
        <v>14533</v>
      </c>
      <c r="G1605" t="s">
        <v>15</v>
      </c>
      <c r="H1605" t="s">
        <v>15</v>
      </c>
      <c r="I1605" t="s">
        <v>16</v>
      </c>
      <c r="J1605">
        <v>31</v>
      </c>
      <c r="K1605">
        <v>12</v>
      </c>
      <c r="L1605">
        <v>646</v>
      </c>
      <c r="M1605">
        <v>0</v>
      </c>
      <c r="N1605" t="str">
        <f>IF(Tb_Bank[[#This Row],[age]]&lt;35,"Adulto Jovem",IF(Tb_Bank[[#This Row],[age]]&lt;55,"Adulto",IF(Tb_Bank[[#This Row],[age]]&lt;70,"Idoso Jovem","Idoso")))</f>
        <v>Adulto Jovem</v>
      </c>
    </row>
    <row r="1606" spans="1:14" x14ac:dyDescent="0.25">
      <c r="A1606">
        <v>49</v>
      </c>
      <c r="B1606" t="s">
        <v>21</v>
      </c>
      <c r="C1606" t="s">
        <v>22</v>
      </c>
      <c r="D1606" t="s">
        <v>23</v>
      </c>
      <c r="E1606" t="s">
        <v>15</v>
      </c>
      <c r="F1606">
        <v>151</v>
      </c>
      <c r="G1606" t="s">
        <v>20</v>
      </c>
      <c r="H1606" t="s">
        <v>15</v>
      </c>
      <c r="I1606" t="s">
        <v>16</v>
      </c>
      <c r="J1606">
        <v>8</v>
      </c>
      <c r="K1606">
        <v>7</v>
      </c>
      <c r="L1606">
        <v>97</v>
      </c>
      <c r="M1606">
        <v>1</v>
      </c>
      <c r="N1606" t="str">
        <f>IF(Tb_Bank[[#This Row],[age]]&lt;35,"Adulto Jovem",IF(Tb_Bank[[#This Row],[age]]&lt;55,"Adulto",IF(Tb_Bank[[#This Row],[age]]&lt;70,"Idoso Jovem","Idoso")))</f>
        <v>Adulto</v>
      </c>
    </row>
    <row r="1607" spans="1:14" x14ac:dyDescent="0.25">
      <c r="A1607">
        <v>53</v>
      </c>
      <c r="B1607" t="s">
        <v>18</v>
      </c>
      <c r="C1607" t="s">
        <v>13</v>
      </c>
      <c r="D1607" t="s">
        <v>19</v>
      </c>
      <c r="E1607" t="s">
        <v>15</v>
      </c>
      <c r="F1607">
        <v>-2</v>
      </c>
      <c r="G1607" t="s">
        <v>20</v>
      </c>
      <c r="H1607" t="s">
        <v>20</v>
      </c>
      <c r="I1607" t="s">
        <v>16</v>
      </c>
      <c r="J1607">
        <v>16</v>
      </c>
      <c r="K1607">
        <v>4</v>
      </c>
      <c r="L1607">
        <v>144</v>
      </c>
      <c r="M1607">
        <v>0</v>
      </c>
      <c r="N1607" t="str">
        <f>IF(Tb_Bank[[#This Row],[age]]&lt;35,"Adulto Jovem",IF(Tb_Bank[[#This Row],[age]]&lt;55,"Adulto",IF(Tb_Bank[[#This Row],[age]]&lt;70,"Idoso Jovem","Idoso")))</f>
        <v>Adulto</v>
      </c>
    </row>
    <row r="1608" spans="1:14" x14ac:dyDescent="0.25">
      <c r="A1608">
        <v>41</v>
      </c>
      <c r="B1608" t="s">
        <v>24</v>
      </c>
      <c r="C1608" t="s">
        <v>22</v>
      </c>
      <c r="D1608" t="s">
        <v>17</v>
      </c>
      <c r="E1608" t="s">
        <v>15</v>
      </c>
      <c r="F1608">
        <v>4684</v>
      </c>
      <c r="G1608" t="s">
        <v>15</v>
      </c>
      <c r="H1608" t="s">
        <v>15</v>
      </c>
      <c r="I1608" t="s">
        <v>17</v>
      </c>
      <c r="J1608">
        <v>20</v>
      </c>
      <c r="K1608">
        <v>6</v>
      </c>
      <c r="L1608">
        <v>30</v>
      </c>
      <c r="M1608">
        <v>0</v>
      </c>
      <c r="N1608" t="str">
        <f>IF(Tb_Bank[[#This Row],[age]]&lt;35,"Adulto Jovem",IF(Tb_Bank[[#This Row],[age]]&lt;55,"Adulto",IF(Tb_Bank[[#This Row],[age]]&lt;70,"Idoso Jovem","Idoso")))</f>
        <v>Adulto</v>
      </c>
    </row>
    <row r="1609" spans="1:14" x14ac:dyDescent="0.25">
      <c r="A1609">
        <v>47</v>
      </c>
      <c r="B1609" t="s">
        <v>21</v>
      </c>
      <c r="C1609" t="s">
        <v>30</v>
      </c>
      <c r="D1609" t="s">
        <v>23</v>
      </c>
      <c r="E1609" t="s">
        <v>15</v>
      </c>
      <c r="F1609">
        <v>1149</v>
      </c>
      <c r="G1609" t="s">
        <v>15</v>
      </c>
      <c r="H1609" t="s">
        <v>20</v>
      </c>
      <c r="I1609" t="s">
        <v>16</v>
      </c>
      <c r="J1609">
        <v>15</v>
      </c>
      <c r="K1609">
        <v>7</v>
      </c>
      <c r="L1609">
        <v>82</v>
      </c>
      <c r="M1609">
        <v>0</v>
      </c>
      <c r="N1609" t="str">
        <f>IF(Tb_Bank[[#This Row],[age]]&lt;35,"Adulto Jovem",IF(Tb_Bank[[#This Row],[age]]&lt;55,"Adulto",IF(Tb_Bank[[#This Row],[age]]&lt;70,"Idoso Jovem","Idoso")))</f>
        <v>Adulto</v>
      </c>
    </row>
    <row r="1610" spans="1:14" x14ac:dyDescent="0.25">
      <c r="A1610">
        <v>35</v>
      </c>
      <c r="B1610" t="s">
        <v>24</v>
      </c>
      <c r="C1610" t="s">
        <v>13</v>
      </c>
      <c r="D1610" t="s">
        <v>14</v>
      </c>
      <c r="E1610" t="s">
        <v>15</v>
      </c>
      <c r="F1610">
        <v>11</v>
      </c>
      <c r="G1610" t="s">
        <v>20</v>
      </c>
      <c r="H1610" t="s">
        <v>15</v>
      </c>
      <c r="I1610" t="s">
        <v>17</v>
      </c>
      <c r="J1610">
        <v>13</v>
      </c>
      <c r="K1610">
        <v>5</v>
      </c>
      <c r="L1610">
        <v>326</v>
      </c>
      <c r="M1610">
        <v>0</v>
      </c>
      <c r="N1610" t="str">
        <f>IF(Tb_Bank[[#This Row],[age]]&lt;35,"Adulto Jovem",IF(Tb_Bank[[#This Row],[age]]&lt;55,"Adulto",IF(Tb_Bank[[#This Row],[age]]&lt;70,"Idoso Jovem","Idoso")))</f>
        <v>Adulto</v>
      </c>
    </row>
    <row r="1611" spans="1:14" x14ac:dyDescent="0.25">
      <c r="A1611">
        <v>33</v>
      </c>
      <c r="B1611" t="s">
        <v>21</v>
      </c>
      <c r="C1611" t="s">
        <v>22</v>
      </c>
      <c r="D1611" t="s">
        <v>19</v>
      </c>
      <c r="E1611" t="s">
        <v>15</v>
      </c>
      <c r="F1611">
        <v>8004</v>
      </c>
      <c r="G1611" t="s">
        <v>15</v>
      </c>
      <c r="H1611" t="s">
        <v>15</v>
      </c>
      <c r="I1611" t="s">
        <v>16</v>
      </c>
      <c r="J1611">
        <v>19</v>
      </c>
      <c r="K1611">
        <v>11</v>
      </c>
      <c r="L1611">
        <v>414</v>
      </c>
      <c r="M1611">
        <v>0</v>
      </c>
      <c r="N1611" t="str">
        <f>IF(Tb_Bank[[#This Row],[age]]&lt;35,"Adulto Jovem",IF(Tb_Bank[[#This Row],[age]]&lt;55,"Adulto",IF(Tb_Bank[[#This Row],[age]]&lt;70,"Idoso Jovem","Idoso")))</f>
        <v>Adulto Jovem</v>
      </c>
    </row>
    <row r="1612" spans="1:14" x14ac:dyDescent="0.25">
      <c r="A1612">
        <v>49</v>
      </c>
      <c r="B1612" t="s">
        <v>24</v>
      </c>
      <c r="C1612" t="s">
        <v>13</v>
      </c>
      <c r="D1612" t="s">
        <v>14</v>
      </c>
      <c r="E1612" t="s">
        <v>15</v>
      </c>
      <c r="F1612">
        <v>1019</v>
      </c>
      <c r="G1612" t="s">
        <v>20</v>
      </c>
      <c r="H1612" t="s">
        <v>15</v>
      </c>
      <c r="I1612" t="s">
        <v>16</v>
      </c>
      <c r="J1612">
        <v>16</v>
      </c>
      <c r="K1612">
        <v>4</v>
      </c>
      <c r="L1612">
        <v>285</v>
      </c>
      <c r="M1612">
        <v>0</v>
      </c>
      <c r="N1612" t="str">
        <f>IF(Tb_Bank[[#This Row],[age]]&lt;35,"Adulto Jovem",IF(Tb_Bank[[#This Row],[age]]&lt;55,"Adulto",IF(Tb_Bank[[#This Row],[age]]&lt;70,"Idoso Jovem","Idoso")))</f>
        <v>Adulto</v>
      </c>
    </row>
    <row r="1613" spans="1:14" x14ac:dyDescent="0.25">
      <c r="A1613">
        <v>46</v>
      </c>
      <c r="B1613" t="s">
        <v>21</v>
      </c>
      <c r="C1613" t="s">
        <v>30</v>
      </c>
      <c r="D1613" t="s">
        <v>23</v>
      </c>
      <c r="E1613" t="s">
        <v>15</v>
      </c>
      <c r="F1613">
        <v>1297</v>
      </c>
      <c r="G1613" t="s">
        <v>15</v>
      </c>
      <c r="H1613" t="s">
        <v>15</v>
      </c>
      <c r="I1613" t="s">
        <v>16</v>
      </c>
      <c r="J1613">
        <v>11</v>
      </c>
      <c r="K1613">
        <v>8</v>
      </c>
      <c r="L1613">
        <v>716</v>
      </c>
      <c r="M1613">
        <v>1</v>
      </c>
      <c r="N1613" t="str">
        <f>IF(Tb_Bank[[#This Row],[age]]&lt;35,"Adulto Jovem",IF(Tb_Bank[[#This Row],[age]]&lt;55,"Adulto",IF(Tb_Bank[[#This Row],[age]]&lt;70,"Idoso Jovem","Idoso")))</f>
        <v>Adulto</v>
      </c>
    </row>
    <row r="1614" spans="1:14" x14ac:dyDescent="0.25">
      <c r="A1614">
        <v>29</v>
      </c>
      <c r="B1614" t="s">
        <v>21</v>
      </c>
      <c r="C1614" t="s">
        <v>30</v>
      </c>
      <c r="D1614" t="s">
        <v>23</v>
      </c>
      <c r="E1614" t="s">
        <v>15</v>
      </c>
      <c r="F1614">
        <v>415</v>
      </c>
      <c r="G1614" t="s">
        <v>20</v>
      </c>
      <c r="H1614" t="s">
        <v>20</v>
      </c>
      <c r="I1614" t="s">
        <v>17</v>
      </c>
      <c r="J1614">
        <v>28</v>
      </c>
      <c r="K1614">
        <v>5</v>
      </c>
      <c r="L1614">
        <v>449</v>
      </c>
      <c r="M1614">
        <v>0</v>
      </c>
      <c r="N1614" t="str">
        <f>IF(Tb_Bank[[#This Row],[age]]&lt;35,"Adulto Jovem",IF(Tb_Bank[[#This Row],[age]]&lt;55,"Adulto",IF(Tb_Bank[[#This Row],[age]]&lt;70,"Idoso Jovem","Idoso")))</f>
        <v>Adulto Jovem</v>
      </c>
    </row>
    <row r="1615" spans="1:14" x14ac:dyDescent="0.25">
      <c r="A1615">
        <v>58</v>
      </c>
      <c r="B1615" t="s">
        <v>25</v>
      </c>
      <c r="C1615" t="s">
        <v>13</v>
      </c>
      <c r="D1615" t="s">
        <v>14</v>
      </c>
      <c r="E1615" t="s">
        <v>15</v>
      </c>
      <c r="F1615">
        <v>671</v>
      </c>
      <c r="G1615" t="s">
        <v>20</v>
      </c>
      <c r="H1615" t="s">
        <v>15</v>
      </c>
      <c r="I1615" t="s">
        <v>17</v>
      </c>
      <c r="J1615">
        <v>17</v>
      </c>
      <c r="K1615">
        <v>6</v>
      </c>
      <c r="L1615">
        <v>16</v>
      </c>
      <c r="M1615">
        <v>0</v>
      </c>
      <c r="N1615" t="str">
        <f>IF(Tb_Bank[[#This Row],[age]]&lt;35,"Adulto Jovem",IF(Tb_Bank[[#This Row],[age]]&lt;55,"Adulto",IF(Tb_Bank[[#This Row],[age]]&lt;70,"Idoso Jovem","Idoso")))</f>
        <v>Idoso Jovem</v>
      </c>
    </row>
    <row r="1616" spans="1:14" x14ac:dyDescent="0.25">
      <c r="A1616">
        <v>40</v>
      </c>
      <c r="B1616" t="s">
        <v>28</v>
      </c>
      <c r="C1616" t="s">
        <v>22</v>
      </c>
      <c r="D1616" t="s">
        <v>19</v>
      </c>
      <c r="E1616" t="s">
        <v>15</v>
      </c>
      <c r="F1616">
        <v>2378</v>
      </c>
      <c r="G1616" t="s">
        <v>20</v>
      </c>
      <c r="H1616" t="s">
        <v>15</v>
      </c>
      <c r="I1616" t="s">
        <v>17</v>
      </c>
      <c r="J1616">
        <v>2</v>
      </c>
      <c r="K1616">
        <v>6</v>
      </c>
      <c r="L1616">
        <v>65</v>
      </c>
      <c r="M1616">
        <v>0</v>
      </c>
      <c r="N1616" t="str">
        <f>IF(Tb_Bank[[#This Row],[age]]&lt;35,"Adulto Jovem",IF(Tb_Bank[[#This Row],[age]]&lt;55,"Adulto",IF(Tb_Bank[[#This Row],[age]]&lt;70,"Idoso Jovem","Idoso")))</f>
        <v>Adulto</v>
      </c>
    </row>
    <row r="1617" spans="1:14" x14ac:dyDescent="0.25">
      <c r="A1617">
        <v>34</v>
      </c>
      <c r="B1617" t="s">
        <v>21</v>
      </c>
      <c r="C1617" t="s">
        <v>13</v>
      </c>
      <c r="D1617" t="s">
        <v>23</v>
      </c>
      <c r="E1617" t="s">
        <v>15</v>
      </c>
      <c r="F1617">
        <v>417</v>
      </c>
      <c r="G1617" t="s">
        <v>20</v>
      </c>
      <c r="H1617" t="s">
        <v>15</v>
      </c>
      <c r="I1617" t="s">
        <v>16</v>
      </c>
      <c r="J1617">
        <v>18</v>
      </c>
      <c r="K1617">
        <v>11</v>
      </c>
      <c r="L1617">
        <v>138</v>
      </c>
      <c r="M1617">
        <v>0</v>
      </c>
      <c r="N1617" t="str">
        <f>IF(Tb_Bank[[#This Row],[age]]&lt;35,"Adulto Jovem",IF(Tb_Bank[[#This Row],[age]]&lt;55,"Adulto",IF(Tb_Bank[[#This Row],[age]]&lt;70,"Idoso Jovem","Idoso")))</f>
        <v>Adulto Jovem</v>
      </c>
    </row>
    <row r="1618" spans="1:14" x14ac:dyDescent="0.25">
      <c r="A1618">
        <v>60</v>
      </c>
      <c r="B1618" t="s">
        <v>32</v>
      </c>
      <c r="C1618" t="s">
        <v>13</v>
      </c>
      <c r="D1618" t="s">
        <v>14</v>
      </c>
      <c r="E1618" t="s">
        <v>15</v>
      </c>
      <c r="F1618">
        <v>71</v>
      </c>
      <c r="G1618" t="s">
        <v>15</v>
      </c>
      <c r="H1618" t="s">
        <v>15</v>
      </c>
      <c r="I1618" t="s">
        <v>16</v>
      </c>
      <c r="J1618">
        <v>10</v>
      </c>
      <c r="K1618">
        <v>7</v>
      </c>
      <c r="L1618">
        <v>121</v>
      </c>
      <c r="M1618">
        <v>0</v>
      </c>
      <c r="N1618" t="str">
        <f>IF(Tb_Bank[[#This Row],[age]]&lt;35,"Adulto Jovem",IF(Tb_Bank[[#This Row],[age]]&lt;55,"Adulto",IF(Tb_Bank[[#This Row],[age]]&lt;70,"Idoso Jovem","Idoso")))</f>
        <v>Idoso Jovem</v>
      </c>
    </row>
    <row r="1619" spans="1:14" x14ac:dyDescent="0.25">
      <c r="A1619">
        <v>43</v>
      </c>
      <c r="B1619" t="s">
        <v>21</v>
      </c>
      <c r="C1619" t="s">
        <v>13</v>
      </c>
      <c r="D1619" t="s">
        <v>23</v>
      </c>
      <c r="E1619" t="s">
        <v>15</v>
      </c>
      <c r="F1619">
        <v>1188</v>
      </c>
      <c r="G1619" t="s">
        <v>15</v>
      </c>
      <c r="H1619" t="s">
        <v>15</v>
      </c>
      <c r="I1619" t="s">
        <v>16</v>
      </c>
      <c r="J1619">
        <v>27</v>
      </c>
      <c r="K1619">
        <v>5</v>
      </c>
      <c r="L1619">
        <v>140</v>
      </c>
      <c r="M1619">
        <v>0</v>
      </c>
      <c r="N1619" t="str">
        <f>IF(Tb_Bank[[#This Row],[age]]&lt;35,"Adulto Jovem",IF(Tb_Bank[[#This Row],[age]]&lt;55,"Adulto",IF(Tb_Bank[[#This Row],[age]]&lt;70,"Idoso Jovem","Idoso")))</f>
        <v>Adulto</v>
      </c>
    </row>
    <row r="1620" spans="1:14" x14ac:dyDescent="0.25">
      <c r="A1620">
        <v>50</v>
      </c>
      <c r="B1620" t="s">
        <v>24</v>
      </c>
      <c r="C1620" t="s">
        <v>13</v>
      </c>
      <c r="D1620" t="s">
        <v>14</v>
      </c>
      <c r="E1620" t="s">
        <v>15</v>
      </c>
      <c r="F1620">
        <v>8139</v>
      </c>
      <c r="G1620" t="s">
        <v>20</v>
      </c>
      <c r="H1620" t="s">
        <v>15</v>
      </c>
      <c r="I1620" t="s">
        <v>16</v>
      </c>
      <c r="J1620">
        <v>18</v>
      </c>
      <c r="K1620">
        <v>8</v>
      </c>
      <c r="L1620">
        <v>256</v>
      </c>
      <c r="M1620">
        <v>0</v>
      </c>
      <c r="N1620" t="str">
        <f>IF(Tb_Bank[[#This Row],[age]]&lt;35,"Adulto Jovem",IF(Tb_Bank[[#This Row],[age]]&lt;55,"Adulto",IF(Tb_Bank[[#This Row],[age]]&lt;70,"Idoso Jovem","Idoso")))</f>
        <v>Adulto</v>
      </c>
    </row>
    <row r="1621" spans="1:14" x14ac:dyDescent="0.25">
      <c r="A1621">
        <v>33</v>
      </c>
      <c r="B1621" t="s">
        <v>24</v>
      </c>
      <c r="C1621" t="s">
        <v>13</v>
      </c>
      <c r="D1621" t="s">
        <v>19</v>
      </c>
      <c r="E1621" t="s">
        <v>15</v>
      </c>
      <c r="F1621">
        <v>249</v>
      </c>
      <c r="G1621" t="s">
        <v>20</v>
      </c>
      <c r="H1621" t="s">
        <v>15</v>
      </c>
      <c r="I1621" t="s">
        <v>16</v>
      </c>
      <c r="J1621">
        <v>31</v>
      </c>
      <c r="K1621">
        <v>7</v>
      </c>
      <c r="L1621">
        <v>61</v>
      </c>
      <c r="M1621">
        <v>0</v>
      </c>
      <c r="N1621" t="str">
        <f>IF(Tb_Bank[[#This Row],[age]]&lt;35,"Adulto Jovem",IF(Tb_Bank[[#This Row],[age]]&lt;55,"Adulto",IF(Tb_Bank[[#This Row],[age]]&lt;70,"Idoso Jovem","Idoso")))</f>
        <v>Adulto Jovem</v>
      </c>
    </row>
    <row r="1622" spans="1:14" x14ac:dyDescent="0.25">
      <c r="A1622">
        <v>37</v>
      </c>
      <c r="B1622" t="s">
        <v>24</v>
      </c>
      <c r="C1622" t="s">
        <v>13</v>
      </c>
      <c r="D1622" t="s">
        <v>14</v>
      </c>
      <c r="E1622" t="s">
        <v>15</v>
      </c>
      <c r="F1622">
        <v>689</v>
      </c>
      <c r="G1622" t="s">
        <v>20</v>
      </c>
      <c r="H1622" t="s">
        <v>15</v>
      </c>
      <c r="I1622" t="s">
        <v>16</v>
      </c>
      <c r="J1622">
        <v>14</v>
      </c>
      <c r="K1622">
        <v>7</v>
      </c>
      <c r="L1622">
        <v>367</v>
      </c>
      <c r="M1622">
        <v>0</v>
      </c>
      <c r="N1622" t="str">
        <f>IF(Tb_Bank[[#This Row],[age]]&lt;35,"Adulto Jovem",IF(Tb_Bank[[#This Row],[age]]&lt;55,"Adulto",IF(Tb_Bank[[#This Row],[age]]&lt;70,"Idoso Jovem","Idoso")))</f>
        <v>Adulto</v>
      </c>
    </row>
    <row r="1623" spans="1:14" x14ac:dyDescent="0.25">
      <c r="A1623">
        <v>55</v>
      </c>
      <c r="B1623" t="s">
        <v>25</v>
      </c>
      <c r="C1623" t="s">
        <v>13</v>
      </c>
      <c r="D1623" t="s">
        <v>19</v>
      </c>
      <c r="E1623" t="s">
        <v>15</v>
      </c>
      <c r="F1623">
        <v>203</v>
      </c>
      <c r="G1623" t="s">
        <v>20</v>
      </c>
      <c r="H1623" t="s">
        <v>15</v>
      </c>
      <c r="I1623" t="s">
        <v>33</v>
      </c>
      <c r="J1623">
        <v>14</v>
      </c>
      <c r="K1623">
        <v>5</v>
      </c>
      <c r="L1623">
        <v>9</v>
      </c>
      <c r="M1623">
        <v>0</v>
      </c>
      <c r="N1623" t="str">
        <f>IF(Tb_Bank[[#This Row],[age]]&lt;35,"Adulto Jovem",IF(Tb_Bank[[#This Row],[age]]&lt;55,"Adulto",IF(Tb_Bank[[#This Row],[age]]&lt;70,"Idoso Jovem","Idoso")))</f>
        <v>Idoso Jovem</v>
      </c>
    </row>
    <row r="1624" spans="1:14" x14ac:dyDescent="0.25">
      <c r="A1624">
        <v>45</v>
      </c>
      <c r="B1624" t="s">
        <v>24</v>
      </c>
      <c r="C1624" t="s">
        <v>22</v>
      </c>
      <c r="D1624" t="s">
        <v>14</v>
      </c>
      <c r="E1624" t="s">
        <v>20</v>
      </c>
      <c r="F1624">
        <v>-183</v>
      </c>
      <c r="G1624" t="s">
        <v>15</v>
      </c>
      <c r="H1624" t="s">
        <v>20</v>
      </c>
      <c r="I1624" t="s">
        <v>16</v>
      </c>
      <c r="J1624">
        <v>15</v>
      </c>
      <c r="K1624">
        <v>7</v>
      </c>
      <c r="L1624">
        <v>395</v>
      </c>
      <c r="M1624">
        <v>0</v>
      </c>
      <c r="N1624" t="str">
        <f>IF(Tb_Bank[[#This Row],[age]]&lt;35,"Adulto Jovem",IF(Tb_Bank[[#This Row],[age]]&lt;55,"Adulto",IF(Tb_Bank[[#This Row],[age]]&lt;70,"Idoso Jovem","Idoso")))</f>
        <v>Adulto</v>
      </c>
    </row>
    <row r="1625" spans="1:14" x14ac:dyDescent="0.25">
      <c r="A1625">
        <v>47</v>
      </c>
      <c r="B1625" t="s">
        <v>24</v>
      </c>
      <c r="C1625" t="s">
        <v>13</v>
      </c>
      <c r="D1625" t="s">
        <v>14</v>
      </c>
      <c r="E1625" t="s">
        <v>15</v>
      </c>
      <c r="F1625">
        <v>3451</v>
      </c>
      <c r="G1625" t="s">
        <v>15</v>
      </c>
      <c r="H1625" t="s">
        <v>20</v>
      </c>
      <c r="I1625" t="s">
        <v>16</v>
      </c>
      <c r="J1625">
        <v>21</v>
      </c>
      <c r="K1625">
        <v>11</v>
      </c>
      <c r="L1625">
        <v>125</v>
      </c>
      <c r="M1625">
        <v>0</v>
      </c>
      <c r="N1625" t="str">
        <f>IF(Tb_Bank[[#This Row],[age]]&lt;35,"Adulto Jovem",IF(Tb_Bank[[#This Row],[age]]&lt;55,"Adulto",IF(Tb_Bank[[#This Row],[age]]&lt;70,"Idoso Jovem","Idoso")))</f>
        <v>Adulto</v>
      </c>
    </row>
    <row r="1626" spans="1:14" x14ac:dyDescent="0.25">
      <c r="A1626">
        <v>58</v>
      </c>
      <c r="B1626" t="s">
        <v>26</v>
      </c>
      <c r="C1626" t="s">
        <v>13</v>
      </c>
      <c r="D1626" t="s">
        <v>19</v>
      </c>
      <c r="E1626" t="s">
        <v>15</v>
      </c>
      <c r="F1626">
        <v>116</v>
      </c>
      <c r="G1626" t="s">
        <v>15</v>
      </c>
      <c r="H1626" t="s">
        <v>15</v>
      </c>
      <c r="I1626" t="s">
        <v>17</v>
      </c>
      <c r="J1626">
        <v>16</v>
      </c>
      <c r="K1626">
        <v>6</v>
      </c>
      <c r="L1626">
        <v>580</v>
      </c>
      <c r="M1626">
        <v>0</v>
      </c>
      <c r="N1626" t="str">
        <f>IF(Tb_Bank[[#This Row],[age]]&lt;35,"Adulto Jovem",IF(Tb_Bank[[#This Row],[age]]&lt;55,"Adulto",IF(Tb_Bank[[#This Row],[age]]&lt;70,"Idoso Jovem","Idoso")))</f>
        <v>Idoso Jovem</v>
      </c>
    </row>
    <row r="1627" spans="1:14" x14ac:dyDescent="0.25">
      <c r="A1627">
        <v>36</v>
      </c>
      <c r="B1627" t="s">
        <v>18</v>
      </c>
      <c r="C1627" t="s">
        <v>13</v>
      </c>
      <c r="D1627" t="s">
        <v>19</v>
      </c>
      <c r="E1627" t="s">
        <v>15</v>
      </c>
      <c r="F1627">
        <v>1746</v>
      </c>
      <c r="G1627" t="s">
        <v>20</v>
      </c>
      <c r="H1627" t="s">
        <v>15</v>
      </c>
      <c r="I1627" t="s">
        <v>16</v>
      </c>
      <c r="J1627">
        <v>7</v>
      </c>
      <c r="K1627">
        <v>4</v>
      </c>
      <c r="L1627">
        <v>15</v>
      </c>
      <c r="M1627">
        <v>0</v>
      </c>
      <c r="N1627" t="str">
        <f>IF(Tb_Bank[[#This Row],[age]]&lt;35,"Adulto Jovem",IF(Tb_Bank[[#This Row],[age]]&lt;55,"Adulto",IF(Tb_Bank[[#This Row],[age]]&lt;70,"Idoso Jovem","Idoso")))</f>
        <v>Adulto</v>
      </c>
    </row>
    <row r="1628" spans="1:14" x14ac:dyDescent="0.25">
      <c r="A1628">
        <v>55</v>
      </c>
      <c r="B1628" t="s">
        <v>26</v>
      </c>
      <c r="C1628" t="s">
        <v>13</v>
      </c>
      <c r="D1628" t="s">
        <v>19</v>
      </c>
      <c r="E1628" t="s">
        <v>15</v>
      </c>
      <c r="F1628">
        <v>0</v>
      </c>
      <c r="G1628" t="s">
        <v>20</v>
      </c>
      <c r="H1628" t="s">
        <v>15</v>
      </c>
      <c r="I1628" t="s">
        <v>17</v>
      </c>
      <c r="J1628">
        <v>30</v>
      </c>
      <c r="K1628">
        <v>5</v>
      </c>
      <c r="L1628">
        <v>119</v>
      </c>
      <c r="M1628">
        <v>0</v>
      </c>
      <c r="N1628" t="str">
        <f>IF(Tb_Bank[[#This Row],[age]]&lt;35,"Adulto Jovem",IF(Tb_Bank[[#This Row],[age]]&lt;55,"Adulto",IF(Tb_Bank[[#This Row],[age]]&lt;70,"Idoso Jovem","Idoso")))</f>
        <v>Idoso Jovem</v>
      </c>
    </row>
    <row r="1629" spans="1:14" x14ac:dyDescent="0.25">
      <c r="A1629">
        <v>31</v>
      </c>
      <c r="B1629" t="s">
        <v>24</v>
      </c>
      <c r="C1629" t="s">
        <v>13</v>
      </c>
      <c r="D1629" t="s">
        <v>19</v>
      </c>
      <c r="E1629" t="s">
        <v>15</v>
      </c>
      <c r="F1629">
        <v>897</v>
      </c>
      <c r="G1629" t="s">
        <v>20</v>
      </c>
      <c r="H1629" t="s">
        <v>15</v>
      </c>
      <c r="I1629" t="s">
        <v>17</v>
      </c>
      <c r="J1629">
        <v>20</v>
      </c>
      <c r="K1629">
        <v>5</v>
      </c>
      <c r="L1629">
        <v>26</v>
      </c>
      <c r="M1629">
        <v>0</v>
      </c>
      <c r="N1629" t="str">
        <f>IF(Tb_Bank[[#This Row],[age]]&lt;35,"Adulto Jovem",IF(Tb_Bank[[#This Row],[age]]&lt;55,"Adulto",IF(Tb_Bank[[#This Row],[age]]&lt;70,"Idoso Jovem","Idoso")))</f>
        <v>Adulto Jovem</v>
      </c>
    </row>
    <row r="1630" spans="1:14" x14ac:dyDescent="0.25">
      <c r="A1630">
        <v>38</v>
      </c>
      <c r="B1630" t="s">
        <v>26</v>
      </c>
      <c r="C1630" t="s">
        <v>13</v>
      </c>
      <c r="D1630" t="s">
        <v>19</v>
      </c>
      <c r="E1630" t="s">
        <v>15</v>
      </c>
      <c r="F1630">
        <v>821</v>
      </c>
      <c r="G1630" t="s">
        <v>20</v>
      </c>
      <c r="H1630" t="s">
        <v>20</v>
      </c>
      <c r="I1630" t="s">
        <v>16</v>
      </c>
      <c r="J1630">
        <v>17</v>
      </c>
      <c r="K1630">
        <v>11</v>
      </c>
      <c r="L1630">
        <v>224</v>
      </c>
      <c r="M1630">
        <v>0</v>
      </c>
      <c r="N1630" t="str">
        <f>IF(Tb_Bank[[#This Row],[age]]&lt;35,"Adulto Jovem",IF(Tb_Bank[[#This Row],[age]]&lt;55,"Adulto",IF(Tb_Bank[[#This Row],[age]]&lt;70,"Idoso Jovem","Idoso")))</f>
        <v>Adulto</v>
      </c>
    </row>
    <row r="1631" spans="1:14" x14ac:dyDescent="0.25">
      <c r="A1631">
        <v>42</v>
      </c>
      <c r="B1631" t="s">
        <v>24</v>
      </c>
      <c r="C1631" t="s">
        <v>13</v>
      </c>
      <c r="D1631" t="s">
        <v>19</v>
      </c>
      <c r="E1631" t="s">
        <v>15</v>
      </c>
      <c r="F1631">
        <v>130</v>
      </c>
      <c r="G1631" t="s">
        <v>20</v>
      </c>
      <c r="H1631" t="s">
        <v>15</v>
      </c>
      <c r="I1631" t="s">
        <v>17</v>
      </c>
      <c r="J1631">
        <v>29</v>
      </c>
      <c r="K1631">
        <v>5</v>
      </c>
      <c r="L1631">
        <v>285</v>
      </c>
      <c r="M1631">
        <v>0</v>
      </c>
      <c r="N1631" t="str">
        <f>IF(Tb_Bank[[#This Row],[age]]&lt;35,"Adulto Jovem",IF(Tb_Bank[[#This Row],[age]]&lt;55,"Adulto",IF(Tb_Bank[[#This Row],[age]]&lt;70,"Idoso Jovem","Idoso")))</f>
        <v>Adulto</v>
      </c>
    </row>
    <row r="1632" spans="1:14" x14ac:dyDescent="0.25">
      <c r="A1632">
        <v>32</v>
      </c>
      <c r="B1632" t="s">
        <v>21</v>
      </c>
      <c r="C1632" t="s">
        <v>30</v>
      </c>
      <c r="D1632" t="s">
        <v>23</v>
      </c>
      <c r="E1632" t="s">
        <v>15</v>
      </c>
      <c r="F1632">
        <v>1</v>
      </c>
      <c r="G1632" t="s">
        <v>20</v>
      </c>
      <c r="H1632" t="s">
        <v>15</v>
      </c>
      <c r="I1632" t="s">
        <v>17</v>
      </c>
      <c r="J1632">
        <v>8</v>
      </c>
      <c r="K1632">
        <v>5</v>
      </c>
      <c r="L1632">
        <v>399</v>
      </c>
      <c r="M1632">
        <v>0</v>
      </c>
      <c r="N1632" t="str">
        <f>IF(Tb_Bank[[#This Row],[age]]&lt;35,"Adulto Jovem",IF(Tb_Bank[[#This Row],[age]]&lt;55,"Adulto",IF(Tb_Bank[[#This Row],[age]]&lt;70,"Idoso Jovem","Idoso")))</f>
        <v>Adulto Jovem</v>
      </c>
    </row>
    <row r="1633" spans="1:14" x14ac:dyDescent="0.25">
      <c r="A1633">
        <v>39</v>
      </c>
      <c r="B1633" t="s">
        <v>24</v>
      </c>
      <c r="C1633" t="s">
        <v>13</v>
      </c>
      <c r="D1633" t="s">
        <v>19</v>
      </c>
      <c r="E1633" t="s">
        <v>15</v>
      </c>
      <c r="F1633">
        <v>8</v>
      </c>
      <c r="G1633" t="s">
        <v>15</v>
      </c>
      <c r="H1633" t="s">
        <v>15</v>
      </c>
      <c r="I1633" t="s">
        <v>16</v>
      </c>
      <c r="J1633">
        <v>30</v>
      </c>
      <c r="K1633">
        <v>7</v>
      </c>
      <c r="L1633">
        <v>88</v>
      </c>
      <c r="M1633">
        <v>0</v>
      </c>
      <c r="N1633" t="str">
        <f>IF(Tb_Bank[[#This Row],[age]]&lt;35,"Adulto Jovem",IF(Tb_Bank[[#This Row],[age]]&lt;55,"Adulto",IF(Tb_Bank[[#This Row],[age]]&lt;70,"Idoso Jovem","Idoso")))</f>
        <v>Adulto</v>
      </c>
    </row>
    <row r="1634" spans="1:14" x14ac:dyDescent="0.25">
      <c r="A1634">
        <v>41</v>
      </c>
      <c r="B1634" t="s">
        <v>26</v>
      </c>
      <c r="C1634" t="s">
        <v>13</v>
      </c>
      <c r="D1634" t="s">
        <v>19</v>
      </c>
      <c r="E1634" t="s">
        <v>15</v>
      </c>
      <c r="F1634">
        <v>55</v>
      </c>
      <c r="G1634" t="s">
        <v>20</v>
      </c>
      <c r="H1634" t="s">
        <v>15</v>
      </c>
      <c r="I1634" t="s">
        <v>16</v>
      </c>
      <c r="J1634">
        <v>6</v>
      </c>
      <c r="K1634">
        <v>8</v>
      </c>
      <c r="L1634">
        <v>185</v>
      </c>
      <c r="M1634">
        <v>0</v>
      </c>
      <c r="N1634" t="str">
        <f>IF(Tb_Bank[[#This Row],[age]]&lt;35,"Adulto Jovem",IF(Tb_Bank[[#This Row],[age]]&lt;55,"Adulto",IF(Tb_Bank[[#This Row],[age]]&lt;70,"Idoso Jovem","Idoso")))</f>
        <v>Adulto</v>
      </c>
    </row>
    <row r="1635" spans="1:14" x14ac:dyDescent="0.25">
      <c r="A1635">
        <v>59</v>
      </c>
      <c r="B1635" t="s">
        <v>24</v>
      </c>
      <c r="C1635" t="s">
        <v>13</v>
      </c>
      <c r="D1635" t="s">
        <v>14</v>
      </c>
      <c r="E1635" t="s">
        <v>15</v>
      </c>
      <c r="F1635">
        <v>699</v>
      </c>
      <c r="G1635" t="s">
        <v>15</v>
      </c>
      <c r="H1635" t="s">
        <v>15</v>
      </c>
      <c r="I1635" t="s">
        <v>16</v>
      </c>
      <c r="J1635">
        <v>28</v>
      </c>
      <c r="K1635">
        <v>1</v>
      </c>
      <c r="L1635">
        <v>98</v>
      </c>
      <c r="M1635">
        <v>0</v>
      </c>
      <c r="N1635" t="str">
        <f>IF(Tb_Bank[[#This Row],[age]]&lt;35,"Adulto Jovem",IF(Tb_Bank[[#This Row],[age]]&lt;55,"Adulto",IF(Tb_Bank[[#This Row],[age]]&lt;70,"Idoso Jovem","Idoso")))</f>
        <v>Idoso Jovem</v>
      </c>
    </row>
    <row r="1636" spans="1:14" x14ac:dyDescent="0.25">
      <c r="A1636">
        <v>42</v>
      </c>
      <c r="B1636" t="s">
        <v>12</v>
      </c>
      <c r="C1636" t="s">
        <v>30</v>
      </c>
      <c r="D1636" t="s">
        <v>19</v>
      </c>
      <c r="E1636" t="s">
        <v>15</v>
      </c>
      <c r="F1636">
        <v>759</v>
      </c>
      <c r="G1636" t="s">
        <v>15</v>
      </c>
      <c r="H1636" t="s">
        <v>15</v>
      </c>
      <c r="I1636" t="s">
        <v>16</v>
      </c>
      <c r="J1636">
        <v>28</v>
      </c>
      <c r="K1636">
        <v>1</v>
      </c>
      <c r="L1636">
        <v>97</v>
      </c>
      <c r="M1636">
        <v>0</v>
      </c>
      <c r="N1636" t="str">
        <f>IF(Tb_Bank[[#This Row],[age]]&lt;35,"Adulto Jovem",IF(Tb_Bank[[#This Row],[age]]&lt;55,"Adulto",IF(Tb_Bank[[#This Row],[age]]&lt;70,"Idoso Jovem","Idoso")))</f>
        <v>Adulto</v>
      </c>
    </row>
    <row r="1637" spans="1:14" x14ac:dyDescent="0.25">
      <c r="A1637">
        <v>33</v>
      </c>
      <c r="B1637" t="s">
        <v>24</v>
      </c>
      <c r="C1637" t="s">
        <v>13</v>
      </c>
      <c r="D1637" t="s">
        <v>19</v>
      </c>
      <c r="E1637" t="s">
        <v>15</v>
      </c>
      <c r="F1637">
        <v>687</v>
      </c>
      <c r="G1637" t="s">
        <v>20</v>
      </c>
      <c r="H1637" t="s">
        <v>15</v>
      </c>
      <c r="I1637" t="s">
        <v>16</v>
      </c>
      <c r="J1637">
        <v>14</v>
      </c>
      <c r="K1637">
        <v>5</v>
      </c>
      <c r="L1637">
        <v>72</v>
      </c>
      <c r="M1637">
        <v>0</v>
      </c>
      <c r="N1637" t="str">
        <f>IF(Tb_Bank[[#This Row],[age]]&lt;35,"Adulto Jovem",IF(Tb_Bank[[#This Row],[age]]&lt;55,"Adulto",IF(Tb_Bank[[#This Row],[age]]&lt;70,"Idoso Jovem","Idoso")))</f>
        <v>Adulto Jovem</v>
      </c>
    </row>
    <row r="1638" spans="1:14" x14ac:dyDescent="0.25">
      <c r="A1638">
        <v>53</v>
      </c>
      <c r="B1638" t="s">
        <v>32</v>
      </c>
      <c r="C1638" t="s">
        <v>13</v>
      </c>
      <c r="D1638" t="s">
        <v>19</v>
      </c>
      <c r="E1638" t="s">
        <v>15</v>
      </c>
      <c r="F1638">
        <v>4968</v>
      </c>
      <c r="G1638" t="s">
        <v>15</v>
      </c>
      <c r="H1638" t="s">
        <v>15</v>
      </c>
      <c r="I1638" t="s">
        <v>16</v>
      </c>
      <c r="J1638">
        <v>6</v>
      </c>
      <c r="K1638">
        <v>5</v>
      </c>
      <c r="L1638">
        <v>109</v>
      </c>
      <c r="M1638">
        <v>0</v>
      </c>
      <c r="N1638" t="str">
        <f>IF(Tb_Bank[[#This Row],[age]]&lt;35,"Adulto Jovem",IF(Tb_Bank[[#This Row],[age]]&lt;55,"Adulto",IF(Tb_Bank[[#This Row],[age]]&lt;70,"Idoso Jovem","Idoso")))</f>
        <v>Adulto</v>
      </c>
    </row>
    <row r="1639" spans="1:14" x14ac:dyDescent="0.25">
      <c r="A1639">
        <v>43</v>
      </c>
      <c r="B1639" t="s">
        <v>24</v>
      </c>
      <c r="C1639" t="s">
        <v>13</v>
      </c>
      <c r="D1639" t="s">
        <v>14</v>
      </c>
      <c r="E1639" t="s">
        <v>15</v>
      </c>
      <c r="F1639">
        <v>1211</v>
      </c>
      <c r="G1639" t="s">
        <v>20</v>
      </c>
      <c r="H1639" t="s">
        <v>15</v>
      </c>
      <c r="I1639" t="s">
        <v>17</v>
      </c>
      <c r="J1639">
        <v>6</v>
      </c>
      <c r="K1639">
        <v>5</v>
      </c>
      <c r="L1639">
        <v>208</v>
      </c>
      <c r="M1639">
        <v>0</v>
      </c>
      <c r="N1639" t="str">
        <f>IF(Tb_Bank[[#This Row],[age]]&lt;35,"Adulto Jovem",IF(Tb_Bank[[#This Row],[age]]&lt;55,"Adulto",IF(Tb_Bank[[#This Row],[age]]&lt;70,"Idoso Jovem","Idoso")))</f>
        <v>Adulto</v>
      </c>
    </row>
    <row r="1640" spans="1:14" x14ac:dyDescent="0.25">
      <c r="A1640">
        <v>39</v>
      </c>
      <c r="B1640" t="s">
        <v>25</v>
      </c>
      <c r="C1640" t="s">
        <v>22</v>
      </c>
      <c r="D1640" t="s">
        <v>23</v>
      </c>
      <c r="E1640" t="s">
        <v>15</v>
      </c>
      <c r="F1640">
        <v>426</v>
      </c>
      <c r="G1640" t="s">
        <v>15</v>
      </c>
      <c r="H1640" t="s">
        <v>15</v>
      </c>
      <c r="I1640" t="s">
        <v>17</v>
      </c>
      <c r="J1640">
        <v>18</v>
      </c>
      <c r="K1640">
        <v>6</v>
      </c>
      <c r="L1640">
        <v>1029</v>
      </c>
      <c r="M1640">
        <v>1</v>
      </c>
      <c r="N1640" t="str">
        <f>IF(Tb_Bank[[#This Row],[age]]&lt;35,"Adulto Jovem",IF(Tb_Bank[[#This Row],[age]]&lt;55,"Adulto",IF(Tb_Bank[[#This Row],[age]]&lt;70,"Idoso Jovem","Idoso")))</f>
        <v>Adulto</v>
      </c>
    </row>
    <row r="1641" spans="1:14" x14ac:dyDescent="0.25">
      <c r="A1641">
        <v>27</v>
      </c>
      <c r="B1641" t="s">
        <v>27</v>
      </c>
      <c r="C1641" t="s">
        <v>22</v>
      </c>
      <c r="D1641" t="s">
        <v>19</v>
      </c>
      <c r="E1641" t="s">
        <v>15</v>
      </c>
      <c r="F1641">
        <v>376</v>
      </c>
      <c r="G1641" t="s">
        <v>20</v>
      </c>
      <c r="H1641" t="s">
        <v>20</v>
      </c>
      <c r="I1641" t="s">
        <v>16</v>
      </c>
      <c r="J1641">
        <v>5</v>
      </c>
      <c r="K1641">
        <v>5</v>
      </c>
      <c r="L1641">
        <v>273</v>
      </c>
      <c r="M1641">
        <v>0</v>
      </c>
      <c r="N1641" t="str">
        <f>IF(Tb_Bank[[#This Row],[age]]&lt;35,"Adulto Jovem",IF(Tb_Bank[[#This Row],[age]]&lt;55,"Adulto",IF(Tb_Bank[[#This Row],[age]]&lt;70,"Idoso Jovem","Idoso")))</f>
        <v>Adulto Jovem</v>
      </c>
    </row>
    <row r="1642" spans="1:14" x14ac:dyDescent="0.25">
      <c r="A1642">
        <v>39</v>
      </c>
      <c r="B1642" t="s">
        <v>21</v>
      </c>
      <c r="C1642" t="s">
        <v>13</v>
      </c>
      <c r="D1642" t="s">
        <v>23</v>
      </c>
      <c r="E1642" t="s">
        <v>15</v>
      </c>
      <c r="F1642">
        <v>12</v>
      </c>
      <c r="G1642" t="s">
        <v>20</v>
      </c>
      <c r="H1642" t="s">
        <v>15</v>
      </c>
      <c r="I1642" t="s">
        <v>17</v>
      </c>
      <c r="J1642">
        <v>23</v>
      </c>
      <c r="K1642">
        <v>5</v>
      </c>
      <c r="L1642">
        <v>130</v>
      </c>
      <c r="M1642">
        <v>0</v>
      </c>
      <c r="N1642" t="str">
        <f>IF(Tb_Bank[[#This Row],[age]]&lt;35,"Adulto Jovem",IF(Tb_Bank[[#This Row],[age]]&lt;55,"Adulto",IF(Tb_Bank[[#This Row],[age]]&lt;70,"Idoso Jovem","Idoso")))</f>
        <v>Adulto</v>
      </c>
    </row>
    <row r="1643" spans="1:14" x14ac:dyDescent="0.25">
      <c r="A1643">
        <v>27</v>
      </c>
      <c r="B1643" t="s">
        <v>24</v>
      </c>
      <c r="C1643" t="s">
        <v>22</v>
      </c>
      <c r="D1643" t="s">
        <v>19</v>
      </c>
      <c r="E1643" t="s">
        <v>15</v>
      </c>
      <c r="F1643">
        <v>23</v>
      </c>
      <c r="G1643" t="s">
        <v>15</v>
      </c>
      <c r="H1643" t="s">
        <v>15</v>
      </c>
      <c r="I1643" t="s">
        <v>16</v>
      </c>
      <c r="J1643">
        <v>26</v>
      </c>
      <c r="K1643">
        <v>2</v>
      </c>
      <c r="L1643">
        <v>590</v>
      </c>
      <c r="M1643">
        <v>0</v>
      </c>
      <c r="N1643" t="str">
        <f>IF(Tb_Bank[[#This Row],[age]]&lt;35,"Adulto Jovem",IF(Tb_Bank[[#This Row],[age]]&lt;55,"Adulto",IF(Tb_Bank[[#This Row],[age]]&lt;70,"Idoso Jovem","Idoso")))</f>
        <v>Adulto Jovem</v>
      </c>
    </row>
    <row r="1644" spans="1:14" x14ac:dyDescent="0.25">
      <c r="A1644">
        <v>33</v>
      </c>
      <c r="B1644" t="s">
        <v>28</v>
      </c>
      <c r="C1644" t="s">
        <v>13</v>
      </c>
      <c r="D1644" t="s">
        <v>19</v>
      </c>
      <c r="E1644" t="s">
        <v>15</v>
      </c>
      <c r="F1644">
        <v>353</v>
      </c>
      <c r="G1644" t="s">
        <v>20</v>
      </c>
      <c r="H1644" t="s">
        <v>15</v>
      </c>
      <c r="I1644" t="s">
        <v>16</v>
      </c>
      <c r="J1644">
        <v>19</v>
      </c>
      <c r="K1644">
        <v>11</v>
      </c>
      <c r="L1644">
        <v>107</v>
      </c>
      <c r="M1644">
        <v>0</v>
      </c>
      <c r="N1644" t="str">
        <f>IF(Tb_Bank[[#This Row],[age]]&lt;35,"Adulto Jovem",IF(Tb_Bank[[#This Row],[age]]&lt;55,"Adulto",IF(Tb_Bank[[#This Row],[age]]&lt;70,"Idoso Jovem","Idoso")))</f>
        <v>Adulto Jovem</v>
      </c>
    </row>
    <row r="1645" spans="1:14" x14ac:dyDescent="0.25">
      <c r="A1645">
        <v>29</v>
      </c>
      <c r="B1645" t="s">
        <v>18</v>
      </c>
      <c r="C1645" t="s">
        <v>30</v>
      </c>
      <c r="D1645" t="s">
        <v>19</v>
      </c>
      <c r="E1645" t="s">
        <v>15</v>
      </c>
      <c r="F1645">
        <v>330</v>
      </c>
      <c r="G1645" t="s">
        <v>20</v>
      </c>
      <c r="H1645" t="s">
        <v>15</v>
      </c>
      <c r="I1645" t="s">
        <v>17</v>
      </c>
      <c r="J1645">
        <v>12</v>
      </c>
      <c r="K1645">
        <v>5</v>
      </c>
      <c r="L1645">
        <v>88</v>
      </c>
      <c r="M1645">
        <v>0</v>
      </c>
      <c r="N1645" t="str">
        <f>IF(Tb_Bank[[#This Row],[age]]&lt;35,"Adulto Jovem",IF(Tb_Bank[[#This Row],[age]]&lt;55,"Adulto",IF(Tb_Bank[[#This Row],[age]]&lt;70,"Idoso Jovem","Idoso")))</f>
        <v>Adulto Jovem</v>
      </c>
    </row>
    <row r="1646" spans="1:14" x14ac:dyDescent="0.25">
      <c r="A1646">
        <v>33</v>
      </c>
      <c r="B1646" t="s">
        <v>21</v>
      </c>
      <c r="C1646" t="s">
        <v>30</v>
      </c>
      <c r="D1646" t="s">
        <v>23</v>
      </c>
      <c r="E1646" t="s">
        <v>15</v>
      </c>
      <c r="F1646">
        <v>0</v>
      </c>
      <c r="G1646" t="s">
        <v>15</v>
      </c>
      <c r="H1646" t="s">
        <v>15</v>
      </c>
      <c r="I1646" t="s">
        <v>16</v>
      </c>
      <c r="J1646">
        <v>13</v>
      </c>
      <c r="K1646">
        <v>8</v>
      </c>
      <c r="L1646">
        <v>305</v>
      </c>
      <c r="M1646">
        <v>0</v>
      </c>
      <c r="N1646" t="str">
        <f>IF(Tb_Bank[[#This Row],[age]]&lt;35,"Adulto Jovem",IF(Tb_Bank[[#This Row],[age]]&lt;55,"Adulto",IF(Tb_Bank[[#This Row],[age]]&lt;70,"Idoso Jovem","Idoso")))</f>
        <v>Adulto Jovem</v>
      </c>
    </row>
    <row r="1647" spans="1:14" x14ac:dyDescent="0.25">
      <c r="A1647">
        <v>41</v>
      </c>
      <c r="B1647" t="s">
        <v>27</v>
      </c>
      <c r="C1647" t="s">
        <v>13</v>
      </c>
      <c r="D1647" t="s">
        <v>19</v>
      </c>
      <c r="E1647" t="s">
        <v>15</v>
      </c>
      <c r="F1647">
        <v>353</v>
      </c>
      <c r="G1647" t="s">
        <v>15</v>
      </c>
      <c r="H1647" t="s">
        <v>15</v>
      </c>
      <c r="I1647" t="s">
        <v>16</v>
      </c>
      <c r="J1647">
        <v>19</v>
      </c>
      <c r="K1647">
        <v>11</v>
      </c>
      <c r="L1647">
        <v>90</v>
      </c>
      <c r="M1647">
        <v>0</v>
      </c>
      <c r="N1647" t="str">
        <f>IF(Tb_Bank[[#This Row],[age]]&lt;35,"Adulto Jovem",IF(Tb_Bank[[#This Row],[age]]&lt;55,"Adulto",IF(Tb_Bank[[#This Row],[age]]&lt;70,"Idoso Jovem","Idoso")))</f>
        <v>Adulto</v>
      </c>
    </row>
    <row r="1648" spans="1:14" x14ac:dyDescent="0.25">
      <c r="A1648">
        <v>38</v>
      </c>
      <c r="B1648" t="s">
        <v>26</v>
      </c>
      <c r="C1648" t="s">
        <v>22</v>
      </c>
      <c r="D1648" t="s">
        <v>23</v>
      </c>
      <c r="E1648" t="s">
        <v>15</v>
      </c>
      <c r="F1648">
        <v>2273</v>
      </c>
      <c r="G1648" t="s">
        <v>20</v>
      </c>
      <c r="H1648" t="s">
        <v>15</v>
      </c>
      <c r="I1648" t="s">
        <v>16</v>
      </c>
      <c r="J1648">
        <v>17</v>
      </c>
      <c r="K1648">
        <v>4</v>
      </c>
      <c r="L1648">
        <v>222</v>
      </c>
      <c r="M1648">
        <v>0</v>
      </c>
      <c r="N1648" t="str">
        <f>IF(Tb_Bank[[#This Row],[age]]&lt;35,"Adulto Jovem",IF(Tb_Bank[[#This Row],[age]]&lt;55,"Adulto",IF(Tb_Bank[[#This Row],[age]]&lt;70,"Idoso Jovem","Idoso")))</f>
        <v>Adulto</v>
      </c>
    </row>
    <row r="1649" spans="1:14" x14ac:dyDescent="0.25">
      <c r="A1649">
        <v>30</v>
      </c>
      <c r="B1649" t="s">
        <v>21</v>
      </c>
      <c r="C1649" t="s">
        <v>13</v>
      </c>
      <c r="D1649" t="s">
        <v>23</v>
      </c>
      <c r="E1649" t="s">
        <v>15</v>
      </c>
      <c r="F1649">
        <v>0</v>
      </c>
      <c r="G1649" t="s">
        <v>20</v>
      </c>
      <c r="H1649" t="s">
        <v>15</v>
      </c>
      <c r="I1649" t="s">
        <v>16</v>
      </c>
      <c r="J1649">
        <v>9</v>
      </c>
      <c r="K1649">
        <v>7</v>
      </c>
      <c r="L1649">
        <v>127</v>
      </c>
      <c r="M1649">
        <v>0</v>
      </c>
      <c r="N1649" t="str">
        <f>IF(Tb_Bank[[#This Row],[age]]&lt;35,"Adulto Jovem",IF(Tb_Bank[[#This Row],[age]]&lt;55,"Adulto",IF(Tb_Bank[[#This Row],[age]]&lt;70,"Idoso Jovem","Idoso")))</f>
        <v>Adulto Jovem</v>
      </c>
    </row>
    <row r="1650" spans="1:14" x14ac:dyDescent="0.25">
      <c r="A1650">
        <v>58</v>
      </c>
      <c r="B1650" t="s">
        <v>12</v>
      </c>
      <c r="C1650" t="s">
        <v>13</v>
      </c>
      <c r="D1650" t="s">
        <v>23</v>
      </c>
      <c r="E1650" t="s">
        <v>15</v>
      </c>
      <c r="F1650">
        <v>744</v>
      </c>
      <c r="G1650" t="s">
        <v>15</v>
      </c>
      <c r="H1650" t="s">
        <v>15</v>
      </c>
      <c r="I1650" t="s">
        <v>33</v>
      </c>
      <c r="J1650">
        <v>28</v>
      </c>
      <c r="K1650">
        <v>1</v>
      </c>
      <c r="L1650">
        <v>38</v>
      </c>
      <c r="M1650">
        <v>0</v>
      </c>
      <c r="N1650" t="str">
        <f>IF(Tb_Bank[[#This Row],[age]]&lt;35,"Adulto Jovem",IF(Tb_Bank[[#This Row],[age]]&lt;55,"Adulto",IF(Tb_Bank[[#This Row],[age]]&lt;70,"Idoso Jovem","Idoso")))</f>
        <v>Idoso Jovem</v>
      </c>
    </row>
    <row r="1651" spans="1:14" x14ac:dyDescent="0.25">
      <c r="A1651">
        <v>37</v>
      </c>
      <c r="B1651" t="s">
        <v>18</v>
      </c>
      <c r="C1651" t="s">
        <v>22</v>
      </c>
      <c r="D1651" t="s">
        <v>19</v>
      </c>
      <c r="E1651" t="s">
        <v>15</v>
      </c>
      <c r="F1651">
        <v>608</v>
      </c>
      <c r="G1651" t="s">
        <v>15</v>
      </c>
      <c r="H1651" t="s">
        <v>15</v>
      </c>
      <c r="I1651" t="s">
        <v>16</v>
      </c>
      <c r="J1651">
        <v>14</v>
      </c>
      <c r="K1651">
        <v>5</v>
      </c>
      <c r="L1651">
        <v>380</v>
      </c>
      <c r="M1651">
        <v>0</v>
      </c>
      <c r="N1651" t="str">
        <f>IF(Tb_Bank[[#This Row],[age]]&lt;35,"Adulto Jovem",IF(Tb_Bank[[#This Row],[age]]&lt;55,"Adulto",IF(Tb_Bank[[#This Row],[age]]&lt;70,"Idoso Jovem","Idoso")))</f>
        <v>Adulto</v>
      </c>
    </row>
    <row r="1652" spans="1:14" x14ac:dyDescent="0.25">
      <c r="A1652">
        <v>36</v>
      </c>
      <c r="B1652" t="s">
        <v>28</v>
      </c>
      <c r="C1652" t="s">
        <v>30</v>
      </c>
      <c r="D1652" t="s">
        <v>19</v>
      </c>
      <c r="E1652" t="s">
        <v>15</v>
      </c>
      <c r="F1652">
        <v>356</v>
      </c>
      <c r="G1652" t="s">
        <v>20</v>
      </c>
      <c r="H1652" t="s">
        <v>15</v>
      </c>
      <c r="I1652" t="s">
        <v>16</v>
      </c>
      <c r="J1652">
        <v>7</v>
      </c>
      <c r="K1652">
        <v>4</v>
      </c>
      <c r="L1652">
        <v>244</v>
      </c>
      <c r="M1652">
        <v>0</v>
      </c>
      <c r="N1652" t="str">
        <f>IF(Tb_Bank[[#This Row],[age]]&lt;35,"Adulto Jovem",IF(Tb_Bank[[#This Row],[age]]&lt;55,"Adulto",IF(Tb_Bank[[#This Row],[age]]&lt;70,"Idoso Jovem","Idoso")))</f>
        <v>Adulto</v>
      </c>
    </row>
    <row r="1653" spans="1:14" x14ac:dyDescent="0.25">
      <c r="A1653">
        <v>45</v>
      </c>
      <c r="B1653" t="s">
        <v>24</v>
      </c>
      <c r="C1653" t="s">
        <v>13</v>
      </c>
      <c r="D1653" t="s">
        <v>14</v>
      </c>
      <c r="E1653" t="s">
        <v>15</v>
      </c>
      <c r="F1653">
        <v>1291</v>
      </c>
      <c r="G1653" t="s">
        <v>20</v>
      </c>
      <c r="H1653" t="s">
        <v>15</v>
      </c>
      <c r="I1653" t="s">
        <v>16</v>
      </c>
      <c r="J1653">
        <v>28</v>
      </c>
      <c r="K1653">
        <v>8</v>
      </c>
      <c r="L1653">
        <v>189</v>
      </c>
      <c r="M1653">
        <v>0</v>
      </c>
      <c r="N1653" t="str">
        <f>IF(Tb_Bank[[#This Row],[age]]&lt;35,"Adulto Jovem",IF(Tb_Bank[[#This Row],[age]]&lt;55,"Adulto",IF(Tb_Bank[[#This Row],[age]]&lt;70,"Idoso Jovem","Idoso")))</f>
        <v>Adulto</v>
      </c>
    </row>
    <row r="1654" spans="1:14" x14ac:dyDescent="0.25">
      <c r="A1654">
        <v>23</v>
      </c>
      <c r="B1654" t="s">
        <v>26</v>
      </c>
      <c r="C1654" t="s">
        <v>22</v>
      </c>
      <c r="D1654" t="s">
        <v>19</v>
      </c>
      <c r="E1654" t="s">
        <v>15</v>
      </c>
      <c r="F1654">
        <v>-306</v>
      </c>
      <c r="G1654" t="s">
        <v>20</v>
      </c>
      <c r="H1654" t="s">
        <v>15</v>
      </c>
      <c r="I1654" t="s">
        <v>17</v>
      </c>
      <c r="J1654">
        <v>4</v>
      </c>
      <c r="K1654">
        <v>6</v>
      </c>
      <c r="L1654">
        <v>217</v>
      </c>
      <c r="M1654">
        <v>0</v>
      </c>
      <c r="N1654" t="str">
        <f>IF(Tb_Bank[[#This Row],[age]]&lt;35,"Adulto Jovem",IF(Tb_Bank[[#This Row],[age]]&lt;55,"Adulto",IF(Tb_Bank[[#This Row],[age]]&lt;70,"Idoso Jovem","Idoso")))</f>
        <v>Adulto Jovem</v>
      </c>
    </row>
    <row r="1655" spans="1:14" x14ac:dyDescent="0.25">
      <c r="A1655">
        <v>53</v>
      </c>
      <c r="B1655" t="s">
        <v>24</v>
      </c>
      <c r="C1655" t="s">
        <v>13</v>
      </c>
      <c r="D1655" t="s">
        <v>14</v>
      </c>
      <c r="E1655" t="s">
        <v>15</v>
      </c>
      <c r="F1655">
        <v>306</v>
      </c>
      <c r="G1655" t="s">
        <v>15</v>
      </c>
      <c r="H1655" t="s">
        <v>15</v>
      </c>
      <c r="I1655" t="s">
        <v>16</v>
      </c>
      <c r="J1655">
        <v>28</v>
      </c>
      <c r="K1655">
        <v>7</v>
      </c>
      <c r="L1655">
        <v>388</v>
      </c>
      <c r="M1655">
        <v>1</v>
      </c>
      <c r="N1655" t="str">
        <f>IF(Tb_Bank[[#This Row],[age]]&lt;35,"Adulto Jovem",IF(Tb_Bank[[#This Row],[age]]&lt;55,"Adulto",IF(Tb_Bank[[#This Row],[age]]&lt;70,"Idoso Jovem","Idoso")))</f>
        <v>Adulto</v>
      </c>
    </row>
    <row r="1656" spans="1:14" x14ac:dyDescent="0.25">
      <c r="A1656">
        <v>44</v>
      </c>
      <c r="B1656" t="s">
        <v>24</v>
      </c>
      <c r="C1656" t="s">
        <v>13</v>
      </c>
      <c r="D1656" t="s">
        <v>14</v>
      </c>
      <c r="E1656" t="s">
        <v>15</v>
      </c>
      <c r="F1656">
        <v>-312</v>
      </c>
      <c r="G1656" t="s">
        <v>20</v>
      </c>
      <c r="H1656" t="s">
        <v>15</v>
      </c>
      <c r="I1656" t="s">
        <v>17</v>
      </c>
      <c r="J1656">
        <v>20</v>
      </c>
      <c r="K1656">
        <v>6</v>
      </c>
      <c r="L1656">
        <v>22</v>
      </c>
      <c r="M1656">
        <v>0</v>
      </c>
      <c r="N1656" t="str">
        <f>IF(Tb_Bank[[#This Row],[age]]&lt;35,"Adulto Jovem",IF(Tb_Bank[[#This Row],[age]]&lt;55,"Adulto",IF(Tb_Bank[[#This Row],[age]]&lt;70,"Idoso Jovem","Idoso")))</f>
        <v>Adulto</v>
      </c>
    </row>
    <row r="1657" spans="1:14" x14ac:dyDescent="0.25">
      <c r="A1657">
        <v>32</v>
      </c>
      <c r="B1657" t="s">
        <v>26</v>
      </c>
      <c r="C1657" t="s">
        <v>22</v>
      </c>
      <c r="D1657" t="s">
        <v>19</v>
      </c>
      <c r="E1657" t="s">
        <v>15</v>
      </c>
      <c r="F1657">
        <v>493</v>
      </c>
      <c r="G1657" t="s">
        <v>15</v>
      </c>
      <c r="H1657" t="s">
        <v>15</v>
      </c>
      <c r="I1657" t="s">
        <v>16</v>
      </c>
      <c r="J1657">
        <v>13</v>
      </c>
      <c r="K1657">
        <v>8</v>
      </c>
      <c r="L1657">
        <v>289</v>
      </c>
      <c r="M1657">
        <v>0</v>
      </c>
      <c r="N1657" t="str">
        <f>IF(Tb_Bank[[#This Row],[age]]&lt;35,"Adulto Jovem",IF(Tb_Bank[[#This Row],[age]]&lt;55,"Adulto",IF(Tb_Bank[[#This Row],[age]]&lt;70,"Idoso Jovem","Idoso")))</f>
        <v>Adulto Jovem</v>
      </c>
    </row>
    <row r="1658" spans="1:14" x14ac:dyDescent="0.25">
      <c r="A1658">
        <v>32</v>
      </c>
      <c r="B1658" t="s">
        <v>21</v>
      </c>
      <c r="C1658" t="s">
        <v>13</v>
      </c>
      <c r="D1658" t="s">
        <v>23</v>
      </c>
      <c r="E1658" t="s">
        <v>15</v>
      </c>
      <c r="F1658">
        <v>71</v>
      </c>
      <c r="G1658" t="s">
        <v>20</v>
      </c>
      <c r="H1658" t="s">
        <v>15</v>
      </c>
      <c r="I1658" t="s">
        <v>16</v>
      </c>
      <c r="J1658">
        <v>21</v>
      </c>
      <c r="K1658">
        <v>7</v>
      </c>
      <c r="L1658">
        <v>221</v>
      </c>
      <c r="M1658">
        <v>0</v>
      </c>
      <c r="N1658" t="str">
        <f>IF(Tb_Bank[[#This Row],[age]]&lt;35,"Adulto Jovem",IF(Tb_Bank[[#This Row],[age]]&lt;55,"Adulto",IF(Tb_Bank[[#This Row],[age]]&lt;70,"Idoso Jovem","Idoso")))</f>
        <v>Adulto Jovem</v>
      </c>
    </row>
    <row r="1659" spans="1:14" x14ac:dyDescent="0.25">
      <c r="A1659">
        <v>38</v>
      </c>
      <c r="B1659" t="s">
        <v>28</v>
      </c>
      <c r="C1659" t="s">
        <v>13</v>
      </c>
      <c r="D1659" t="s">
        <v>23</v>
      </c>
      <c r="E1659" t="s">
        <v>15</v>
      </c>
      <c r="F1659">
        <v>669</v>
      </c>
      <c r="G1659" t="s">
        <v>20</v>
      </c>
      <c r="H1659" t="s">
        <v>20</v>
      </c>
      <c r="I1659" t="s">
        <v>16</v>
      </c>
      <c r="J1659">
        <v>31</v>
      </c>
      <c r="K1659">
        <v>7</v>
      </c>
      <c r="L1659">
        <v>129</v>
      </c>
      <c r="M1659">
        <v>0</v>
      </c>
      <c r="N1659" t="str">
        <f>IF(Tb_Bank[[#This Row],[age]]&lt;35,"Adulto Jovem",IF(Tb_Bank[[#This Row],[age]]&lt;55,"Adulto",IF(Tb_Bank[[#This Row],[age]]&lt;70,"Idoso Jovem","Idoso")))</f>
        <v>Adulto</v>
      </c>
    </row>
    <row r="1660" spans="1:14" x14ac:dyDescent="0.25">
      <c r="A1660">
        <v>47</v>
      </c>
      <c r="B1660" t="s">
        <v>24</v>
      </c>
      <c r="C1660" t="s">
        <v>13</v>
      </c>
      <c r="D1660" t="s">
        <v>14</v>
      </c>
      <c r="E1660" t="s">
        <v>15</v>
      </c>
      <c r="F1660">
        <v>556</v>
      </c>
      <c r="G1660" t="s">
        <v>20</v>
      </c>
      <c r="H1660" t="s">
        <v>15</v>
      </c>
      <c r="I1660" t="s">
        <v>16</v>
      </c>
      <c r="J1660">
        <v>4</v>
      </c>
      <c r="K1660">
        <v>2</v>
      </c>
      <c r="L1660">
        <v>147</v>
      </c>
      <c r="M1660">
        <v>0</v>
      </c>
      <c r="N1660" t="str">
        <f>IF(Tb_Bank[[#This Row],[age]]&lt;35,"Adulto Jovem",IF(Tb_Bank[[#This Row],[age]]&lt;55,"Adulto",IF(Tb_Bank[[#This Row],[age]]&lt;70,"Idoso Jovem","Idoso")))</f>
        <v>Adulto</v>
      </c>
    </row>
    <row r="1661" spans="1:14" x14ac:dyDescent="0.25">
      <c r="A1661">
        <v>34</v>
      </c>
      <c r="B1661" t="s">
        <v>18</v>
      </c>
      <c r="C1661" t="s">
        <v>22</v>
      </c>
      <c r="D1661" t="s">
        <v>19</v>
      </c>
      <c r="E1661" t="s">
        <v>15</v>
      </c>
      <c r="F1661">
        <v>84</v>
      </c>
      <c r="G1661" t="s">
        <v>20</v>
      </c>
      <c r="H1661" t="s">
        <v>15</v>
      </c>
      <c r="I1661" t="s">
        <v>17</v>
      </c>
      <c r="J1661">
        <v>23</v>
      </c>
      <c r="K1661">
        <v>5</v>
      </c>
      <c r="L1661">
        <v>299</v>
      </c>
      <c r="M1661">
        <v>0</v>
      </c>
      <c r="N1661" t="str">
        <f>IF(Tb_Bank[[#This Row],[age]]&lt;35,"Adulto Jovem",IF(Tb_Bank[[#This Row],[age]]&lt;55,"Adulto",IF(Tb_Bank[[#This Row],[age]]&lt;70,"Idoso Jovem","Idoso")))</f>
        <v>Adulto Jovem</v>
      </c>
    </row>
    <row r="1662" spans="1:14" x14ac:dyDescent="0.25">
      <c r="A1662">
        <v>52</v>
      </c>
      <c r="B1662" t="s">
        <v>18</v>
      </c>
      <c r="C1662" t="s">
        <v>13</v>
      </c>
      <c r="D1662" t="s">
        <v>19</v>
      </c>
      <c r="E1662" t="s">
        <v>15</v>
      </c>
      <c r="F1662">
        <v>108</v>
      </c>
      <c r="G1662" t="s">
        <v>20</v>
      </c>
      <c r="H1662" t="s">
        <v>15</v>
      </c>
      <c r="I1662" t="s">
        <v>17</v>
      </c>
      <c r="J1662">
        <v>15</v>
      </c>
      <c r="K1662">
        <v>5</v>
      </c>
      <c r="L1662">
        <v>543</v>
      </c>
      <c r="M1662">
        <v>0</v>
      </c>
      <c r="N1662" t="str">
        <f>IF(Tb_Bank[[#This Row],[age]]&lt;35,"Adulto Jovem",IF(Tb_Bank[[#This Row],[age]]&lt;55,"Adulto",IF(Tb_Bank[[#This Row],[age]]&lt;70,"Idoso Jovem","Idoso")))</f>
        <v>Adulto</v>
      </c>
    </row>
    <row r="1663" spans="1:14" x14ac:dyDescent="0.25">
      <c r="A1663">
        <v>45</v>
      </c>
      <c r="B1663" t="s">
        <v>28</v>
      </c>
      <c r="C1663" t="s">
        <v>22</v>
      </c>
      <c r="D1663" t="s">
        <v>19</v>
      </c>
      <c r="E1663" t="s">
        <v>15</v>
      </c>
      <c r="F1663">
        <v>-11</v>
      </c>
      <c r="G1663" t="s">
        <v>20</v>
      </c>
      <c r="H1663" t="s">
        <v>15</v>
      </c>
      <c r="I1663" t="s">
        <v>16</v>
      </c>
      <c r="J1663">
        <v>5</v>
      </c>
      <c r="K1663">
        <v>5</v>
      </c>
      <c r="L1663">
        <v>247</v>
      </c>
      <c r="M1663">
        <v>0</v>
      </c>
      <c r="N1663" t="str">
        <f>IF(Tb_Bank[[#This Row],[age]]&lt;35,"Adulto Jovem",IF(Tb_Bank[[#This Row],[age]]&lt;55,"Adulto",IF(Tb_Bank[[#This Row],[age]]&lt;70,"Idoso Jovem","Idoso")))</f>
        <v>Adulto</v>
      </c>
    </row>
    <row r="1664" spans="1:14" x14ac:dyDescent="0.25">
      <c r="A1664">
        <v>50</v>
      </c>
      <c r="B1664" t="s">
        <v>24</v>
      </c>
      <c r="C1664" t="s">
        <v>13</v>
      </c>
      <c r="D1664" t="s">
        <v>14</v>
      </c>
      <c r="E1664" t="s">
        <v>15</v>
      </c>
      <c r="F1664">
        <v>1164</v>
      </c>
      <c r="G1664" t="s">
        <v>20</v>
      </c>
      <c r="H1664" t="s">
        <v>15</v>
      </c>
      <c r="I1664" t="s">
        <v>17</v>
      </c>
      <c r="J1664">
        <v>8</v>
      </c>
      <c r="K1664">
        <v>5</v>
      </c>
      <c r="L1664">
        <v>166</v>
      </c>
      <c r="M1664">
        <v>0</v>
      </c>
      <c r="N1664" t="str">
        <f>IF(Tb_Bank[[#This Row],[age]]&lt;35,"Adulto Jovem",IF(Tb_Bank[[#This Row],[age]]&lt;55,"Adulto",IF(Tb_Bank[[#This Row],[age]]&lt;70,"Idoso Jovem","Idoso")))</f>
        <v>Adulto</v>
      </c>
    </row>
    <row r="1665" spans="1:14" x14ac:dyDescent="0.25">
      <c r="A1665">
        <v>52</v>
      </c>
      <c r="B1665" t="s">
        <v>24</v>
      </c>
      <c r="C1665" t="s">
        <v>30</v>
      </c>
      <c r="D1665" t="s">
        <v>14</v>
      </c>
      <c r="E1665" t="s">
        <v>15</v>
      </c>
      <c r="F1665">
        <v>-191</v>
      </c>
      <c r="G1665" t="s">
        <v>20</v>
      </c>
      <c r="H1665" t="s">
        <v>15</v>
      </c>
      <c r="I1665" t="s">
        <v>17</v>
      </c>
      <c r="J1665">
        <v>15</v>
      </c>
      <c r="K1665">
        <v>5</v>
      </c>
      <c r="L1665">
        <v>755</v>
      </c>
      <c r="M1665">
        <v>1</v>
      </c>
      <c r="N1665" t="str">
        <f>IF(Tb_Bank[[#This Row],[age]]&lt;35,"Adulto Jovem",IF(Tb_Bank[[#This Row],[age]]&lt;55,"Adulto",IF(Tb_Bank[[#This Row],[age]]&lt;70,"Idoso Jovem","Idoso")))</f>
        <v>Adulto</v>
      </c>
    </row>
    <row r="1666" spans="1:14" x14ac:dyDescent="0.25">
      <c r="A1666">
        <v>37</v>
      </c>
      <c r="B1666" t="s">
        <v>24</v>
      </c>
      <c r="C1666" t="s">
        <v>13</v>
      </c>
      <c r="D1666" t="s">
        <v>19</v>
      </c>
      <c r="E1666" t="s">
        <v>15</v>
      </c>
      <c r="F1666">
        <v>132</v>
      </c>
      <c r="G1666" t="s">
        <v>15</v>
      </c>
      <c r="H1666" t="s">
        <v>15</v>
      </c>
      <c r="I1666" t="s">
        <v>17</v>
      </c>
      <c r="J1666">
        <v>27</v>
      </c>
      <c r="K1666">
        <v>5</v>
      </c>
      <c r="L1666">
        <v>336</v>
      </c>
      <c r="M1666">
        <v>0</v>
      </c>
      <c r="N1666" t="str">
        <f>IF(Tb_Bank[[#This Row],[age]]&lt;35,"Adulto Jovem",IF(Tb_Bank[[#This Row],[age]]&lt;55,"Adulto",IF(Tb_Bank[[#This Row],[age]]&lt;70,"Idoso Jovem","Idoso")))</f>
        <v>Adulto</v>
      </c>
    </row>
    <row r="1667" spans="1:14" x14ac:dyDescent="0.25">
      <c r="A1667">
        <v>51</v>
      </c>
      <c r="B1667" t="s">
        <v>24</v>
      </c>
      <c r="C1667" t="s">
        <v>13</v>
      </c>
      <c r="D1667" t="s">
        <v>19</v>
      </c>
      <c r="E1667" t="s">
        <v>15</v>
      </c>
      <c r="F1667">
        <v>2237</v>
      </c>
      <c r="G1667" t="s">
        <v>20</v>
      </c>
      <c r="H1667" t="s">
        <v>15</v>
      </c>
      <c r="I1667" t="s">
        <v>17</v>
      </c>
      <c r="J1667">
        <v>29</v>
      </c>
      <c r="K1667">
        <v>5</v>
      </c>
      <c r="L1667">
        <v>619</v>
      </c>
      <c r="M1667">
        <v>0</v>
      </c>
      <c r="N1667" t="str">
        <f>IF(Tb_Bank[[#This Row],[age]]&lt;35,"Adulto Jovem",IF(Tb_Bank[[#This Row],[age]]&lt;55,"Adulto",IF(Tb_Bank[[#This Row],[age]]&lt;70,"Idoso Jovem","Idoso")))</f>
        <v>Adulto</v>
      </c>
    </row>
    <row r="1668" spans="1:14" x14ac:dyDescent="0.25">
      <c r="A1668">
        <v>32</v>
      </c>
      <c r="B1668" t="s">
        <v>21</v>
      </c>
      <c r="C1668" t="s">
        <v>13</v>
      </c>
      <c r="D1668" t="s">
        <v>23</v>
      </c>
      <c r="E1668" t="s">
        <v>15</v>
      </c>
      <c r="F1668">
        <v>4761</v>
      </c>
      <c r="G1668" t="s">
        <v>20</v>
      </c>
      <c r="H1668" t="s">
        <v>15</v>
      </c>
      <c r="I1668" t="s">
        <v>16</v>
      </c>
      <c r="J1668">
        <v>5</v>
      </c>
      <c r="K1668">
        <v>5</v>
      </c>
      <c r="L1668">
        <v>159</v>
      </c>
      <c r="M1668">
        <v>0</v>
      </c>
      <c r="N1668" t="str">
        <f>IF(Tb_Bank[[#This Row],[age]]&lt;35,"Adulto Jovem",IF(Tb_Bank[[#This Row],[age]]&lt;55,"Adulto",IF(Tb_Bank[[#This Row],[age]]&lt;70,"Idoso Jovem","Idoso")))</f>
        <v>Adulto Jovem</v>
      </c>
    </row>
    <row r="1669" spans="1:14" x14ac:dyDescent="0.25">
      <c r="A1669">
        <v>33</v>
      </c>
      <c r="B1669" t="s">
        <v>24</v>
      </c>
      <c r="C1669" t="s">
        <v>13</v>
      </c>
      <c r="D1669" t="s">
        <v>19</v>
      </c>
      <c r="E1669" t="s">
        <v>15</v>
      </c>
      <c r="F1669">
        <v>-346</v>
      </c>
      <c r="G1669" t="s">
        <v>20</v>
      </c>
      <c r="H1669" t="s">
        <v>20</v>
      </c>
      <c r="I1669" t="s">
        <v>17</v>
      </c>
      <c r="J1669">
        <v>23</v>
      </c>
      <c r="K1669">
        <v>5</v>
      </c>
      <c r="L1669">
        <v>29</v>
      </c>
      <c r="M1669">
        <v>0</v>
      </c>
      <c r="N1669" t="str">
        <f>IF(Tb_Bank[[#This Row],[age]]&lt;35,"Adulto Jovem",IF(Tb_Bank[[#This Row],[age]]&lt;55,"Adulto",IF(Tb_Bank[[#This Row],[age]]&lt;70,"Idoso Jovem","Idoso")))</f>
        <v>Adulto Jovem</v>
      </c>
    </row>
    <row r="1670" spans="1:14" x14ac:dyDescent="0.25">
      <c r="A1670">
        <v>28</v>
      </c>
      <c r="B1670" t="s">
        <v>12</v>
      </c>
      <c r="C1670" t="s">
        <v>13</v>
      </c>
      <c r="D1670" t="s">
        <v>19</v>
      </c>
      <c r="E1670" t="s">
        <v>15</v>
      </c>
      <c r="F1670">
        <v>655</v>
      </c>
      <c r="G1670" t="s">
        <v>20</v>
      </c>
      <c r="H1670" t="s">
        <v>15</v>
      </c>
      <c r="I1670" t="s">
        <v>17</v>
      </c>
      <c r="J1670">
        <v>4</v>
      </c>
      <c r="K1670">
        <v>6</v>
      </c>
      <c r="L1670">
        <v>606</v>
      </c>
      <c r="M1670">
        <v>0</v>
      </c>
      <c r="N1670" t="str">
        <f>IF(Tb_Bank[[#This Row],[age]]&lt;35,"Adulto Jovem",IF(Tb_Bank[[#This Row],[age]]&lt;55,"Adulto",IF(Tb_Bank[[#This Row],[age]]&lt;70,"Idoso Jovem","Idoso")))</f>
        <v>Adulto Jovem</v>
      </c>
    </row>
    <row r="1671" spans="1:14" x14ac:dyDescent="0.25">
      <c r="A1671">
        <v>66</v>
      </c>
      <c r="B1671" t="s">
        <v>21</v>
      </c>
      <c r="C1671" t="s">
        <v>13</v>
      </c>
      <c r="D1671" t="s">
        <v>23</v>
      </c>
      <c r="E1671" t="s">
        <v>15</v>
      </c>
      <c r="F1671">
        <v>1048</v>
      </c>
      <c r="G1671" t="s">
        <v>20</v>
      </c>
      <c r="H1671" t="s">
        <v>15</v>
      </c>
      <c r="I1671" t="s">
        <v>16</v>
      </c>
      <c r="J1671">
        <v>23</v>
      </c>
      <c r="K1671">
        <v>6</v>
      </c>
      <c r="L1671">
        <v>971</v>
      </c>
      <c r="M1671">
        <v>0</v>
      </c>
      <c r="N1671" t="str">
        <f>IF(Tb_Bank[[#This Row],[age]]&lt;35,"Adulto Jovem",IF(Tb_Bank[[#This Row],[age]]&lt;55,"Adulto",IF(Tb_Bank[[#This Row],[age]]&lt;70,"Idoso Jovem","Idoso")))</f>
        <v>Idoso Jovem</v>
      </c>
    </row>
    <row r="1672" spans="1:14" x14ac:dyDescent="0.25">
      <c r="A1672">
        <v>31</v>
      </c>
      <c r="B1672" t="s">
        <v>18</v>
      </c>
      <c r="C1672" t="s">
        <v>22</v>
      </c>
      <c r="D1672" t="s">
        <v>19</v>
      </c>
      <c r="E1672" t="s">
        <v>15</v>
      </c>
      <c r="F1672">
        <v>0</v>
      </c>
      <c r="G1672" t="s">
        <v>20</v>
      </c>
      <c r="H1672" t="s">
        <v>15</v>
      </c>
      <c r="I1672" t="s">
        <v>17</v>
      </c>
      <c r="J1672">
        <v>28</v>
      </c>
      <c r="K1672">
        <v>5</v>
      </c>
      <c r="L1672">
        <v>231</v>
      </c>
      <c r="M1672">
        <v>0</v>
      </c>
      <c r="N1672" t="str">
        <f>IF(Tb_Bank[[#This Row],[age]]&lt;35,"Adulto Jovem",IF(Tb_Bank[[#This Row],[age]]&lt;55,"Adulto",IF(Tb_Bank[[#This Row],[age]]&lt;70,"Idoso Jovem","Idoso")))</f>
        <v>Adulto Jovem</v>
      </c>
    </row>
    <row r="1673" spans="1:14" x14ac:dyDescent="0.25">
      <c r="A1673">
        <v>35</v>
      </c>
      <c r="B1673" t="s">
        <v>24</v>
      </c>
      <c r="C1673" t="s">
        <v>13</v>
      </c>
      <c r="D1673" t="s">
        <v>14</v>
      </c>
      <c r="E1673" t="s">
        <v>15</v>
      </c>
      <c r="F1673">
        <v>624</v>
      </c>
      <c r="G1673" t="s">
        <v>20</v>
      </c>
      <c r="H1673" t="s">
        <v>15</v>
      </c>
      <c r="I1673" t="s">
        <v>17</v>
      </c>
      <c r="J1673">
        <v>7</v>
      </c>
      <c r="K1673">
        <v>5</v>
      </c>
      <c r="L1673">
        <v>163</v>
      </c>
      <c r="M1673">
        <v>0</v>
      </c>
      <c r="N1673" t="str">
        <f>IF(Tb_Bank[[#This Row],[age]]&lt;35,"Adulto Jovem",IF(Tb_Bank[[#This Row],[age]]&lt;55,"Adulto",IF(Tb_Bank[[#This Row],[age]]&lt;70,"Idoso Jovem","Idoso")))</f>
        <v>Adulto</v>
      </c>
    </row>
    <row r="1674" spans="1:14" x14ac:dyDescent="0.25">
      <c r="A1674">
        <v>47</v>
      </c>
      <c r="B1674" t="s">
        <v>18</v>
      </c>
      <c r="C1674" t="s">
        <v>22</v>
      </c>
      <c r="D1674" t="s">
        <v>17</v>
      </c>
      <c r="E1674" t="s">
        <v>15</v>
      </c>
      <c r="F1674">
        <v>1784</v>
      </c>
      <c r="G1674" t="s">
        <v>15</v>
      </c>
      <c r="H1674" t="s">
        <v>15</v>
      </c>
      <c r="I1674" t="s">
        <v>16</v>
      </c>
      <c r="J1674">
        <v>19</v>
      </c>
      <c r="K1674">
        <v>10</v>
      </c>
      <c r="L1674">
        <v>385</v>
      </c>
      <c r="M1674">
        <v>1</v>
      </c>
      <c r="N1674" t="str">
        <f>IF(Tb_Bank[[#This Row],[age]]&lt;35,"Adulto Jovem",IF(Tb_Bank[[#This Row],[age]]&lt;55,"Adulto",IF(Tb_Bank[[#This Row],[age]]&lt;70,"Idoso Jovem","Idoso")))</f>
        <v>Adulto</v>
      </c>
    </row>
    <row r="1675" spans="1:14" x14ac:dyDescent="0.25">
      <c r="A1675">
        <v>36</v>
      </c>
      <c r="B1675" t="s">
        <v>28</v>
      </c>
      <c r="C1675" t="s">
        <v>22</v>
      </c>
      <c r="D1675" t="s">
        <v>19</v>
      </c>
      <c r="E1675" t="s">
        <v>15</v>
      </c>
      <c r="F1675">
        <v>1281</v>
      </c>
      <c r="G1675" t="s">
        <v>15</v>
      </c>
      <c r="H1675" t="s">
        <v>15</v>
      </c>
      <c r="I1675" t="s">
        <v>33</v>
      </c>
      <c r="J1675">
        <v>24</v>
      </c>
      <c r="K1675">
        <v>7</v>
      </c>
      <c r="L1675">
        <v>119</v>
      </c>
      <c r="M1675">
        <v>0</v>
      </c>
      <c r="N1675" t="str">
        <f>IF(Tb_Bank[[#This Row],[age]]&lt;35,"Adulto Jovem",IF(Tb_Bank[[#This Row],[age]]&lt;55,"Adulto",IF(Tb_Bank[[#This Row],[age]]&lt;70,"Idoso Jovem","Idoso")))</f>
        <v>Adulto</v>
      </c>
    </row>
    <row r="1676" spans="1:14" x14ac:dyDescent="0.25">
      <c r="A1676">
        <v>32</v>
      </c>
      <c r="B1676" t="s">
        <v>26</v>
      </c>
      <c r="C1676" t="s">
        <v>22</v>
      </c>
      <c r="D1676" t="s">
        <v>23</v>
      </c>
      <c r="E1676" t="s">
        <v>15</v>
      </c>
      <c r="F1676">
        <v>569</v>
      </c>
      <c r="G1676" t="s">
        <v>15</v>
      </c>
      <c r="H1676" t="s">
        <v>20</v>
      </c>
      <c r="I1676" t="s">
        <v>16</v>
      </c>
      <c r="J1676">
        <v>29</v>
      </c>
      <c r="K1676">
        <v>1</v>
      </c>
      <c r="L1676">
        <v>348</v>
      </c>
      <c r="M1676">
        <v>0</v>
      </c>
      <c r="N1676" t="str">
        <f>IF(Tb_Bank[[#This Row],[age]]&lt;35,"Adulto Jovem",IF(Tb_Bank[[#This Row],[age]]&lt;55,"Adulto",IF(Tb_Bank[[#This Row],[age]]&lt;70,"Idoso Jovem","Idoso")))</f>
        <v>Adulto Jovem</v>
      </c>
    </row>
    <row r="1677" spans="1:14" x14ac:dyDescent="0.25">
      <c r="A1677">
        <v>34</v>
      </c>
      <c r="B1677" t="s">
        <v>24</v>
      </c>
      <c r="C1677" t="s">
        <v>13</v>
      </c>
      <c r="D1677" t="s">
        <v>14</v>
      </c>
      <c r="E1677" t="s">
        <v>15</v>
      </c>
      <c r="F1677">
        <v>1666</v>
      </c>
      <c r="G1677" t="s">
        <v>20</v>
      </c>
      <c r="H1677" t="s">
        <v>15</v>
      </c>
      <c r="I1677" t="s">
        <v>17</v>
      </c>
      <c r="J1677">
        <v>31</v>
      </c>
      <c r="K1677">
        <v>3</v>
      </c>
      <c r="L1677">
        <v>30</v>
      </c>
      <c r="M1677">
        <v>0</v>
      </c>
      <c r="N1677" t="str">
        <f>IF(Tb_Bank[[#This Row],[age]]&lt;35,"Adulto Jovem",IF(Tb_Bank[[#This Row],[age]]&lt;55,"Adulto",IF(Tb_Bank[[#This Row],[age]]&lt;70,"Idoso Jovem","Idoso")))</f>
        <v>Adulto Jovem</v>
      </c>
    </row>
    <row r="1678" spans="1:14" x14ac:dyDescent="0.25">
      <c r="A1678">
        <v>40</v>
      </c>
      <c r="B1678" t="s">
        <v>28</v>
      </c>
      <c r="C1678" t="s">
        <v>13</v>
      </c>
      <c r="D1678" t="s">
        <v>19</v>
      </c>
      <c r="E1678" t="s">
        <v>15</v>
      </c>
      <c r="F1678">
        <v>168</v>
      </c>
      <c r="G1678" t="s">
        <v>20</v>
      </c>
      <c r="H1678" t="s">
        <v>15</v>
      </c>
      <c r="I1678" t="s">
        <v>16</v>
      </c>
      <c r="J1678">
        <v>7</v>
      </c>
      <c r="K1678">
        <v>5</v>
      </c>
      <c r="L1678">
        <v>249</v>
      </c>
      <c r="M1678">
        <v>0</v>
      </c>
      <c r="N1678" t="str">
        <f>IF(Tb_Bank[[#This Row],[age]]&lt;35,"Adulto Jovem",IF(Tb_Bank[[#This Row],[age]]&lt;55,"Adulto",IF(Tb_Bank[[#This Row],[age]]&lt;70,"Idoso Jovem","Idoso")))</f>
        <v>Adulto</v>
      </c>
    </row>
    <row r="1679" spans="1:14" x14ac:dyDescent="0.25">
      <c r="A1679">
        <v>33</v>
      </c>
      <c r="B1679" t="s">
        <v>25</v>
      </c>
      <c r="C1679" t="s">
        <v>13</v>
      </c>
      <c r="D1679" t="s">
        <v>23</v>
      </c>
      <c r="E1679" t="s">
        <v>15</v>
      </c>
      <c r="F1679">
        <v>263</v>
      </c>
      <c r="G1679" t="s">
        <v>15</v>
      </c>
      <c r="H1679" t="s">
        <v>15</v>
      </c>
      <c r="I1679" t="s">
        <v>16</v>
      </c>
      <c r="J1679">
        <v>4</v>
      </c>
      <c r="K1679">
        <v>5</v>
      </c>
      <c r="L1679">
        <v>119</v>
      </c>
      <c r="M1679">
        <v>0</v>
      </c>
      <c r="N1679" t="str">
        <f>IF(Tb_Bank[[#This Row],[age]]&lt;35,"Adulto Jovem",IF(Tb_Bank[[#This Row],[age]]&lt;55,"Adulto",IF(Tb_Bank[[#This Row],[age]]&lt;70,"Idoso Jovem","Idoso")))</f>
        <v>Adulto Jovem</v>
      </c>
    </row>
    <row r="1680" spans="1:14" x14ac:dyDescent="0.25">
      <c r="A1680">
        <v>39</v>
      </c>
      <c r="B1680" t="s">
        <v>24</v>
      </c>
      <c r="C1680" t="s">
        <v>13</v>
      </c>
      <c r="D1680" t="s">
        <v>19</v>
      </c>
      <c r="E1680" t="s">
        <v>15</v>
      </c>
      <c r="F1680">
        <v>-405</v>
      </c>
      <c r="G1680" t="s">
        <v>20</v>
      </c>
      <c r="H1680" t="s">
        <v>15</v>
      </c>
      <c r="I1680" t="s">
        <v>16</v>
      </c>
      <c r="J1680">
        <v>8</v>
      </c>
      <c r="K1680">
        <v>5</v>
      </c>
      <c r="L1680">
        <v>177</v>
      </c>
      <c r="M1680">
        <v>0</v>
      </c>
      <c r="N1680" t="str">
        <f>IF(Tb_Bank[[#This Row],[age]]&lt;35,"Adulto Jovem",IF(Tb_Bank[[#This Row],[age]]&lt;55,"Adulto",IF(Tb_Bank[[#This Row],[age]]&lt;70,"Idoso Jovem","Idoso")))</f>
        <v>Adulto</v>
      </c>
    </row>
    <row r="1681" spans="1:14" x14ac:dyDescent="0.25">
      <c r="A1681">
        <v>38</v>
      </c>
      <c r="B1681" t="s">
        <v>25</v>
      </c>
      <c r="C1681" t="s">
        <v>13</v>
      </c>
      <c r="D1681" t="s">
        <v>19</v>
      </c>
      <c r="E1681" t="s">
        <v>15</v>
      </c>
      <c r="F1681">
        <v>279</v>
      </c>
      <c r="G1681" t="s">
        <v>20</v>
      </c>
      <c r="H1681" t="s">
        <v>15</v>
      </c>
      <c r="I1681" t="s">
        <v>17</v>
      </c>
      <c r="J1681">
        <v>28</v>
      </c>
      <c r="K1681">
        <v>5</v>
      </c>
      <c r="L1681">
        <v>110</v>
      </c>
      <c r="M1681">
        <v>0</v>
      </c>
      <c r="N1681" t="str">
        <f>IF(Tb_Bank[[#This Row],[age]]&lt;35,"Adulto Jovem",IF(Tb_Bank[[#This Row],[age]]&lt;55,"Adulto",IF(Tb_Bank[[#This Row],[age]]&lt;70,"Idoso Jovem","Idoso")))</f>
        <v>Adulto</v>
      </c>
    </row>
    <row r="1682" spans="1:14" x14ac:dyDescent="0.25">
      <c r="A1682">
        <v>32</v>
      </c>
      <c r="B1682" t="s">
        <v>26</v>
      </c>
      <c r="C1682" t="s">
        <v>22</v>
      </c>
      <c r="D1682" t="s">
        <v>19</v>
      </c>
      <c r="E1682" t="s">
        <v>15</v>
      </c>
      <c r="F1682">
        <v>0</v>
      </c>
      <c r="G1682" t="s">
        <v>15</v>
      </c>
      <c r="H1682" t="s">
        <v>15</v>
      </c>
      <c r="I1682" t="s">
        <v>16</v>
      </c>
      <c r="J1682">
        <v>18</v>
      </c>
      <c r="K1682">
        <v>8</v>
      </c>
      <c r="L1682">
        <v>594</v>
      </c>
      <c r="M1682">
        <v>1</v>
      </c>
      <c r="N1682" t="str">
        <f>IF(Tb_Bank[[#This Row],[age]]&lt;35,"Adulto Jovem",IF(Tb_Bank[[#This Row],[age]]&lt;55,"Adulto",IF(Tb_Bank[[#This Row],[age]]&lt;70,"Idoso Jovem","Idoso")))</f>
        <v>Adulto Jovem</v>
      </c>
    </row>
    <row r="1683" spans="1:14" x14ac:dyDescent="0.25">
      <c r="A1683">
        <v>65</v>
      </c>
      <c r="B1683" t="s">
        <v>17</v>
      </c>
      <c r="C1683" t="s">
        <v>13</v>
      </c>
      <c r="D1683" t="s">
        <v>17</v>
      </c>
      <c r="E1683" t="s">
        <v>15</v>
      </c>
      <c r="F1683">
        <v>300</v>
      </c>
      <c r="G1683" t="s">
        <v>15</v>
      </c>
      <c r="H1683" t="s">
        <v>15</v>
      </c>
      <c r="I1683" t="s">
        <v>16</v>
      </c>
      <c r="J1683">
        <v>12</v>
      </c>
      <c r="K1683">
        <v>1</v>
      </c>
      <c r="L1683">
        <v>105</v>
      </c>
      <c r="M1683">
        <v>0</v>
      </c>
      <c r="N1683" t="str">
        <f>IF(Tb_Bank[[#This Row],[age]]&lt;35,"Adulto Jovem",IF(Tb_Bank[[#This Row],[age]]&lt;55,"Adulto",IF(Tb_Bank[[#This Row],[age]]&lt;70,"Idoso Jovem","Idoso")))</f>
        <v>Idoso Jovem</v>
      </c>
    </row>
    <row r="1684" spans="1:14" x14ac:dyDescent="0.25">
      <c r="A1684">
        <v>34</v>
      </c>
      <c r="B1684" t="s">
        <v>12</v>
      </c>
      <c r="C1684" t="s">
        <v>22</v>
      </c>
      <c r="D1684" t="s">
        <v>23</v>
      </c>
      <c r="E1684" t="s">
        <v>15</v>
      </c>
      <c r="F1684">
        <v>415</v>
      </c>
      <c r="G1684" t="s">
        <v>15</v>
      </c>
      <c r="H1684" t="s">
        <v>15</v>
      </c>
      <c r="I1684" t="s">
        <v>16</v>
      </c>
      <c r="J1684">
        <v>12</v>
      </c>
      <c r="K1684">
        <v>8</v>
      </c>
      <c r="L1684">
        <v>123</v>
      </c>
      <c r="M1684">
        <v>0</v>
      </c>
      <c r="N1684" t="str">
        <f>IF(Tb_Bank[[#This Row],[age]]&lt;35,"Adulto Jovem",IF(Tb_Bank[[#This Row],[age]]&lt;55,"Adulto",IF(Tb_Bank[[#This Row],[age]]&lt;70,"Idoso Jovem","Idoso")))</f>
        <v>Adulto Jovem</v>
      </c>
    </row>
    <row r="1685" spans="1:14" x14ac:dyDescent="0.25">
      <c r="A1685">
        <v>34</v>
      </c>
      <c r="B1685" t="s">
        <v>28</v>
      </c>
      <c r="C1685" t="s">
        <v>22</v>
      </c>
      <c r="D1685" t="s">
        <v>14</v>
      </c>
      <c r="E1685" t="s">
        <v>15</v>
      </c>
      <c r="F1685">
        <v>0</v>
      </c>
      <c r="G1685" t="s">
        <v>20</v>
      </c>
      <c r="H1685" t="s">
        <v>20</v>
      </c>
      <c r="I1685" t="s">
        <v>16</v>
      </c>
      <c r="J1685">
        <v>6</v>
      </c>
      <c r="K1685">
        <v>5</v>
      </c>
      <c r="L1685">
        <v>172</v>
      </c>
      <c r="M1685">
        <v>0</v>
      </c>
      <c r="N1685" t="str">
        <f>IF(Tb_Bank[[#This Row],[age]]&lt;35,"Adulto Jovem",IF(Tb_Bank[[#This Row],[age]]&lt;55,"Adulto",IF(Tb_Bank[[#This Row],[age]]&lt;70,"Idoso Jovem","Idoso")))</f>
        <v>Adulto Jovem</v>
      </c>
    </row>
    <row r="1686" spans="1:14" x14ac:dyDescent="0.25">
      <c r="A1686">
        <v>42</v>
      </c>
      <c r="B1686" t="s">
        <v>24</v>
      </c>
      <c r="C1686" t="s">
        <v>22</v>
      </c>
      <c r="D1686" t="s">
        <v>14</v>
      </c>
      <c r="E1686" t="s">
        <v>15</v>
      </c>
      <c r="F1686">
        <v>1322</v>
      </c>
      <c r="G1686" t="s">
        <v>20</v>
      </c>
      <c r="H1686" t="s">
        <v>20</v>
      </c>
      <c r="I1686" t="s">
        <v>16</v>
      </c>
      <c r="J1686">
        <v>8</v>
      </c>
      <c r="K1686">
        <v>7</v>
      </c>
      <c r="L1686">
        <v>178</v>
      </c>
      <c r="M1686">
        <v>0</v>
      </c>
      <c r="N1686" t="str">
        <f>IF(Tb_Bank[[#This Row],[age]]&lt;35,"Adulto Jovem",IF(Tb_Bank[[#This Row],[age]]&lt;55,"Adulto",IF(Tb_Bank[[#This Row],[age]]&lt;70,"Idoso Jovem","Idoso")))</f>
        <v>Adulto</v>
      </c>
    </row>
    <row r="1687" spans="1:14" x14ac:dyDescent="0.25">
      <c r="A1687">
        <v>31</v>
      </c>
      <c r="B1687" t="s">
        <v>18</v>
      </c>
      <c r="C1687" t="s">
        <v>13</v>
      </c>
      <c r="D1687" t="s">
        <v>19</v>
      </c>
      <c r="E1687" t="s">
        <v>15</v>
      </c>
      <c r="F1687">
        <v>1062</v>
      </c>
      <c r="G1687" t="s">
        <v>20</v>
      </c>
      <c r="H1687" t="s">
        <v>20</v>
      </c>
      <c r="I1687" t="s">
        <v>16</v>
      </c>
      <c r="J1687">
        <v>6</v>
      </c>
      <c r="K1687">
        <v>4</v>
      </c>
      <c r="L1687">
        <v>230</v>
      </c>
      <c r="M1687">
        <v>0</v>
      </c>
      <c r="N1687" t="str">
        <f>IF(Tb_Bank[[#This Row],[age]]&lt;35,"Adulto Jovem",IF(Tb_Bank[[#This Row],[age]]&lt;55,"Adulto",IF(Tb_Bank[[#This Row],[age]]&lt;70,"Idoso Jovem","Idoso")))</f>
        <v>Adulto Jovem</v>
      </c>
    </row>
    <row r="1688" spans="1:14" x14ac:dyDescent="0.25">
      <c r="A1688">
        <v>47</v>
      </c>
      <c r="B1688" t="s">
        <v>26</v>
      </c>
      <c r="C1688" t="s">
        <v>13</v>
      </c>
      <c r="D1688" t="s">
        <v>19</v>
      </c>
      <c r="E1688" t="s">
        <v>15</v>
      </c>
      <c r="F1688">
        <v>302</v>
      </c>
      <c r="G1688" t="s">
        <v>20</v>
      </c>
      <c r="H1688" t="s">
        <v>15</v>
      </c>
      <c r="I1688" t="s">
        <v>17</v>
      </c>
      <c r="J1688">
        <v>20</v>
      </c>
      <c r="K1688">
        <v>6</v>
      </c>
      <c r="L1688">
        <v>89</v>
      </c>
      <c r="M1688">
        <v>0</v>
      </c>
      <c r="N1688" t="str">
        <f>IF(Tb_Bank[[#This Row],[age]]&lt;35,"Adulto Jovem",IF(Tb_Bank[[#This Row],[age]]&lt;55,"Adulto",IF(Tb_Bank[[#This Row],[age]]&lt;70,"Idoso Jovem","Idoso")))</f>
        <v>Adulto</v>
      </c>
    </row>
    <row r="1689" spans="1:14" x14ac:dyDescent="0.25">
      <c r="A1689">
        <v>44</v>
      </c>
      <c r="B1689" t="s">
        <v>26</v>
      </c>
      <c r="C1689" t="s">
        <v>30</v>
      </c>
      <c r="D1689" t="s">
        <v>19</v>
      </c>
      <c r="E1689" t="s">
        <v>15</v>
      </c>
      <c r="F1689">
        <v>809</v>
      </c>
      <c r="G1689" t="s">
        <v>20</v>
      </c>
      <c r="H1689" t="s">
        <v>15</v>
      </c>
      <c r="I1689" t="s">
        <v>17</v>
      </c>
      <c r="J1689">
        <v>15</v>
      </c>
      <c r="K1689">
        <v>5</v>
      </c>
      <c r="L1689">
        <v>118</v>
      </c>
      <c r="M1689">
        <v>0</v>
      </c>
      <c r="N1689" t="str">
        <f>IF(Tb_Bank[[#This Row],[age]]&lt;35,"Adulto Jovem",IF(Tb_Bank[[#This Row],[age]]&lt;55,"Adulto",IF(Tb_Bank[[#This Row],[age]]&lt;70,"Idoso Jovem","Idoso")))</f>
        <v>Adulto</v>
      </c>
    </row>
    <row r="1690" spans="1:14" x14ac:dyDescent="0.25">
      <c r="A1690">
        <v>38</v>
      </c>
      <c r="B1690" t="s">
        <v>31</v>
      </c>
      <c r="C1690" t="s">
        <v>13</v>
      </c>
      <c r="D1690" t="s">
        <v>19</v>
      </c>
      <c r="E1690" t="s">
        <v>15</v>
      </c>
      <c r="F1690">
        <v>-278</v>
      </c>
      <c r="G1690" t="s">
        <v>20</v>
      </c>
      <c r="H1690" t="s">
        <v>15</v>
      </c>
      <c r="I1690" t="s">
        <v>16</v>
      </c>
      <c r="J1690">
        <v>28</v>
      </c>
      <c r="K1690">
        <v>7</v>
      </c>
      <c r="L1690">
        <v>143</v>
      </c>
      <c r="M1690">
        <v>0</v>
      </c>
      <c r="N1690" t="str">
        <f>IF(Tb_Bank[[#This Row],[age]]&lt;35,"Adulto Jovem",IF(Tb_Bank[[#This Row],[age]]&lt;55,"Adulto",IF(Tb_Bank[[#This Row],[age]]&lt;70,"Idoso Jovem","Idoso")))</f>
        <v>Adulto</v>
      </c>
    </row>
    <row r="1691" spans="1:14" x14ac:dyDescent="0.25">
      <c r="A1691">
        <v>28</v>
      </c>
      <c r="B1691" t="s">
        <v>21</v>
      </c>
      <c r="C1691" t="s">
        <v>22</v>
      </c>
      <c r="D1691" t="s">
        <v>23</v>
      </c>
      <c r="E1691" t="s">
        <v>15</v>
      </c>
      <c r="F1691">
        <v>3238</v>
      </c>
      <c r="G1691" t="s">
        <v>20</v>
      </c>
      <c r="H1691" t="s">
        <v>15</v>
      </c>
      <c r="I1691" t="s">
        <v>17</v>
      </c>
      <c r="J1691">
        <v>19</v>
      </c>
      <c r="K1691">
        <v>5</v>
      </c>
      <c r="L1691">
        <v>7</v>
      </c>
      <c r="M1691">
        <v>0</v>
      </c>
      <c r="N1691" t="str">
        <f>IF(Tb_Bank[[#This Row],[age]]&lt;35,"Adulto Jovem",IF(Tb_Bank[[#This Row],[age]]&lt;55,"Adulto",IF(Tb_Bank[[#This Row],[age]]&lt;70,"Idoso Jovem","Idoso")))</f>
        <v>Adulto Jovem</v>
      </c>
    </row>
    <row r="1692" spans="1:14" x14ac:dyDescent="0.25">
      <c r="A1692">
        <v>46</v>
      </c>
      <c r="B1692" t="s">
        <v>28</v>
      </c>
      <c r="C1692" t="s">
        <v>22</v>
      </c>
      <c r="D1692" t="s">
        <v>19</v>
      </c>
      <c r="E1692" t="s">
        <v>15</v>
      </c>
      <c r="F1692">
        <v>751</v>
      </c>
      <c r="G1692" t="s">
        <v>20</v>
      </c>
      <c r="H1692" t="s">
        <v>15</v>
      </c>
      <c r="I1692" t="s">
        <v>17</v>
      </c>
      <c r="J1692">
        <v>13</v>
      </c>
      <c r="K1692">
        <v>5</v>
      </c>
      <c r="L1692">
        <v>104</v>
      </c>
      <c r="M1692">
        <v>0</v>
      </c>
      <c r="N1692" t="str">
        <f>IF(Tb_Bank[[#This Row],[age]]&lt;35,"Adulto Jovem",IF(Tb_Bank[[#This Row],[age]]&lt;55,"Adulto",IF(Tb_Bank[[#This Row],[age]]&lt;70,"Idoso Jovem","Idoso")))</f>
        <v>Adulto</v>
      </c>
    </row>
    <row r="1693" spans="1:14" x14ac:dyDescent="0.25">
      <c r="A1693">
        <v>51</v>
      </c>
      <c r="B1693" t="s">
        <v>24</v>
      </c>
      <c r="C1693" t="s">
        <v>30</v>
      </c>
      <c r="D1693" t="s">
        <v>14</v>
      </c>
      <c r="E1693" t="s">
        <v>15</v>
      </c>
      <c r="F1693">
        <v>-28</v>
      </c>
      <c r="G1693" t="s">
        <v>15</v>
      </c>
      <c r="H1693" t="s">
        <v>20</v>
      </c>
      <c r="I1693" t="s">
        <v>17</v>
      </c>
      <c r="J1693">
        <v>2</v>
      </c>
      <c r="K1693">
        <v>7</v>
      </c>
      <c r="L1693">
        <v>220</v>
      </c>
      <c r="M1693">
        <v>0</v>
      </c>
      <c r="N1693" t="str">
        <f>IF(Tb_Bank[[#This Row],[age]]&lt;35,"Adulto Jovem",IF(Tb_Bank[[#This Row],[age]]&lt;55,"Adulto",IF(Tb_Bank[[#This Row],[age]]&lt;70,"Idoso Jovem","Idoso")))</f>
        <v>Adulto</v>
      </c>
    </row>
    <row r="1694" spans="1:14" x14ac:dyDescent="0.25">
      <c r="A1694">
        <v>42</v>
      </c>
      <c r="B1694" t="s">
        <v>21</v>
      </c>
      <c r="C1694" t="s">
        <v>30</v>
      </c>
      <c r="D1694" t="s">
        <v>23</v>
      </c>
      <c r="E1694" t="s">
        <v>15</v>
      </c>
      <c r="F1694">
        <v>0</v>
      </c>
      <c r="G1694" t="s">
        <v>15</v>
      </c>
      <c r="H1694" t="s">
        <v>15</v>
      </c>
      <c r="I1694" t="s">
        <v>17</v>
      </c>
      <c r="J1694">
        <v>20</v>
      </c>
      <c r="K1694">
        <v>6</v>
      </c>
      <c r="L1694">
        <v>85</v>
      </c>
      <c r="M1694">
        <v>0</v>
      </c>
      <c r="N1694" t="str">
        <f>IF(Tb_Bank[[#This Row],[age]]&lt;35,"Adulto Jovem",IF(Tb_Bank[[#This Row],[age]]&lt;55,"Adulto",IF(Tb_Bank[[#This Row],[age]]&lt;70,"Idoso Jovem","Idoso")))</f>
        <v>Adulto</v>
      </c>
    </row>
    <row r="1695" spans="1:14" x14ac:dyDescent="0.25">
      <c r="A1695">
        <v>37</v>
      </c>
      <c r="B1695" t="s">
        <v>26</v>
      </c>
      <c r="C1695" t="s">
        <v>22</v>
      </c>
      <c r="D1695" t="s">
        <v>19</v>
      </c>
      <c r="E1695" t="s">
        <v>15</v>
      </c>
      <c r="F1695">
        <v>2442</v>
      </c>
      <c r="G1695" t="s">
        <v>15</v>
      </c>
      <c r="H1695" t="s">
        <v>15</v>
      </c>
      <c r="I1695" t="s">
        <v>16</v>
      </c>
      <c r="J1695">
        <v>16</v>
      </c>
      <c r="K1695">
        <v>2</v>
      </c>
      <c r="L1695">
        <v>91</v>
      </c>
      <c r="M1695">
        <v>1</v>
      </c>
      <c r="N1695" t="str">
        <f>IF(Tb_Bank[[#This Row],[age]]&lt;35,"Adulto Jovem",IF(Tb_Bank[[#This Row],[age]]&lt;55,"Adulto",IF(Tb_Bank[[#This Row],[age]]&lt;70,"Idoso Jovem","Idoso")))</f>
        <v>Adulto</v>
      </c>
    </row>
    <row r="1696" spans="1:14" x14ac:dyDescent="0.25">
      <c r="A1696">
        <v>58</v>
      </c>
      <c r="B1696" t="s">
        <v>12</v>
      </c>
      <c r="C1696" t="s">
        <v>13</v>
      </c>
      <c r="D1696" t="s">
        <v>23</v>
      </c>
      <c r="E1696" t="s">
        <v>15</v>
      </c>
      <c r="F1696">
        <v>1798</v>
      </c>
      <c r="G1696" t="s">
        <v>20</v>
      </c>
      <c r="H1696" t="s">
        <v>15</v>
      </c>
      <c r="I1696" t="s">
        <v>16</v>
      </c>
      <c r="J1696">
        <v>5</v>
      </c>
      <c r="K1696">
        <v>2</v>
      </c>
      <c r="L1696">
        <v>19</v>
      </c>
      <c r="M1696">
        <v>0</v>
      </c>
      <c r="N1696" t="str">
        <f>IF(Tb_Bank[[#This Row],[age]]&lt;35,"Adulto Jovem",IF(Tb_Bank[[#This Row],[age]]&lt;55,"Adulto",IF(Tb_Bank[[#This Row],[age]]&lt;70,"Idoso Jovem","Idoso")))</f>
        <v>Idoso Jovem</v>
      </c>
    </row>
    <row r="1697" spans="1:14" x14ac:dyDescent="0.25">
      <c r="A1697">
        <v>43</v>
      </c>
      <c r="B1697" t="s">
        <v>28</v>
      </c>
      <c r="C1697" t="s">
        <v>13</v>
      </c>
      <c r="D1697" t="s">
        <v>19</v>
      </c>
      <c r="E1697" t="s">
        <v>15</v>
      </c>
      <c r="F1697">
        <v>132</v>
      </c>
      <c r="G1697" t="s">
        <v>15</v>
      </c>
      <c r="H1697" t="s">
        <v>15</v>
      </c>
      <c r="I1697" t="s">
        <v>16</v>
      </c>
      <c r="J1697">
        <v>19</v>
      </c>
      <c r="K1697">
        <v>8</v>
      </c>
      <c r="L1697">
        <v>574</v>
      </c>
      <c r="M1697">
        <v>1</v>
      </c>
      <c r="N1697" t="str">
        <f>IF(Tb_Bank[[#This Row],[age]]&lt;35,"Adulto Jovem",IF(Tb_Bank[[#This Row],[age]]&lt;55,"Adulto",IF(Tb_Bank[[#This Row],[age]]&lt;70,"Idoso Jovem","Idoso")))</f>
        <v>Adulto</v>
      </c>
    </row>
    <row r="1698" spans="1:14" x14ac:dyDescent="0.25">
      <c r="A1698">
        <v>36</v>
      </c>
      <c r="B1698" t="s">
        <v>21</v>
      </c>
      <c r="C1698" t="s">
        <v>22</v>
      </c>
      <c r="D1698" t="s">
        <v>23</v>
      </c>
      <c r="E1698" t="s">
        <v>15</v>
      </c>
      <c r="F1698">
        <v>260</v>
      </c>
      <c r="G1698" t="s">
        <v>20</v>
      </c>
      <c r="H1698" t="s">
        <v>15</v>
      </c>
      <c r="I1698" t="s">
        <v>16</v>
      </c>
      <c r="J1698">
        <v>7</v>
      </c>
      <c r="K1698">
        <v>5</v>
      </c>
      <c r="L1698">
        <v>49</v>
      </c>
      <c r="M1698">
        <v>0</v>
      </c>
      <c r="N1698" t="str">
        <f>IF(Tb_Bank[[#This Row],[age]]&lt;35,"Adulto Jovem",IF(Tb_Bank[[#This Row],[age]]&lt;55,"Adulto",IF(Tb_Bank[[#This Row],[age]]&lt;70,"Idoso Jovem","Idoso")))</f>
        <v>Adulto</v>
      </c>
    </row>
    <row r="1699" spans="1:14" x14ac:dyDescent="0.25">
      <c r="A1699">
        <v>34</v>
      </c>
      <c r="B1699" t="s">
        <v>24</v>
      </c>
      <c r="C1699" t="s">
        <v>13</v>
      </c>
      <c r="D1699" t="s">
        <v>19</v>
      </c>
      <c r="E1699" t="s">
        <v>15</v>
      </c>
      <c r="F1699">
        <v>7</v>
      </c>
      <c r="G1699" t="s">
        <v>20</v>
      </c>
      <c r="H1699" t="s">
        <v>20</v>
      </c>
      <c r="I1699" t="s">
        <v>16</v>
      </c>
      <c r="J1699">
        <v>2</v>
      </c>
      <c r="K1699">
        <v>2</v>
      </c>
      <c r="L1699">
        <v>171</v>
      </c>
      <c r="M1699">
        <v>0</v>
      </c>
      <c r="N1699" t="str">
        <f>IF(Tb_Bank[[#This Row],[age]]&lt;35,"Adulto Jovem",IF(Tb_Bank[[#This Row],[age]]&lt;55,"Adulto",IF(Tb_Bank[[#This Row],[age]]&lt;70,"Idoso Jovem","Idoso")))</f>
        <v>Adulto Jovem</v>
      </c>
    </row>
    <row r="1700" spans="1:14" x14ac:dyDescent="0.25">
      <c r="A1700">
        <v>31</v>
      </c>
      <c r="B1700" t="s">
        <v>21</v>
      </c>
      <c r="C1700" t="s">
        <v>22</v>
      </c>
      <c r="D1700" t="s">
        <v>23</v>
      </c>
      <c r="E1700" t="s">
        <v>15</v>
      </c>
      <c r="F1700">
        <v>3283</v>
      </c>
      <c r="G1700" t="s">
        <v>15</v>
      </c>
      <c r="H1700" t="s">
        <v>15</v>
      </c>
      <c r="I1700" t="s">
        <v>16</v>
      </c>
      <c r="J1700">
        <v>2</v>
      </c>
      <c r="K1700">
        <v>2</v>
      </c>
      <c r="L1700">
        <v>258</v>
      </c>
      <c r="M1700">
        <v>1</v>
      </c>
      <c r="N1700" t="str">
        <f>IF(Tb_Bank[[#This Row],[age]]&lt;35,"Adulto Jovem",IF(Tb_Bank[[#This Row],[age]]&lt;55,"Adulto",IF(Tb_Bank[[#This Row],[age]]&lt;70,"Idoso Jovem","Idoso")))</f>
        <v>Adulto Jovem</v>
      </c>
    </row>
    <row r="1701" spans="1:14" x14ac:dyDescent="0.25">
      <c r="A1701">
        <v>49</v>
      </c>
      <c r="B1701" t="s">
        <v>26</v>
      </c>
      <c r="C1701" t="s">
        <v>13</v>
      </c>
      <c r="D1701" t="s">
        <v>17</v>
      </c>
      <c r="E1701" t="s">
        <v>15</v>
      </c>
      <c r="F1701">
        <v>323</v>
      </c>
      <c r="G1701" t="s">
        <v>20</v>
      </c>
      <c r="H1701" t="s">
        <v>15</v>
      </c>
      <c r="I1701" t="s">
        <v>16</v>
      </c>
      <c r="J1701">
        <v>18</v>
      </c>
      <c r="K1701">
        <v>11</v>
      </c>
      <c r="L1701">
        <v>41</v>
      </c>
      <c r="M1701">
        <v>0</v>
      </c>
      <c r="N1701" t="str">
        <f>IF(Tb_Bank[[#This Row],[age]]&lt;35,"Adulto Jovem",IF(Tb_Bank[[#This Row],[age]]&lt;55,"Adulto",IF(Tb_Bank[[#This Row],[age]]&lt;70,"Idoso Jovem","Idoso")))</f>
        <v>Adulto</v>
      </c>
    </row>
    <row r="1702" spans="1:14" x14ac:dyDescent="0.25">
      <c r="A1702">
        <v>54</v>
      </c>
      <c r="B1702" t="s">
        <v>21</v>
      </c>
      <c r="C1702" t="s">
        <v>13</v>
      </c>
      <c r="D1702" t="s">
        <v>23</v>
      </c>
      <c r="E1702" t="s">
        <v>15</v>
      </c>
      <c r="F1702">
        <v>2960</v>
      </c>
      <c r="G1702" t="s">
        <v>20</v>
      </c>
      <c r="H1702" t="s">
        <v>15</v>
      </c>
      <c r="I1702" t="s">
        <v>16</v>
      </c>
      <c r="J1702">
        <v>20</v>
      </c>
      <c r="K1702">
        <v>11</v>
      </c>
      <c r="L1702">
        <v>83</v>
      </c>
      <c r="M1702">
        <v>0</v>
      </c>
      <c r="N1702" t="str">
        <f>IF(Tb_Bank[[#This Row],[age]]&lt;35,"Adulto Jovem",IF(Tb_Bank[[#This Row],[age]]&lt;55,"Adulto",IF(Tb_Bank[[#This Row],[age]]&lt;70,"Idoso Jovem","Idoso")))</f>
        <v>Adulto</v>
      </c>
    </row>
    <row r="1703" spans="1:14" x14ac:dyDescent="0.25">
      <c r="A1703">
        <v>29</v>
      </c>
      <c r="B1703" t="s">
        <v>12</v>
      </c>
      <c r="C1703" t="s">
        <v>22</v>
      </c>
      <c r="D1703" t="s">
        <v>19</v>
      </c>
      <c r="E1703" t="s">
        <v>15</v>
      </c>
      <c r="F1703">
        <v>486</v>
      </c>
      <c r="G1703" t="s">
        <v>15</v>
      </c>
      <c r="H1703" t="s">
        <v>15</v>
      </c>
      <c r="I1703" t="s">
        <v>33</v>
      </c>
      <c r="J1703">
        <v>30</v>
      </c>
      <c r="K1703">
        <v>4</v>
      </c>
      <c r="L1703">
        <v>95</v>
      </c>
      <c r="M1703">
        <v>0</v>
      </c>
      <c r="N1703" t="str">
        <f>IF(Tb_Bank[[#This Row],[age]]&lt;35,"Adulto Jovem",IF(Tb_Bank[[#This Row],[age]]&lt;55,"Adulto",IF(Tb_Bank[[#This Row],[age]]&lt;70,"Idoso Jovem","Idoso")))</f>
        <v>Adulto Jovem</v>
      </c>
    </row>
    <row r="1704" spans="1:14" x14ac:dyDescent="0.25">
      <c r="A1704">
        <v>51</v>
      </c>
      <c r="B1704" t="s">
        <v>32</v>
      </c>
      <c r="C1704" t="s">
        <v>30</v>
      </c>
      <c r="D1704" t="s">
        <v>19</v>
      </c>
      <c r="E1704" t="s">
        <v>15</v>
      </c>
      <c r="F1704">
        <v>343</v>
      </c>
      <c r="G1704" t="s">
        <v>20</v>
      </c>
      <c r="H1704" t="s">
        <v>15</v>
      </c>
      <c r="I1704" t="s">
        <v>17</v>
      </c>
      <c r="J1704">
        <v>30</v>
      </c>
      <c r="K1704">
        <v>5</v>
      </c>
      <c r="L1704">
        <v>78</v>
      </c>
      <c r="M1704">
        <v>0</v>
      </c>
      <c r="N1704" t="str">
        <f>IF(Tb_Bank[[#This Row],[age]]&lt;35,"Adulto Jovem",IF(Tb_Bank[[#This Row],[age]]&lt;55,"Adulto",IF(Tb_Bank[[#This Row],[age]]&lt;70,"Idoso Jovem","Idoso")))</f>
        <v>Adulto</v>
      </c>
    </row>
    <row r="1705" spans="1:14" x14ac:dyDescent="0.25">
      <c r="A1705">
        <v>40</v>
      </c>
      <c r="B1705" t="s">
        <v>12</v>
      </c>
      <c r="C1705" t="s">
        <v>30</v>
      </c>
      <c r="D1705" t="s">
        <v>19</v>
      </c>
      <c r="E1705" t="s">
        <v>15</v>
      </c>
      <c r="F1705">
        <v>507</v>
      </c>
      <c r="G1705" t="s">
        <v>20</v>
      </c>
      <c r="H1705" t="s">
        <v>15</v>
      </c>
      <c r="I1705" t="s">
        <v>16</v>
      </c>
      <c r="J1705">
        <v>2</v>
      </c>
      <c r="K1705">
        <v>2</v>
      </c>
      <c r="L1705">
        <v>134</v>
      </c>
      <c r="M1705">
        <v>0</v>
      </c>
      <c r="N1705" t="str">
        <f>IF(Tb_Bank[[#This Row],[age]]&lt;35,"Adulto Jovem",IF(Tb_Bank[[#This Row],[age]]&lt;55,"Adulto",IF(Tb_Bank[[#This Row],[age]]&lt;70,"Idoso Jovem","Idoso")))</f>
        <v>Adulto</v>
      </c>
    </row>
    <row r="1706" spans="1:14" x14ac:dyDescent="0.25">
      <c r="A1706">
        <v>35</v>
      </c>
      <c r="B1706" t="s">
        <v>21</v>
      </c>
      <c r="C1706" t="s">
        <v>22</v>
      </c>
      <c r="D1706" t="s">
        <v>23</v>
      </c>
      <c r="E1706" t="s">
        <v>15</v>
      </c>
      <c r="F1706">
        <v>5958</v>
      </c>
      <c r="G1706" t="s">
        <v>20</v>
      </c>
      <c r="H1706" t="s">
        <v>15</v>
      </c>
      <c r="I1706" t="s">
        <v>16</v>
      </c>
      <c r="J1706">
        <v>22</v>
      </c>
      <c r="K1706">
        <v>3</v>
      </c>
      <c r="L1706">
        <v>215</v>
      </c>
      <c r="M1706">
        <v>1</v>
      </c>
      <c r="N1706" t="str">
        <f>IF(Tb_Bank[[#This Row],[age]]&lt;35,"Adulto Jovem",IF(Tb_Bank[[#This Row],[age]]&lt;55,"Adulto",IF(Tb_Bank[[#This Row],[age]]&lt;70,"Idoso Jovem","Idoso")))</f>
        <v>Adulto</v>
      </c>
    </row>
    <row r="1707" spans="1:14" x14ac:dyDescent="0.25">
      <c r="A1707">
        <v>25</v>
      </c>
      <c r="B1707" t="s">
        <v>29</v>
      </c>
      <c r="C1707" t="s">
        <v>22</v>
      </c>
      <c r="D1707" t="s">
        <v>19</v>
      </c>
      <c r="E1707" t="s">
        <v>15</v>
      </c>
      <c r="F1707">
        <v>304</v>
      </c>
      <c r="G1707" t="s">
        <v>15</v>
      </c>
      <c r="H1707" t="s">
        <v>15</v>
      </c>
      <c r="I1707" t="s">
        <v>16</v>
      </c>
      <c r="J1707">
        <v>26</v>
      </c>
      <c r="K1707">
        <v>5</v>
      </c>
      <c r="L1707">
        <v>226</v>
      </c>
      <c r="M1707">
        <v>1</v>
      </c>
      <c r="N1707" t="str">
        <f>IF(Tb_Bank[[#This Row],[age]]&lt;35,"Adulto Jovem",IF(Tb_Bank[[#This Row],[age]]&lt;55,"Adulto",IF(Tb_Bank[[#This Row],[age]]&lt;70,"Idoso Jovem","Idoso")))</f>
        <v>Adulto Jovem</v>
      </c>
    </row>
    <row r="1708" spans="1:14" x14ac:dyDescent="0.25">
      <c r="A1708">
        <v>32</v>
      </c>
      <c r="B1708" t="s">
        <v>24</v>
      </c>
      <c r="C1708" t="s">
        <v>22</v>
      </c>
      <c r="D1708" t="s">
        <v>19</v>
      </c>
      <c r="E1708" t="s">
        <v>15</v>
      </c>
      <c r="F1708">
        <v>118</v>
      </c>
      <c r="G1708" t="s">
        <v>20</v>
      </c>
      <c r="H1708" t="s">
        <v>15</v>
      </c>
      <c r="I1708" t="s">
        <v>16</v>
      </c>
      <c r="J1708">
        <v>17</v>
      </c>
      <c r="K1708">
        <v>7</v>
      </c>
      <c r="L1708">
        <v>1275</v>
      </c>
      <c r="M1708">
        <v>1</v>
      </c>
      <c r="N1708" t="str">
        <f>IF(Tb_Bank[[#This Row],[age]]&lt;35,"Adulto Jovem",IF(Tb_Bank[[#This Row],[age]]&lt;55,"Adulto",IF(Tb_Bank[[#This Row],[age]]&lt;70,"Idoso Jovem","Idoso")))</f>
        <v>Adulto Jovem</v>
      </c>
    </row>
    <row r="1709" spans="1:14" x14ac:dyDescent="0.25">
      <c r="A1709">
        <v>30</v>
      </c>
      <c r="B1709" t="s">
        <v>25</v>
      </c>
      <c r="C1709" t="s">
        <v>13</v>
      </c>
      <c r="D1709" t="s">
        <v>19</v>
      </c>
      <c r="E1709" t="s">
        <v>15</v>
      </c>
      <c r="F1709">
        <v>123</v>
      </c>
      <c r="G1709" t="s">
        <v>15</v>
      </c>
      <c r="H1709" t="s">
        <v>20</v>
      </c>
      <c r="I1709" t="s">
        <v>17</v>
      </c>
      <c r="J1709">
        <v>17</v>
      </c>
      <c r="K1709">
        <v>7</v>
      </c>
      <c r="L1709">
        <v>66</v>
      </c>
      <c r="M1709">
        <v>0</v>
      </c>
      <c r="N1709" t="str">
        <f>IF(Tb_Bank[[#This Row],[age]]&lt;35,"Adulto Jovem",IF(Tb_Bank[[#This Row],[age]]&lt;55,"Adulto",IF(Tb_Bank[[#This Row],[age]]&lt;70,"Idoso Jovem","Idoso")))</f>
        <v>Adulto Jovem</v>
      </c>
    </row>
    <row r="1710" spans="1:14" x14ac:dyDescent="0.25">
      <c r="A1710">
        <v>38</v>
      </c>
      <c r="B1710" t="s">
        <v>21</v>
      </c>
      <c r="C1710" t="s">
        <v>13</v>
      </c>
      <c r="D1710" t="s">
        <v>23</v>
      </c>
      <c r="E1710" t="s">
        <v>15</v>
      </c>
      <c r="F1710">
        <v>76</v>
      </c>
      <c r="G1710" t="s">
        <v>20</v>
      </c>
      <c r="H1710" t="s">
        <v>15</v>
      </c>
      <c r="I1710" t="s">
        <v>16</v>
      </c>
      <c r="J1710">
        <v>7</v>
      </c>
      <c r="K1710">
        <v>7</v>
      </c>
      <c r="L1710">
        <v>196</v>
      </c>
      <c r="M1710">
        <v>0</v>
      </c>
      <c r="N1710" t="str">
        <f>IF(Tb_Bank[[#This Row],[age]]&lt;35,"Adulto Jovem",IF(Tb_Bank[[#This Row],[age]]&lt;55,"Adulto",IF(Tb_Bank[[#This Row],[age]]&lt;70,"Idoso Jovem","Idoso")))</f>
        <v>Adulto</v>
      </c>
    </row>
    <row r="1711" spans="1:14" x14ac:dyDescent="0.25">
      <c r="A1711">
        <v>46</v>
      </c>
      <c r="B1711" t="s">
        <v>28</v>
      </c>
      <c r="C1711" t="s">
        <v>13</v>
      </c>
      <c r="D1711" t="s">
        <v>19</v>
      </c>
      <c r="E1711" t="s">
        <v>15</v>
      </c>
      <c r="F1711">
        <v>70</v>
      </c>
      <c r="G1711" t="s">
        <v>20</v>
      </c>
      <c r="H1711" t="s">
        <v>15</v>
      </c>
      <c r="I1711" t="s">
        <v>16</v>
      </c>
      <c r="J1711">
        <v>27</v>
      </c>
      <c r="K1711">
        <v>3</v>
      </c>
      <c r="L1711">
        <v>229</v>
      </c>
      <c r="M1711">
        <v>1</v>
      </c>
      <c r="N1711" t="str">
        <f>IF(Tb_Bank[[#This Row],[age]]&lt;35,"Adulto Jovem",IF(Tb_Bank[[#This Row],[age]]&lt;55,"Adulto",IF(Tb_Bank[[#This Row],[age]]&lt;70,"Idoso Jovem","Idoso")))</f>
        <v>Adulto</v>
      </c>
    </row>
    <row r="1712" spans="1:14" x14ac:dyDescent="0.25">
      <c r="A1712">
        <v>43</v>
      </c>
      <c r="B1712" t="s">
        <v>12</v>
      </c>
      <c r="C1712" t="s">
        <v>13</v>
      </c>
      <c r="D1712" t="s">
        <v>14</v>
      </c>
      <c r="E1712" t="s">
        <v>15</v>
      </c>
      <c r="F1712">
        <v>960</v>
      </c>
      <c r="G1712" t="s">
        <v>20</v>
      </c>
      <c r="H1712" t="s">
        <v>20</v>
      </c>
      <c r="I1712" t="s">
        <v>17</v>
      </c>
      <c r="J1712">
        <v>15</v>
      </c>
      <c r="K1712">
        <v>5</v>
      </c>
      <c r="L1712">
        <v>241</v>
      </c>
      <c r="M1712">
        <v>0</v>
      </c>
      <c r="N1712" t="str">
        <f>IF(Tb_Bank[[#This Row],[age]]&lt;35,"Adulto Jovem",IF(Tb_Bank[[#This Row],[age]]&lt;55,"Adulto",IF(Tb_Bank[[#This Row],[age]]&lt;70,"Idoso Jovem","Idoso")))</f>
        <v>Adulto</v>
      </c>
    </row>
    <row r="1713" spans="1:14" x14ac:dyDescent="0.25">
      <c r="A1713">
        <v>32</v>
      </c>
      <c r="B1713" t="s">
        <v>26</v>
      </c>
      <c r="C1713" t="s">
        <v>22</v>
      </c>
      <c r="D1713" t="s">
        <v>23</v>
      </c>
      <c r="E1713" t="s">
        <v>15</v>
      </c>
      <c r="F1713">
        <v>2185</v>
      </c>
      <c r="G1713" t="s">
        <v>15</v>
      </c>
      <c r="H1713" t="s">
        <v>15</v>
      </c>
      <c r="I1713" t="s">
        <v>16</v>
      </c>
      <c r="J1713">
        <v>20</v>
      </c>
      <c r="K1713">
        <v>11</v>
      </c>
      <c r="L1713">
        <v>354</v>
      </c>
      <c r="M1713">
        <v>0</v>
      </c>
      <c r="N1713" t="str">
        <f>IF(Tb_Bank[[#This Row],[age]]&lt;35,"Adulto Jovem",IF(Tb_Bank[[#This Row],[age]]&lt;55,"Adulto",IF(Tb_Bank[[#This Row],[age]]&lt;70,"Idoso Jovem","Idoso")))</f>
        <v>Adulto Jovem</v>
      </c>
    </row>
    <row r="1714" spans="1:14" x14ac:dyDescent="0.25">
      <c r="A1714">
        <v>29</v>
      </c>
      <c r="B1714" t="s">
        <v>24</v>
      </c>
      <c r="C1714" t="s">
        <v>22</v>
      </c>
      <c r="D1714" t="s">
        <v>19</v>
      </c>
      <c r="E1714" t="s">
        <v>15</v>
      </c>
      <c r="F1714">
        <v>309</v>
      </c>
      <c r="G1714" t="s">
        <v>20</v>
      </c>
      <c r="H1714" t="s">
        <v>15</v>
      </c>
      <c r="I1714" t="s">
        <v>16</v>
      </c>
      <c r="J1714">
        <v>11</v>
      </c>
      <c r="K1714">
        <v>5</v>
      </c>
      <c r="L1714">
        <v>471</v>
      </c>
      <c r="M1714">
        <v>0</v>
      </c>
      <c r="N1714" t="str">
        <f>IF(Tb_Bank[[#This Row],[age]]&lt;35,"Adulto Jovem",IF(Tb_Bank[[#This Row],[age]]&lt;55,"Adulto",IF(Tb_Bank[[#This Row],[age]]&lt;70,"Idoso Jovem","Idoso")))</f>
        <v>Adulto Jovem</v>
      </c>
    </row>
    <row r="1715" spans="1:14" x14ac:dyDescent="0.25">
      <c r="A1715">
        <v>56</v>
      </c>
      <c r="B1715" t="s">
        <v>24</v>
      </c>
      <c r="C1715" t="s">
        <v>13</v>
      </c>
      <c r="D1715" t="s">
        <v>19</v>
      </c>
      <c r="E1715" t="s">
        <v>15</v>
      </c>
      <c r="F1715">
        <v>2190</v>
      </c>
      <c r="G1715" t="s">
        <v>15</v>
      </c>
      <c r="H1715" t="s">
        <v>20</v>
      </c>
      <c r="I1715" t="s">
        <v>16</v>
      </c>
      <c r="J1715">
        <v>30</v>
      </c>
      <c r="K1715">
        <v>1</v>
      </c>
      <c r="L1715">
        <v>90</v>
      </c>
      <c r="M1715">
        <v>0</v>
      </c>
      <c r="N1715" t="str">
        <f>IF(Tb_Bank[[#This Row],[age]]&lt;35,"Adulto Jovem",IF(Tb_Bank[[#This Row],[age]]&lt;55,"Adulto",IF(Tb_Bank[[#This Row],[age]]&lt;70,"Idoso Jovem","Idoso")))</f>
        <v>Idoso Jovem</v>
      </c>
    </row>
    <row r="1716" spans="1:14" x14ac:dyDescent="0.25">
      <c r="A1716">
        <v>57</v>
      </c>
      <c r="B1716" t="s">
        <v>26</v>
      </c>
      <c r="C1716" t="s">
        <v>13</v>
      </c>
      <c r="D1716" t="s">
        <v>14</v>
      </c>
      <c r="E1716" t="s">
        <v>15</v>
      </c>
      <c r="F1716">
        <v>0</v>
      </c>
      <c r="G1716" t="s">
        <v>15</v>
      </c>
      <c r="H1716" t="s">
        <v>15</v>
      </c>
      <c r="I1716" t="s">
        <v>17</v>
      </c>
      <c r="J1716">
        <v>5</v>
      </c>
      <c r="K1716">
        <v>6</v>
      </c>
      <c r="L1716">
        <v>58</v>
      </c>
      <c r="M1716">
        <v>0</v>
      </c>
      <c r="N1716" t="str">
        <f>IF(Tb_Bank[[#This Row],[age]]&lt;35,"Adulto Jovem",IF(Tb_Bank[[#This Row],[age]]&lt;55,"Adulto",IF(Tb_Bank[[#This Row],[age]]&lt;70,"Idoso Jovem","Idoso")))</f>
        <v>Idoso Jovem</v>
      </c>
    </row>
    <row r="1717" spans="1:14" x14ac:dyDescent="0.25">
      <c r="A1717">
        <v>38</v>
      </c>
      <c r="B1717" t="s">
        <v>28</v>
      </c>
      <c r="C1717" t="s">
        <v>13</v>
      </c>
      <c r="D1717" t="s">
        <v>19</v>
      </c>
      <c r="E1717" t="s">
        <v>15</v>
      </c>
      <c r="F1717">
        <v>3732</v>
      </c>
      <c r="G1717" t="s">
        <v>20</v>
      </c>
      <c r="H1717" t="s">
        <v>15</v>
      </c>
      <c r="I1717" t="s">
        <v>17</v>
      </c>
      <c r="J1717">
        <v>21</v>
      </c>
      <c r="K1717">
        <v>5</v>
      </c>
      <c r="L1717">
        <v>379</v>
      </c>
      <c r="M1717">
        <v>0</v>
      </c>
      <c r="N1717" t="str">
        <f>IF(Tb_Bank[[#This Row],[age]]&lt;35,"Adulto Jovem",IF(Tb_Bank[[#This Row],[age]]&lt;55,"Adulto",IF(Tb_Bank[[#This Row],[age]]&lt;70,"Idoso Jovem","Idoso")))</f>
        <v>Adulto</v>
      </c>
    </row>
    <row r="1718" spans="1:14" x14ac:dyDescent="0.25">
      <c r="A1718">
        <v>51</v>
      </c>
      <c r="B1718" t="s">
        <v>26</v>
      </c>
      <c r="C1718" t="s">
        <v>13</v>
      </c>
      <c r="D1718" t="s">
        <v>14</v>
      </c>
      <c r="E1718" t="s">
        <v>15</v>
      </c>
      <c r="F1718">
        <v>1550</v>
      </c>
      <c r="G1718" t="s">
        <v>15</v>
      </c>
      <c r="H1718" t="s">
        <v>15</v>
      </c>
      <c r="I1718" t="s">
        <v>17</v>
      </c>
      <c r="J1718">
        <v>20</v>
      </c>
      <c r="K1718">
        <v>6</v>
      </c>
      <c r="L1718">
        <v>12</v>
      </c>
      <c r="M1718">
        <v>0</v>
      </c>
      <c r="N1718" t="str">
        <f>IF(Tb_Bank[[#This Row],[age]]&lt;35,"Adulto Jovem",IF(Tb_Bank[[#This Row],[age]]&lt;55,"Adulto",IF(Tb_Bank[[#This Row],[age]]&lt;70,"Idoso Jovem","Idoso")))</f>
        <v>Adulto</v>
      </c>
    </row>
    <row r="1719" spans="1:14" x14ac:dyDescent="0.25">
      <c r="A1719">
        <v>35</v>
      </c>
      <c r="B1719" t="s">
        <v>28</v>
      </c>
      <c r="C1719" t="s">
        <v>22</v>
      </c>
      <c r="D1719" t="s">
        <v>23</v>
      </c>
      <c r="E1719" t="s">
        <v>15</v>
      </c>
      <c r="F1719">
        <v>62</v>
      </c>
      <c r="G1719" t="s">
        <v>15</v>
      </c>
      <c r="H1719" t="s">
        <v>20</v>
      </c>
      <c r="I1719" t="s">
        <v>16</v>
      </c>
      <c r="J1719">
        <v>30</v>
      </c>
      <c r="K1719">
        <v>4</v>
      </c>
      <c r="L1719">
        <v>67</v>
      </c>
      <c r="M1719">
        <v>0</v>
      </c>
      <c r="N1719" t="str">
        <f>IF(Tb_Bank[[#This Row],[age]]&lt;35,"Adulto Jovem",IF(Tb_Bank[[#This Row],[age]]&lt;55,"Adulto",IF(Tb_Bank[[#This Row],[age]]&lt;70,"Idoso Jovem","Idoso")))</f>
        <v>Adulto</v>
      </c>
    </row>
    <row r="1720" spans="1:14" x14ac:dyDescent="0.25">
      <c r="A1720">
        <v>37</v>
      </c>
      <c r="B1720" t="s">
        <v>24</v>
      </c>
      <c r="C1720" t="s">
        <v>13</v>
      </c>
      <c r="D1720" t="s">
        <v>14</v>
      </c>
      <c r="E1720" t="s">
        <v>15</v>
      </c>
      <c r="F1720">
        <v>704</v>
      </c>
      <c r="G1720" t="s">
        <v>15</v>
      </c>
      <c r="H1720" t="s">
        <v>15</v>
      </c>
      <c r="I1720" t="s">
        <v>17</v>
      </c>
      <c r="J1720">
        <v>18</v>
      </c>
      <c r="K1720">
        <v>6</v>
      </c>
      <c r="L1720">
        <v>165</v>
      </c>
      <c r="M1720">
        <v>0</v>
      </c>
      <c r="N1720" t="str">
        <f>IF(Tb_Bank[[#This Row],[age]]&lt;35,"Adulto Jovem",IF(Tb_Bank[[#This Row],[age]]&lt;55,"Adulto",IF(Tb_Bank[[#This Row],[age]]&lt;70,"Idoso Jovem","Idoso")))</f>
        <v>Adulto</v>
      </c>
    </row>
    <row r="1721" spans="1:14" x14ac:dyDescent="0.25">
      <c r="A1721">
        <v>48</v>
      </c>
      <c r="B1721" t="s">
        <v>21</v>
      </c>
      <c r="C1721" t="s">
        <v>13</v>
      </c>
      <c r="D1721" t="s">
        <v>19</v>
      </c>
      <c r="E1721" t="s">
        <v>15</v>
      </c>
      <c r="F1721">
        <v>4415</v>
      </c>
      <c r="G1721" t="s">
        <v>20</v>
      </c>
      <c r="H1721" t="s">
        <v>15</v>
      </c>
      <c r="I1721" t="s">
        <v>16</v>
      </c>
      <c r="J1721">
        <v>8</v>
      </c>
      <c r="K1721">
        <v>4</v>
      </c>
      <c r="L1721">
        <v>1032</v>
      </c>
      <c r="M1721">
        <v>1</v>
      </c>
      <c r="N1721" t="str">
        <f>IF(Tb_Bank[[#This Row],[age]]&lt;35,"Adulto Jovem",IF(Tb_Bank[[#This Row],[age]]&lt;55,"Adulto",IF(Tb_Bank[[#This Row],[age]]&lt;70,"Idoso Jovem","Idoso")))</f>
        <v>Adulto</v>
      </c>
    </row>
    <row r="1722" spans="1:14" x14ac:dyDescent="0.25">
      <c r="A1722">
        <v>30</v>
      </c>
      <c r="B1722" t="s">
        <v>24</v>
      </c>
      <c r="C1722" t="s">
        <v>22</v>
      </c>
      <c r="D1722" t="s">
        <v>19</v>
      </c>
      <c r="E1722" t="s">
        <v>20</v>
      </c>
      <c r="F1722">
        <v>4</v>
      </c>
      <c r="G1722" t="s">
        <v>20</v>
      </c>
      <c r="H1722" t="s">
        <v>15</v>
      </c>
      <c r="I1722" t="s">
        <v>17</v>
      </c>
      <c r="J1722">
        <v>23</v>
      </c>
      <c r="K1722">
        <v>5</v>
      </c>
      <c r="L1722">
        <v>84</v>
      </c>
      <c r="M1722">
        <v>0</v>
      </c>
      <c r="N1722" t="str">
        <f>IF(Tb_Bank[[#This Row],[age]]&lt;35,"Adulto Jovem",IF(Tb_Bank[[#This Row],[age]]&lt;55,"Adulto",IF(Tb_Bank[[#This Row],[age]]&lt;70,"Idoso Jovem","Idoso")))</f>
        <v>Adulto Jovem</v>
      </c>
    </row>
    <row r="1723" spans="1:14" x14ac:dyDescent="0.25">
      <c r="A1723">
        <v>60</v>
      </c>
      <c r="B1723" t="s">
        <v>32</v>
      </c>
      <c r="C1723" t="s">
        <v>13</v>
      </c>
      <c r="D1723" t="s">
        <v>19</v>
      </c>
      <c r="E1723" t="s">
        <v>15</v>
      </c>
      <c r="F1723">
        <v>262</v>
      </c>
      <c r="G1723" t="s">
        <v>15</v>
      </c>
      <c r="H1723" t="s">
        <v>15</v>
      </c>
      <c r="I1723" t="s">
        <v>16</v>
      </c>
      <c r="J1723">
        <v>18</v>
      </c>
      <c r="K1723">
        <v>8</v>
      </c>
      <c r="L1723">
        <v>393</v>
      </c>
      <c r="M1723">
        <v>0</v>
      </c>
      <c r="N1723" t="str">
        <f>IF(Tb_Bank[[#This Row],[age]]&lt;35,"Adulto Jovem",IF(Tb_Bank[[#This Row],[age]]&lt;55,"Adulto",IF(Tb_Bank[[#This Row],[age]]&lt;70,"Idoso Jovem","Idoso")))</f>
        <v>Idoso Jovem</v>
      </c>
    </row>
    <row r="1724" spans="1:14" x14ac:dyDescent="0.25">
      <c r="A1724">
        <v>56</v>
      </c>
      <c r="B1724" t="s">
        <v>21</v>
      </c>
      <c r="C1724" t="s">
        <v>13</v>
      </c>
      <c r="D1724" t="s">
        <v>19</v>
      </c>
      <c r="E1724" t="s">
        <v>15</v>
      </c>
      <c r="F1724">
        <v>238</v>
      </c>
      <c r="G1724" t="s">
        <v>20</v>
      </c>
      <c r="H1724" t="s">
        <v>15</v>
      </c>
      <c r="I1724" t="s">
        <v>16</v>
      </c>
      <c r="J1724">
        <v>19</v>
      </c>
      <c r="K1724">
        <v>11</v>
      </c>
      <c r="L1724">
        <v>808</v>
      </c>
      <c r="M1724">
        <v>0</v>
      </c>
      <c r="N1724" t="str">
        <f>IF(Tb_Bank[[#This Row],[age]]&lt;35,"Adulto Jovem",IF(Tb_Bank[[#This Row],[age]]&lt;55,"Adulto",IF(Tb_Bank[[#This Row],[age]]&lt;70,"Idoso Jovem","Idoso")))</f>
        <v>Idoso Jovem</v>
      </c>
    </row>
    <row r="1725" spans="1:14" x14ac:dyDescent="0.25">
      <c r="A1725">
        <v>45</v>
      </c>
      <c r="B1725" t="s">
        <v>24</v>
      </c>
      <c r="C1725" t="s">
        <v>13</v>
      </c>
      <c r="D1725" t="s">
        <v>14</v>
      </c>
      <c r="E1725" t="s">
        <v>15</v>
      </c>
      <c r="F1725">
        <v>97</v>
      </c>
      <c r="G1725" t="s">
        <v>20</v>
      </c>
      <c r="H1725" t="s">
        <v>15</v>
      </c>
      <c r="I1725" t="s">
        <v>17</v>
      </c>
      <c r="J1725">
        <v>7</v>
      </c>
      <c r="K1725">
        <v>5</v>
      </c>
      <c r="L1725">
        <v>923</v>
      </c>
      <c r="M1725">
        <v>0</v>
      </c>
      <c r="N1725" t="str">
        <f>IF(Tb_Bank[[#This Row],[age]]&lt;35,"Adulto Jovem",IF(Tb_Bank[[#This Row],[age]]&lt;55,"Adulto",IF(Tb_Bank[[#This Row],[age]]&lt;70,"Idoso Jovem","Idoso")))</f>
        <v>Adulto</v>
      </c>
    </row>
    <row r="1726" spans="1:14" x14ac:dyDescent="0.25">
      <c r="A1726">
        <v>38</v>
      </c>
      <c r="B1726" t="s">
        <v>26</v>
      </c>
      <c r="C1726" t="s">
        <v>30</v>
      </c>
      <c r="D1726" t="s">
        <v>19</v>
      </c>
      <c r="E1726" t="s">
        <v>15</v>
      </c>
      <c r="F1726">
        <v>410</v>
      </c>
      <c r="G1726" t="s">
        <v>15</v>
      </c>
      <c r="H1726" t="s">
        <v>15</v>
      </c>
      <c r="I1726" t="s">
        <v>16</v>
      </c>
      <c r="J1726">
        <v>11</v>
      </c>
      <c r="K1726">
        <v>8</v>
      </c>
      <c r="L1726">
        <v>63</v>
      </c>
      <c r="M1726">
        <v>0</v>
      </c>
      <c r="N1726" t="str">
        <f>IF(Tb_Bank[[#This Row],[age]]&lt;35,"Adulto Jovem",IF(Tb_Bank[[#This Row],[age]]&lt;55,"Adulto",IF(Tb_Bank[[#This Row],[age]]&lt;70,"Idoso Jovem","Idoso")))</f>
        <v>Adulto</v>
      </c>
    </row>
    <row r="1727" spans="1:14" x14ac:dyDescent="0.25">
      <c r="A1727">
        <v>20</v>
      </c>
      <c r="B1727" t="s">
        <v>29</v>
      </c>
      <c r="C1727" t="s">
        <v>22</v>
      </c>
      <c r="D1727" t="s">
        <v>19</v>
      </c>
      <c r="E1727" t="s">
        <v>15</v>
      </c>
      <c r="F1727">
        <v>1191</v>
      </c>
      <c r="G1727" t="s">
        <v>15</v>
      </c>
      <c r="H1727" t="s">
        <v>15</v>
      </c>
      <c r="I1727" t="s">
        <v>16</v>
      </c>
      <c r="J1727">
        <v>12</v>
      </c>
      <c r="K1727">
        <v>2</v>
      </c>
      <c r="L1727">
        <v>274</v>
      </c>
      <c r="M1727">
        <v>0</v>
      </c>
      <c r="N1727" t="str">
        <f>IF(Tb_Bank[[#This Row],[age]]&lt;35,"Adulto Jovem",IF(Tb_Bank[[#This Row],[age]]&lt;55,"Adulto",IF(Tb_Bank[[#This Row],[age]]&lt;70,"Idoso Jovem","Idoso")))</f>
        <v>Adulto Jovem</v>
      </c>
    </row>
    <row r="1728" spans="1:14" x14ac:dyDescent="0.25">
      <c r="A1728">
        <v>59</v>
      </c>
      <c r="B1728" t="s">
        <v>32</v>
      </c>
      <c r="C1728" t="s">
        <v>13</v>
      </c>
      <c r="D1728" t="s">
        <v>14</v>
      </c>
      <c r="E1728" t="s">
        <v>15</v>
      </c>
      <c r="F1728">
        <v>-47</v>
      </c>
      <c r="G1728" t="s">
        <v>20</v>
      </c>
      <c r="H1728" t="s">
        <v>15</v>
      </c>
      <c r="I1728" t="s">
        <v>16</v>
      </c>
      <c r="J1728">
        <v>27</v>
      </c>
      <c r="K1728">
        <v>8</v>
      </c>
      <c r="L1728">
        <v>84</v>
      </c>
      <c r="M1728">
        <v>0</v>
      </c>
      <c r="N1728" t="str">
        <f>IF(Tb_Bank[[#This Row],[age]]&lt;35,"Adulto Jovem",IF(Tb_Bank[[#This Row],[age]]&lt;55,"Adulto",IF(Tb_Bank[[#This Row],[age]]&lt;70,"Idoso Jovem","Idoso")))</f>
        <v>Idoso Jovem</v>
      </c>
    </row>
    <row r="1729" spans="1:14" x14ac:dyDescent="0.25">
      <c r="A1729">
        <v>34</v>
      </c>
      <c r="B1729" t="s">
        <v>26</v>
      </c>
      <c r="C1729" t="s">
        <v>13</v>
      </c>
      <c r="D1729" t="s">
        <v>23</v>
      </c>
      <c r="E1729" t="s">
        <v>15</v>
      </c>
      <c r="F1729">
        <v>197</v>
      </c>
      <c r="G1729" t="s">
        <v>15</v>
      </c>
      <c r="H1729" t="s">
        <v>15</v>
      </c>
      <c r="I1729" t="s">
        <v>16</v>
      </c>
      <c r="J1729">
        <v>20</v>
      </c>
      <c r="K1729">
        <v>8</v>
      </c>
      <c r="L1729">
        <v>78</v>
      </c>
      <c r="M1729">
        <v>1</v>
      </c>
      <c r="N1729" t="str">
        <f>IF(Tb_Bank[[#This Row],[age]]&lt;35,"Adulto Jovem",IF(Tb_Bank[[#This Row],[age]]&lt;55,"Adulto",IF(Tb_Bank[[#This Row],[age]]&lt;70,"Idoso Jovem","Idoso")))</f>
        <v>Adulto Jovem</v>
      </c>
    </row>
    <row r="1730" spans="1:14" x14ac:dyDescent="0.25">
      <c r="A1730">
        <v>36</v>
      </c>
      <c r="B1730" t="s">
        <v>24</v>
      </c>
      <c r="C1730" t="s">
        <v>13</v>
      </c>
      <c r="D1730" t="s">
        <v>17</v>
      </c>
      <c r="E1730" t="s">
        <v>15</v>
      </c>
      <c r="F1730">
        <v>6</v>
      </c>
      <c r="G1730" t="s">
        <v>15</v>
      </c>
      <c r="H1730" t="s">
        <v>15</v>
      </c>
      <c r="I1730" t="s">
        <v>17</v>
      </c>
      <c r="J1730">
        <v>20</v>
      </c>
      <c r="K1730">
        <v>6</v>
      </c>
      <c r="L1730">
        <v>41</v>
      </c>
      <c r="M1730">
        <v>0</v>
      </c>
      <c r="N1730" t="str">
        <f>IF(Tb_Bank[[#This Row],[age]]&lt;35,"Adulto Jovem",IF(Tb_Bank[[#This Row],[age]]&lt;55,"Adulto",IF(Tb_Bank[[#This Row],[age]]&lt;70,"Idoso Jovem","Idoso")))</f>
        <v>Adulto</v>
      </c>
    </row>
    <row r="1731" spans="1:14" x14ac:dyDescent="0.25">
      <c r="A1731">
        <v>53</v>
      </c>
      <c r="B1731" t="s">
        <v>28</v>
      </c>
      <c r="C1731" t="s">
        <v>22</v>
      </c>
      <c r="D1731" t="s">
        <v>19</v>
      </c>
      <c r="E1731" t="s">
        <v>15</v>
      </c>
      <c r="F1731">
        <v>2398</v>
      </c>
      <c r="G1731" t="s">
        <v>20</v>
      </c>
      <c r="H1731" t="s">
        <v>15</v>
      </c>
      <c r="I1731" t="s">
        <v>16</v>
      </c>
      <c r="J1731">
        <v>2</v>
      </c>
      <c r="K1731">
        <v>8</v>
      </c>
      <c r="L1731">
        <v>317</v>
      </c>
      <c r="M1731">
        <v>1</v>
      </c>
      <c r="N1731" t="str">
        <f>IF(Tb_Bank[[#This Row],[age]]&lt;35,"Adulto Jovem",IF(Tb_Bank[[#This Row],[age]]&lt;55,"Adulto",IF(Tb_Bank[[#This Row],[age]]&lt;70,"Idoso Jovem","Idoso")))</f>
        <v>Adulto</v>
      </c>
    </row>
    <row r="1732" spans="1:14" x14ac:dyDescent="0.25">
      <c r="A1732">
        <v>51</v>
      </c>
      <c r="B1732" t="s">
        <v>21</v>
      </c>
      <c r="C1732" t="s">
        <v>13</v>
      </c>
      <c r="D1732" t="s">
        <v>23</v>
      </c>
      <c r="E1732" t="s">
        <v>15</v>
      </c>
      <c r="F1732">
        <v>630</v>
      </c>
      <c r="G1732" t="s">
        <v>20</v>
      </c>
      <c r="H1732" t="s">
        <v>15</v>
      </c>
      <c r="I1732" t="s">
        <v>16</v>
      </c>
      <c r="J1732">
        <v>5</v>
      </c>
      <c r="K1732">
        <v>5</v>
      </c>
      <c r="L1732">
        <v>138</v>
      </c>
      <c r="M1732">
        <v>0</v>
      </c>
      <c r="N1732" t="str">
        <f>IF(Tb_Bank[[#This Row],[age]]&lt;35,"Adulto Jovem",IF(Tb_Bank[[#This Row],[age]]&lt;55,"Adulto",IF(Tb_Bank[[#This Row],[age]]&lt;70,"Idoso Jovem","Idoso")))</f>
        <v>Adulto</v>
      </c>
    </row>
    <row r="1733" spans="1:14" x14ac:dyDescent="0.25">
      <c r="A1733">
        <v>58</v>
      </c>
      <c r="B1733" t="s">
        <v>32</v>
      </c>
      <c r="C1733" t="s">
        <v>13</v>
      </c>
      <c r="D1733" t="s">
        <v>19</v>
      </c>
      <c r="E1733" t="s">
        <v>15</v>
      </c>
      <c r="F1733">
        <v>235</v>
      </c>
      <c r="G1733" t="s">
        <v>15</v>
      </c>
      <c r="H1733" t="s">
        <v>15</v>
      </c>
      <c r="I1733" t="s">
        <v>16</v>
      </c>
      <c r="J1733">
        <v>27</v>
      </c>
      <c r="K1733">
        <v>8</v>
      </c>
      <c r="L1733">
        <v>88</v>
      </c>
      <c r="M1733">
        <v>0</v>
      </c>
      <c r="N1733" t="str">
        <f>IF(Tb_Bank[[#This Row],[age]]&lt;35,"Adulto Jovem",IF(Tb_Bank[[#This Row],[age]]&lt;55,"Adulto",IF(Tb_Bank[[#This Row],[age]]&lt;70,"Idoso Jovem","Idoso")))</f>
        <v>Idoso Jovem</v>
      </c>
    </row>
    <row r="1734" spans="1:14" x14ac:dyDescent="0.25">
      <c r="A1734">
        <v>48</v>
      </c>
      <c r="B1734" t="s">
        <v>21</v>
      </c>
      <c r="C1734" t="s">
        <v>13</v>
      </c>
      <c r="D1734" t="s">
        <v>14</v>
      </c>
      <c r="E1734" t="s">
        <v>15</v>
      </c>
      <c r="F1734">
        <v>1910</v>
      </c>
      <c r="G1734" t="s">
        <v>20</v>
      </c>
      <c r="H1734" t="s">
        <v>15</v>
      </c>
      <c r="I1734" t="s">
        <v>17</v>
      </c>
      <c r="J1734">
        <v>29</v>
      </c>
      <c r="K1734">
        <v>5</v>
      </c>
      <c r="L1734">
        <v>413</v>
      </c>
      <c r="M1734">
        <v>0</v>
      </c>
      <c r="N1734" t="str">
        <f>IF(Tb_Bank[[#This Row],[age]]&lt;35,"Adulto Jovem",IF(Tb_Bank[[#This Row],[age]]&lt;55,"Adulto",IF(Tb_Bank[[#This Row],[age]]&lt;70,"Idoso Jovem","Idoso")))</f>
        <v>Adulto</v>
      </c>
    </row>
    <row r="1735" spans="1:14" x14ac:dyDescent="0.25">
      <c r="A1735">
        <v>56</v>
      </c>
      <c r="B1735" t="s">
        <v>21</v>
      </c>
      <c r="C1735" t="s">
        <v>13</v>
      </c>
      <c r="D1735" t="s">
        <v>23</v>
      </c>
      <c r="E1735" t="s">
        <v>15</v>
      </c>
      <c r="F1735">
        <v>3172</v>
      </c>
      <c r="G1735" t="s">
        <v>20</v>
      </c>
      <c r="H1735" t="s">
        <v>15</v>
      </c>
      <c r="I1735" t="s">
        <v>16</v>
      </c>
      <c r="J1735">
        <v>5</v>
      </c>
      <c r="K1735">
        <v>2</v>
      </c>
      <c r="L1735">
        <v>139</v>
      </c>
      <c r="M1735">
        <v>0</v>
      </c>
      <c r="N1735" t="str">
        <f>IF(Tb_Bank[[#This Row],[age]]&lt;35,"Adulto Jovem",IF(Tb_Bank[[#This Row],[age]]&lt;55,"Adulto",IF(Tb_Bank[[#This Row],[age]]&lt;70,"Idoso Jovem","Idoso")))</f>
        <v>Idoso Jovem</v>
      </c>
    </row>
    <row r="1736" spans="1:14" x14ac:dyDescent="0.25">
      <c r="A1736">
        <v>51</v>
      </c>
      <c r="B1736" t="s">
        <v>24</v>
      </c>
      <c r="C1736" t="s">
        <v>13</v>
      </c>
      <c r="D1736" t="s">
        <v>14</v>
      </c>
      <c r="E1736" t="s">
        <v>15</v>
      </c>
      <c r="F1736">
        <v>872</v>
      </c>
      <c r="G1736" t="s">
        <v>15</v>
      </c>
      <c r="H1736" t="s">
        <v>15</v>
      </c>
      <c r="I1736" t="s">
        <v>16</v>
      </c>
      <c r="J1736">
        <v>8</v>
      </c>
      <c r="K1736">
        <v>8</v>
      </c>
      <c r="L1736">
        <v>82</v>
      </c>
      <c r="M1736">
        <v>0</v>
      </c>
      <c r="N1736" t="str">
        <f>IF(Tb_Bank[[#This Row],[age]]&lt;35,"Adulto Jovem",IF(Tb_Bank[[#This Row],[age]]&lt;55,"Adulto",IF(Tb_Bank[[#This Row],[age]]&lt;70,"Idoso Jovem","Idoso")))</f>
        <v>Adulto</v>
      </c>
    </row>
    <row r="1737" spans="1:14" x14ac:dyDescent="0.25">
      <c r="A1737">
        <v>35</v>
      </c>
      <c r="B1737" t="s">
        <v>24</v>
      </c>
      <c r="C1737" t="s">
        <v>13</v>
      </c>
      <c r="D1737" t="s">
        <v>19</v>
      </c>
      <c r="E1737" t="s">
        <v>15</v>
      </c>
      <c r="F1737">
        <v>407</v>
      </c>
      <c r="G1737" t="s">
        <v>20</v>
      </c>
      <c r="H1737" t="s">
        <v>15</v>
      </c>
      <c r="I1737" t="s">
        <v>16</v>
      </c>
      <c r="J1737">
        <v>20</v>
      </c>
      <c r="K1737">
        <v>4</v>
      </c>
      <c r="L1737">
        <v>12</v>
      </c>
      <c r="M1737">
        <v>0</v>
      </c>
      <c r="N1737" t="str">
        <f>IF(Tb_Bank[[#This Row],[age]]&lt;35,"Adulto Jovem",IF(Tb_Bank[[#This Row],[age]]&lt;55,"Adulto",IF(Tb_Bank[[#This Row],[age]]&lt;70,"Idoso Jovem","Idoso")))</f>
        <v>Adulto</v>
      </c>
    </row>
    <row r="1738" spans="1:14" x14ac:dyDescent="0.25">
      <c r="A1738">
        <v>40</v>
      </c>
      <c r="B1738" t="s">
        <v>28</v>
      </c>
      <c r="C1738" t="s">
        <v>22</v>
      </c>
      <c r="D1738" t="s">
        <v>19</v>
      </c>
      <c r="E1738" t="s">
        <v>15</v>
      </c>
      <c r="F1738">
        <v>100</v>
      </c>
      <c r="G1738" t="s">
        <v>20</v>
      </c>
      <c r="H1738" t="s">
        <v>15</v>
      </c>
      <c r="I1738" t="s">
        <v>16</v>
      </c>
      <c r="J1738">
        <v>11</v>
      </c>
      <c r="K1738">
        <v>8</v>
      </c>
      <c r="L1738">
        <v>221</v>
      </c>
      <c r="M1738">
        <v>1</v>
      </c>
      <c r="N1738" t="str">
        <f>IF(Tb_Bank[[#This Row],[age]]&lt;35,"Adulto Jovem",IF(Tb_Bank[[#This Row],[age]]&lt;55,"Adulto",IF(Tb_Bank[[#This Row],[age]]&lt;70,"Idoso Jovem","Idoso")))</f>
        <v>Adulto</v>
      </c>
    </row>
    <row r="1739" spans="1:14" x14ac:dyDescent="0.25">
      <c r="A1739">
        <v>59</v>
      </c>
      <c r="B1739" t="s">
        <v>31</v>
      </c>
      <c r="C1739" t="s">
        <v>13</v>
      </c>
      <c r="D1739" t="s">
        <v>19</v>
      </c>
      <c r="E1739" t="s">
        <v>15</v>
      </c>
      <c r="F1739">
        <v>345</v>
      </c>
      <c r="G1739" t="s">
        <v>15</v>
      </c>
      <c r="H1739" t="s">
        <v>15</v>
      </c>
      <c r="I1739" t="s">
        <v>17</v>
      </c>
      <c r="J1739">
        <v>9</v>
      </c>
      <c r="K1739">
        <v>6</v>
      </c>
      <c r="L1739">
        <v>38</v>
      </c>
      <c r="M1739">
        <v>0</v>
      </c>
      <c r="N1739" t="str">
        <f>IF(Tb_Bank[[#This Row],[age]]&lt;35,"Adulto Jovem",IF(Tb_Bank[[#This Row],[age]]&lt;55,"Adulto",IF(Tb_Bank[[#This Row],[age]]&lt;70,"Idoso Jovem","Idoso")))</f>
        <v>Idoso Jovem</v>
      </c>
    </row>
    <row r="1740" spans="1:14" x14ac:dyDescent="0.25">
      <c r="A1740">
        <v>44</v>
      </c>
      <c r="B1740" t="s">
        <v>21</v>
      </c>
      <c r="C1740" t="s">
        <v>30</v>
      </c>
      <c r="D1740" t="s">
        <v>23</v>
      </c>
      <c r="E1740" t="s">
        <v>15</v>
      </c>
      <c r="F1740">
        <v>2058</v>
      </c>
      <c r="G1740" t="s">
        <v>15</v>
      </c>
      <c r="H1740" t="s">
        <v>20</v>
      </c>
      <c r="I1740" t="s">
        <v>16</v>
      </c>
      <c r="J1740">
        <v>21</v>
      </c>
      <c r="K1740">
        <v>11</v>
      </c>
      <c r="L1740">
        <v>661</v>
      </c>
      <c r="M1740">
        <v>0</v>
      </c>
      <c r="N1740" t="str">
        <f>IF(Tb_Bank[[#This Row],[age]]&lt;35,"Adulto Jovem",IF(Tb_Bank[[#This Row],[age]]&lt;55,"Adulto",IF(Tb_Bank[[#This Row],[age]]&lt;70,"Idoso Jovem","Idoso")))</f>
        <v>Adulto</v>
      </c>
    </row>
    <row r="1741" spans="1:14" x14ac:dyDescent="0.25">
      <c r="A1741">
        <v>49</v>
      </c>
      <c r="B1741" t="s">
        <v>31</v>
      </c>
      <c r="C1741" t="s">
        <v>13</v>
      </c>
      <c r="D1741" t="s">
        <v>14</v>
      </c>
      <c r="E1741" t="s">
        <v>15</v>
      </c>
      <c r="F1741">
        <v>889</v>
      </c>
      <c r="G1741" t="s">
        <v>15</v>
      </c>
      <c r="H1741" t="s">
        <v>15</v>
      </c>
      <c r="I1741" t="s">
        <v>33</v>
      </c>
      <c r="J1741">
        <v>7</v>
      </c>
      <c r="K1741">
        <v>7</v>
      </c>
      <c r="L1741">
        <v>388</v>
      </c>
      <c r="M1741">
        <v>1</v>
      </c>
      <c r="N1741" t="str">
        <f>IF(Tb_Bank[[#This Row],[age]]&lt;35,"Adulto Jovem",IF(Tb_Bank[[#This Row],[age]]&lt;55,"Adulto",IF(Tb_Bank[[#This Row],[age]]&lt;70,"Idoso Jovem","Idoso")))</f>
        <v>Adulto</v>
      </c>
    </row>
    <row r="1742" spans="1:14" x14ac:dyDescent="0.25">
      <c r="A1742">
        <v>35</v>
      </c>
      <c r="B1742" t="s">
        <v>28</v>
      </c>
      <c r="C1742" t="s">
        <v>13</v>
      </c>
      <c r="D1742" t="s">
        <v>23</v>
      </c>
      <c r="E1742" t="s">
        <v>15</v>
      </c>
      <c r="F1742">
        <v>0</v>
      </c>
      <c r="G1742" t="s">
        <v>20</v>
      </c>
      <c r="H1742" t="s">
        <v>15</v>
      </c>
      <c r="I1742" t="s">
        <v>16</v>
      </c>
      <c r="J1742">
        <v>28</v>
      </c>
      <c r="K1742">
        <v>7</v>
      </c>
      <c r="L1742">
        <v>151</v>
      </c>
      <c r="M1742">
        <v>0</v>
      </c>
      <c r="N1742" t="str">
        <f>IF(Tb_Bank[[#This Row],[age]]&lt;35,"Adulto Jovem",IF(Tb_Bank[[#This Row],[age]]&lt;55,"Adulto",IF(Tb_Bank[[#This Row],[age]]&lt;70,"Idoso Jovem","Idoso")))</f>
        <v>Adulto</v>
      </c>
    </row>
    <row r="1743" spans="1:14" x14ac:dyDescent="0.25">
      <c r="A1743">
        <v>41</v>
      </c>
      <c r="B1743" t="s">
        <v>21</v>
      </c>
      <c r="C1743" t="s">
        <v>13</v>
      </c>
      <c r="D1743" t="s">
        <v>23</v>
      </c>
      <c r="E1743" t="s">
        <v>15</v>
      </c>
      <c r="F1743">
        <v>51</v>
      </c>
      <c r="G1743" t="s">
        <v>15</v>
      </c>
      <c r="H1743" t="s">
        <v>15</v>
      </c>
      <c r="I1743" t="s">
        <v>16</v>
      </c>
      <c r="J1743">
        <v>25</v>
      </c>
      <c r="K1743">
        <v>8</v>
      </c>
      <c r="L1743">
        <v>140</v>
      </c>
      <c r="M1743">
        <v>0</v>
      </c>
      <c r="N1743" t="str">
        <f>IF(Tb_Bank[[#This Row],[age]]&lt;35,"Adulto Jovem",IF(Tb_Bank[[#This Row],[age]]&lt;55,"Adulto",IF(Tb_Bank[[#This Row],[age]]&lt;70,"Idoso Jovem","Idoso")))</f>
        <v>Adulto</v>
      </c>
    </row>
    <row r="1744" spans="1:14" x14ac:dyDescent="0.25">
      <c r="A1744">
        <v>55</v>
      </c>
      <c r="B1744" t="s">
        <v>32</v>
      </c>
      <c r="C1744" t="s">
        <v>13</v>
      </c>
      <c r="D1744" t="s">
        <v>14</v>
      </c>
      <c r="E1744" t="s">
        <v>15</v>
      </c>
      <c r="F1744">
        <v>150</v>
      </c>
      <c r="G1744" t="s">
        <v>15</v>
      </c>
      <c r="H1744" t="s">
        <v>15</v>
      </c>
      <c r="I1744" t="s">
        <v>16</v>
      </c>
      <c r="J1744">
        <v>8</v>
      </c>
      <c r="K1744">
        <v>7</v>
      </c>
      <c r="L1744">
        <v>124</v>
      </c>
      <c r="M1744">
        <v>0</v>
      </c>
      <c r="N1744" t="str">
        <f>IF(Tb_Bank[[#This Row],[age]]&lt;35,"Adulto Jovem",IF(Tb_Bank[[#This Row],[age]]&lt;55,"Adulto",IF(Tb_Bank[[#This Row],[age]]&lt;70,"Idoso Jovem","Idoso")))</f>
        <v>Idoso Jovem</v>
      </c>
    </row>
    <row r="1745" spans="1:14" x14ac:dyDescent="0.25">
      <c r="A1745">
        <v>51</v>
      </c>
      <c r="B1745" t="s">
        <v>25</v>
      </c>
      <c r="C1745" t="s">
        <v>13</v>
      </c>
      <c r="D1745" t="s">
        <v>19</v>
      </c>
      <c r="E1745" t="s">
        <v>20</v>
      </c>
      <c r="F1745">
        <v>34</v>
      </c>
      <c r="G1745" t="s">
        <v>15</v>
      </c>
      <c r="H1745" t="s">
        <v>20</v>
      </c>
      <c r="I1745" t="s">
        <v>16</v>
      </c>
      <c r="J1745">
        <v>7</v>
      </c>
      <c r="K1745">
        <v>7</v>
      </c>
      <c r="L1745">
        <v>200</v>
      </c>
      <c r="M1745">
        <v>0</v>
      </c>
      <c r="N1745" t="str">
        <f>IF(Tb_Bank[[#This Row],[age]]&lt;35,"Adulto Jovem",IF(Tb_Bank[[#This Row],[age]]&lt;55,"Adulto",IF(Tb_Bank[[#This Row],[age]]&lt;70,"Idoso Jovem","Idoso")))</f>
        <v>Adulto</v>
      </c>
    </row>
    <row r="1746" spans="1:14" x14ac:dyDescent="0.25">
      <c r="A1746">
        <v>27</v>
      </c>
      <c r="B1746" t="s">
        <v>18</v>
      </c>
      <c r="C1746" t="s">
        <v>22</v>
      </c>
      <c r="D1746" t="s">
        <v>19</v>
      </c>
      <c r="E1746" t="s">
        <v>15</v>
      </c>
      <c r="F1746">
        <v>795</v>
      </c>
      <c r="G1746" t="s">
        <v>15</v>
      </c>
      <c r="H1746" t="s">
        <v>15</v>
      </c>
      <c r="I1746" t="s">
        <v>16</v>
      </c>
      <c r="J1746">
        <v>6</v>
      </c>
      <c r="K1746">
        <v>2</v>
      </c>
      <c r="L1746">
        <v>101</v>
      </c>
      <c r="M1746">
        <v>0</v>
      </c>
      <c r="N1746" t="str">
        <f>IF(Tb_Bank[[#This Row],[age]]&lt;35,"Adulto Jovem",IF(Tb_Bank[[#This Row],[age]]&lt;55,"Adulto",IF(Tb_Bank[[#This Row],[age]]&lt;70,"Idoso Jovem","Idoso")))</f>
        <v>Adulto Jovem</v>
      </c>
    </row>
    <row r="1747" spans="1:14" x14ac:dyDescent="0.25">
      <c r="A1747">
        <v>57</v>
      </c>
      <c r="B1747" t="s">
        <v>24</v>
      </c>
      <c r="C1747" t="s">
        <v>13</v>
      </c>
      <c r="D1747" t="s">
        <v>14</v>
      </c>
      <c r="E1747" t="s">
        <v>15</v>
      </c>
      <c r="F1747">
        <v>282</v>
      </c>
      <c r="G1747" t="s">
        <v>15</v>
      </c>
      <c r="H1747" t="s">
        <v>20</v>
      </c>
      <c r="I1747" t="s">
        <v>16</v>
      </c>
      <c r="J1747">
        <v>7</v>
      </c>
      <c r="K1747">
        <v>7</v>
      </c>
      <c r="L1747">
        <v>261</v>
      </c>
      <c r="M1747">
        <v>0</v>
      </c>
      <c r="N1747" t="str">
        <f>IF(Tb_Bank[[#This Row],[age]]&lt;35,"Adulto Jovem",IF(Tb_Bank[[#This Row],[age]]&lt;55,"Adulto",IF(Tb_Bank[[#This Row],[age]]&lt;70,"Idoso Jovem","Idoso")))</f>
        <v>Idoso Jovem</v>
      </c>
    </row>
    <row r="1748" spans="1:14" x14ac:dyDescent="0.25">
      <c r="A1748">
        <v>51</v>
      </c>
      <c r="B1748" t="s">
        <v>21</v>
      </c>
      <c r="C1748" t="s">
        <v>22</v>
      </c>
      <c r="D1748" t="s">
        <v>23</v>
      </c>
      <c r="E1748" t="s">
        <v>15</v>
      </c>
      <c r="F1748">
        <v>2139</v>
      </c>
      <c r="G1748" t="s">
        <v>15</v>
      </c>
      <c r="H1748" t="s">
        <v>15</v>
      </c>
      <c r="I1748" t="s">
        <v>16</v>
      </c>
      <c r="J1748">
        <v>17</v>
      </c>
      <c r="K1748">
        <v>11</v>
      </c>
      <c r="L1748">
        <v>176</v>
      </c>
      <c r="M1748">
        <v>0</v>
      </c>
      <c r="N1748" t="str">
        <f>IF(Tb_Bank[[#This Row],[age]]&lt;35,"Adulto Jovem",IF(Tb_Bank[[#This Row],[age]]&lt;55,"Adulto",IF(Tb_Bank[[#This Row],[age]]&lt;70,"Idoso Jovem","Idoso")))</f>
        <v>Adulto</v>
      </c>
    </row>
    <row r="1749" spans="1:14" x14ac:dyDescent="0.25">
      <c r="A1749">
        <v>38</v>
      </c>
      <c r="B1749" t="s">
        <v>21</v>
      </c>
      <c r="C1749" t="s">
        <v>13</v>
      </c>
      <c r="D1749" t="s">
        <v>23</v>
      </c>
      <c r="E1749" t="s">
        <v>15</v>
      </c>
      <c r="F1749">
        <v>-469</v>
      </c>
      <c r="G1749" t="s">
        <v>20</v>
      </c>
      <c r="H1749" t="s">
        <v>15</v>
      </c>
      <c r="I1749" t="s">
        <v>17</v>
      </c>
      <c r="J1749">
        <v>16</v>
      </c>
      <c r="K1749">
        <v>6</v>
      </c>
      <c r="L1749">
        <v>209</v>
      </c>
      <c r="M1749">
        <v>0</v>
      </c>
      <c r="N1749" t="str">
        <f>IF(Tb_Bank[[#This Row],[age]]&lt;35,"Adulto Jovem",IF(Tb_Bank[[#This Row],[age]]&lt;55,"Adulto",IF(Tb_Bank[[#This Row],[age]]&lt;70,"Idoso Jovem","Idoso")))</f>
        <v>Adulto</v>
      </c>
    </row>
    <row r="1750" spans="1:14" x14ac:dyDescent="0.25">
      <c r="A1750">
        <v>49</v>
      </c>
      <c r="B1750" t="s">
        <v>28</v>
      </c>
      <c r="C1750" t="s">
        <v>13</v>
      </c>
      <c r="D1750" t="s">
        <v>19</v>
      </c>
      <c r="E1750" t="s">
        <v>15</v>
      </c>
      <c r="F1750">
        <v>197</v>
      </c>
      <c r="G1750" t="s">
        <v>20</v>
      </c>
      <c r="H1750" t="s">
        <v>15</v>
      </c>
      <c r="I1750" t="s">
        <v>16</v>
      </c>
      <c r="J1750">
        <v>13</v>
      </c>
      <c r="K1750">
        <v>4</v>
      </c>
      <c r="L1750">
        <v>223</v>
      </c>
      <c r="M1750">
        <v>1</v>
      </c>
      <c r="N1750" t="str">
        <f>IF(Tb_Bank[[#This Row],[age]]&lt;35,"Adulto Jovem",IF(Tb_Bank[[#This Row],[age]]&lt;55,"Adulto",IF(Tb_Bank[[#This Row],[age]]&lt;70,"Idoso Jovem","Idoso")))</f>
        <v>Adulto</v>
      </c>
    </row>
    <row r="1751" spans="1:14" x14ac:dyDescent="0.25">
      <c r="A1751">
        <v>40</v>
      </c>
      <c r="B1751" t="s">
        <v>26</v>
      </c>
      <c r="C1751" t="s">
        <v>22</v>
      </c>
      <c r="D1751" t="s">
        <v>23</v>
      </c>
      <c r="E1751" t="s">
        <v>15</v>
      </c>
      <c r="F1751">
        <v>825</v>
      </c>
      <c r="G1751" t="s">
        <v>20</v>
      </c>
      <c r="H1751" t="s">
        <v>15</v>
      </c>
      <c r="I1751" t="s">
        <v>16</v>
      </c>
      <c r="J1751">
        <v>20</v>
      </c>
      <c r="K1751">
        <v>4</v>
      </c>
      <c r="L1751">
        <v>38</v>
      </c>
      <c r="M1751">
        <v>0</v>
      </c>
      <c r="N1751" t="str">
        <f>IF(Tb_Bank[[#This Row],[age]]&lt;35,"Adulto Jovem",IF(Tb_Bank[[#This Row],[age]]&lt;55,"Adulto",IF(Tb_Bank[[#This Row],[age]]&lt;70,"Idoso Jovem","Idoso")))</f>
        <v>Adulto</v>
      </c>
    </row>
    <row r="1752" spans="1:14" x14ac:dyDescent="0.25">
      <c r="A1752">
        <v>47</v>
      </c>
      <c r="B1752" t="s">
        <v>31</v>
      </c>
      <c r="C1752" t="s">
        <v>22</v>
      </c>
      <c r="D1752" t="s">
        <v>23</v>
      </c>
      <c r="E1752" t="s">
        <v>15</v>
      </c>
      <c r="F1752">
        <v>3232</v>
      </c>
      <c r="G1752" t="s">
        <v>15</v>
      </c>
      <c r="H1752" t="s">
        <v>15</v>
      </c>
      <c r="I1752" t="s">
        <v>33</v>
      </c>
      <c r="J1752">
        <v>6</v>
      </c>
      <c r="K1752">
        <v>10</v>
      </c>
      <c r="L1752">
        <v>541</v>
      </c>
      <c r="M1752">
        <v>0</v>
      </c>
      <c r="N1752" t="str">
        <f>IF(Tb_Bank[[#This Row],[age]]&lt;35,"Adulto Jovem",IF(Tb_Bank[[#This Row],[age]]&lt;55,"Adulto",IF(Tb_Bank[[#This Row],[age]]&lt;70,"Idoso Jovem","Idoso")))</f>
        <v>Adulto</v>
      </c>
    </row>
    <row r="1753" spans="1:14" x14ac:dyDescent="0.25">
      <c r="A1753">
        <v>48</v>
      </c>
      <c r="B1753" t="s">
        <v>21</v>
      </c>
      <c r="C1753" t="s">
        <v>30</v>
      </c>
      <c r="D1753" t="s">
        <v>19</v>
      </c>
      <c r="E1753" t="s">
        <v>15</v>
      </c>
      <c r="F1753">
        <v>1598</v>
      </c>
      <c r="G1753" t="s">
        <v>20</v>
      </c>
      <c r="H1753" t="s">
        <v>15</v>
      </c>
      <c r="I1753" t="s">
        <v>17</v>
      </c>
      <c r="J1753">
        <v>29</v>
      </c>
      <c r="K1753">
        <v>5</v>
      </c>
      <c r="L1753">
        <v>84</v>
      </c>
      <c r="M1753">
        <v>0</v>
      </c>
      <c r="N1753" t="str">
        <f>IF(Tb_Bank[[#This Row],[age]]&lt;35,"Adulto Jovem",IF(Tb_Bank[[#This Row],[age]]&lt;55,"Adulto",IF(Tb_Bank[[#This Row],[age]]&lt;70,"Idoso Jovem","Idoso")))</f>
        <v>Adulto</v>
      </c>
    </row>
    <row r="1754" spans="1:14" x14ac:dyDescent="0.25">
      <c r="A1754">
        <v>47</v>
      </c>
      <c r="B1754" t="s">
        <v>18</v>
      </c>
      <c r="C1754" t="s">
        <v>13</v>
      </c>
      <c r="D1754" t="s">
        <v>23</v>
      </c>
      <c r="E1754" t="s">
        <v>15</v>
      </c>
      <c r="F1754">
        <v>871</v>
      </c>
      <c r="G1754" t="s">
        <v>15</v>
      </c>
      <c r="H1754" t="s">
        <v>15</v>
      </c>
      <c r="I1754" t="s">
        <v>16</v>
      </c>
      <c r="J1754">
        <v>22</v>
      </c>
      <c r="K1754">
        <v>8</v>
      </c>
      <c r="L1754">
        <v>602</v>
      </c>
      <c r="M1754">
        <v>0</v>
      </c>
      <c r="N1754" t="str">
        <f>IF(Tb_Bank[[#This Row],[age]]&lt;35,"Adulto Jovem",IF(Tb_Bank[[#This Row],[age]]&lt;55,"Adulto",IF(Tb_Bank[[#This Row],[age]]&lt;70,"Idoso Jovem","Idoso")))</f>
        <v>Adulto</v>
      </c>
    </row>
    <row r="1755" spans="1:14" x14ac:dyDescent="0.25">
      <c r="A1755">
        <v>56</v>
      </c>
      <c r="B1755" t="s">
        <v>18</v>
      </c>
      <c r="C1755" t="s">
        <v>13</v>
      </c>
      <c r="D1755" t="s">
        <v>19</v>
      </c>
      <c r="E1755" t="s">
        <v>15</v>
      </c>
      <c r="F1755">
        <v>83</v>
      </c>
      <c r="G1755" t="s">
        <v>15</v>
      </c>
      <c r="H1755" t="s">
        <v>15</v>
      </c>
      <c r="I1755" t="s">
        <v>16</v>
      </c>
      <c r="J1755">
        <v>27</v>
      </c>
      <c r="K1755">
        <v>8</v>
      </c>
      <c r="L1755">
        <v>26</v>
      </c>
      <c r="M1755">
        <v>0</v>
      </c>
      <c r="N1755" t="str">
        <f>IF(Tb_Bank[[#This Row],[age]]&lt;35,"Adulto Jovem",IF(Tb_Bank[[#This Row],[age]]&lt;55,"Adulto",IF(Tb_Bank[[#This Row],[age]]&lt;70,"Idoso Jovem","Idoso")))</f>
        <v>Idoso Jovem</v>
      </c>
    </row>
    <row r="1756" spans="1:14" x14ac:dyDescent="0.25">
      <c r="A1756">
        <v>29</v>
      </c>
      <c r="B1756" t="s">
        <v>21</v>
      </c>
      <c r="C1756" t="s">
        <v>22</v>
      </c>
      <c r="D1756" t="s">
        <v>23</v>
      </c>
      <c r="E1756" t="s">
        <v>15</v>
      </c>
      <c r="F1756">
        <v>1445</v>
      </c>
      <c r="G1756" t="s">
        <v>15</v>
      </c>
      <c r="H1756" t="s">
        <v>15</v>
      </c>
      <c r="I1756" t="s">
        <v>16</v>
      </c>
      <c r="J1756">
        <v>26</v>
      </c>
      <c r="K1756">
        <v>4</v>
      </c>
      <c r="L1756">
        <v>328</v>
      </c>
      <c r="M1756">
        <v>1</v>
      </c>
      <c r="N1756" t="str">
        <f>IF(Tb_Bank[[#This Row],[age]]&lt;35,"Adulto Jovem",IF(Tb_Bank[[#This Row],[age]]&lt;55,"Adulto",IF(Tb_Bank[[#This Row],[age]]&lt;70,"Idoso Jovem","Idoso")))</f>
        <v>Adulto Jovem</v>
      </c>
    </row>
    <row r="1757" spans="1:14" x14ac:dyDescent="0.25">
      <c r="A1757">
        <v>38</v>
      </c>
      <c r="B1757" t="s">
        <v>26</v>
      </c>
      <c r="C1757" t="s">
        <v>13</v>
      </c>
      <c r="D1757" t="s">
        <v>19</v>
      </c>
      <c r="E1757" t="s">
        <v>15</v>
      </c>
      <c r="F1757">
        <v>226</v>
      </c>
      <c r="G1757" t="s">
        <v>20</v>
      </c>
      <c r="H1757" t="s">
        <v>15</v>
      </c>
      <c r="I1757" t="s">
        <v>17</v>
      </c>
      <c r="J1757">
        <v>30</v>
      </c>
      <c r="K1757">
        <v>5</v>
      </c>
      <c r="L1757">
        <v>762</v>
      </c>
      <c r="M1757">
        <v>1</v>
      </c>
      <c r="N1757" t="str">
        <f>IF(Tb_Bank[[#This Row],[age]]&lt;35,"Adulto Jovem",IF(Tb_Bank[[#This Row],[age]]&lt;55,"Adulto",IF(Tb_Bank[[#This Row],[age]]&lt;70,"Idoso Jovem","Idoso")))</f>
        <v>Adulto</v>
      </c>
    </row>
    <row r="1758" spans="1:14" x14ac:dyDescent="0.25">
      <c r="A1758">
        <v>32</v>
      </c>
      <c r="B1758" t="s">
        <v>21</v>
      </c>
      <c r="C1758" t="s">
        <v>13</v>
      </c>
      <c r="D1758" t="s">
        <v>23</v>
      </c>
      <c r="E1758" t="s">
        <v>15</v>
      </c>
      <c r="F1758">
        <v>-55</v>
      </c>
      <c r="G1758" t="s">
        <v>20</v>
      </c>
      <c r="H1758" t="s">
        <v>15</v>
      </c>
      <c r="I1758" t="s">
        <v>16</v>
      </c>
      <c r="J1758">
        <v>26</v>
      </c>
      <c r="K1758">
        <v>8</v>
      </c>
      <c r="L1758">
        <v>107</v>
      </c>
      <c r="M1758">
        <v>0</v>
      </c>
      <c r="N1758" t="str">
        <f>IF(Tb_Bank[[#This Row],[age]]&lt;35,"Adulto Jovem",IF(Tb_Bank[[#This Row],[age]]&lt;55,"Adulto",IF(Tb_Bank[[#This Row],[age]]&lt;70,"Idoso Jovem","Idoso")))</f>
        <v>Adulto Jovem</v>
      </c>
    </row>
    <row r="1759" spans="1:14" x14ac:dyDescent="0.25">
      <c r="A1759">
        <v>42</v>
      </c>
      <c r="B1759" t="s">
        <v>28</v>
      </c>
      <c r="C1759" t="s">
        <v>22</v>
      </c>
      <c r="D1759" t="s">
        <v>19</v>
      </c>
      <c r="E1759" t="s">
        <v>15</v>
      </c>
      <c r="F1759">
        <v>243</v>
      </c>
      <c r="G1759" t="s">
        <v>20</v>
      </c>
      <c r="H1759" t="s">
        <v>15</v>
      </c>
      <c r="I1759" t="s">
        <v>17</v>
      </c>
      <c r="J1759">
        <v>14</v>
      </c>
      <c r="K1759">
        <v>5</v>
      </c>
      <c r="L1759">
        <v>46</v>
      </c>
      <c r="M1759">
        <v>0</v>
      </c>
      <c r="N1759" t="str">
        <f>IF(Tb_Bank[[#This Row],[age]]&lt;35,"Adulto Jovem",IF(Tb_Bank[[#This Row],[age]]&lt;55,"Adulto",IF(Tb_Bank[[#This Row],[age]]&lt;70,"Idoso Jovem","Idoso")))</f>
        <v>Adulto</v>
      </c>
    </row>
    <row r="1760" spans="1:14" x14ac:dyDescent="0.25">
      <c r="A1760">
        <v>30</v>
      </c>
      <c r="B1760" t="s">
        <v>24</v>
      </c>
      <c r="C1760" t="s">
        <v>13</v>
      </c>
      <c r="D1760" t="s">
        <v>14</v>
      </c>
      <c r="E1760" t="s">
        <v>15</v>
      </c>
      <c r="F1760">
        <v>-336</v>
      </c>
      <c r="G1760" t="s">
        <v>15</v>
      </c>
      <c r="H1760" t="s">
        <v>15</v>
      </c>
      <c r="I1760" t="s">
        <v>16</v>
      </c>
      <c r="J1760">
        <v>10</v>
      </c>
      <c r="K1760">
        <v>7</v>
      </c>
      <c r="L1760">
        <v>128</v>
      </c>
      <c r="M1760">
        <v>0</v>
      </c>
      <c r="N1760" t="str">
        <f>IF(Tb_Bank[[#This Row],[age]]&lt;35,"Adulto Jovem",IF(Tb_Bank[[#This Row],[age]]&lt;55,"Adulto",IF(Tb_Bank[[#This Row],[age]]&lt;70,"Idoso Jovem","Idoso")))</f>
        <v>Adulto Jovem</v>
      </c>
    </row>
    <row r="1761" spans="1:14" x14ac:dyDescent="0.25">
      <c r="A1761">
        <v>26</v>
      </c>
      <c r="B1761" t="s">
        <v>28</v>
      </c>
      <c r="C1761" t="s">
        <v>22</v>
      </c>
      <c r="D1761" t="s">
        <v>23</v>
      </c>
      <c r="E1761" t="s">
        <v>15</v>
      </c>
      <c r="F1761">
        <v>3672</v>
      </c>
      <c r="G1761" t="s">
        <v>20</v>
      </c>
      <c r="H1761" t="s">
        <v>15</v>
      </c>
      <c r="I1761" t="s">
        <v>17</v>
      </c>
      <c r="J1761">
        <v>29</v>
      </c>
      <c r="K1761">
        <v>5</v>
      </c>
      <c r="L1761">
        <v>360</v>
      </c>
      <c r="M1761">
        <v>0</v>
      </c>
      <c r="N1761" t="str">
        <f>IF(Tb_Bank[[#This Row],[age]]&lt;35,"Adulto Jovem",IF(Tb_Bank[[#This Row],[age]]&lt;55,"Adulto",IF(Tb_Bank[[#This Row],[age]]&lt;70,"Idoso Jovem","Idoso")))</f>
        <v>Adulto Jovem</v>
      </c>
    </row>
    <row r="1762" spans="1:14" x14ac:dyDescent="0.25">
      <c r="A1762">
        <v>35</v>
      </c>
      <c r="B1762" t="s">
        <v>26</v>
      </c>
      <c r="C1762" t="s">
        <v>13</v>
      </c>
      <c r="D1762" t="s">
        <v>19</v>
      </c>
      <c r="E1762" t="s">
        <v>15</v>
      </c>
      <c r="F1762">
        <v>0</v>
      </c>
      <c r="G1762" t="s">
        <v>20</v>
      </c>
      <c r="H1762" t="s">
        <v>15</v>
      </c>
      <c r="I1762" t="s">
        <v>16</v>
      </c>
      <c r="J1762">
        <v>9</v>
      </c>
      <c r="K1762">
        <v>11</v>
      </c>
      <c r="L1762">
        <v>524</v>
      </c>
      <c r="M1762">
        <v>1</v>
      </c>
      <c r="N1762" t="str">
        <f>IF(Tb_Bank[[#This Row],[age]]&lt;35,"Adulto Jovem",IF(Tb_Bank[[#This Row],[age]]&lt;55,"Adulto",IF(Tb_Bank[[#This Row],[age]]&lt;70,"Idoso Jovem","Idoso")))</f>
        <v>Adulto</v>
      </c>
    </row>
    <row r="1763" spans="1:14" x14ac:dyDescent="0.25">
      <c r="A1763">
        <v>35</v>
      </c>
      <c r="B1763" t="s">
        <v>26</v>
      </c>
      <c r="C1763" t="s">
        <v>13</v>
      </c>
      <c r="D1763" t="s">
        <v>19</v>
      </c>
      <c r="E1763" t="s">
        <v>15</v>
      </c>
      <c r="F1763">
        <v>251</v>
      </c>
      <c r="G1763" t="s">
        <v>20</v>
      </c>
      <c r="H1763" t="s">
        <v>20</v>
      </c>
      <c r="I1763" t="s">
        <v>17</v>
      </c>
      <c r="J1763">
        <v>1</v>
      </c>
      <c r="K1763">
        <v>7</v>
      </c>
      <c r="L1763">
        <v>128</v>
      </c>
      <c r="M1763">
        <v>0</v>
      </c>
      <c r="N1763" t="str">
        <f>IF(Tb_Bank[[#This Row],[age]]&lt;35,"Adulto Jovem",IF(Tb_Bank[[#This Row],[age]]&lt;55,"Adulto",IF(Tb_Bank[[#This Row],[age]]&lt;70,"Idoso Jovem","Idoso")))</f>
        <v>Adulto</v>
      </c>
    </row>
    <row r="1764" spans="1:14" x14ac:dyDescent="0.25">
      <c r="A1764">
        <v>35</v>
      </c>
      <c r="B1764" t="s">
        <v>25</v>
      </c>
      <c r="C1764" t="s">
        <v>22</v>
      </c>
      <c r="D1764" t="s">
        <v>23</v>
      </c>
      <c r="E1764" t="s">
        <v>15</v>
      </c>
      <c r="F1764">
        <v>44</v>
      </c>
      <c r="G1764" t="s">
        <v>15</v>
      </c>
      <c r="H1764" t="s">
        <v>15</v>
      </c>
      <c r="I1764" t="s">
        <v>16</v>
      </c>
      <c r="J1764">
        <v>7</v>
      </c>
      <c r="K1764">
        <v>9</v>
      </c>
      <c r="L1764">
        <v>310</v>
      </c>
      <c r="M1764">
        <v>0</v>
      </c>
      <c r="N1764" t="str">
        <f>IF(Tb_Bank[[#This Row],[age]]&lt;35,"Adulto Jovem",IF(Tb_Bank[[#This Row],[age]]&lt;55,"Adulto",IF(Tb_Bank[[#This Row],[age]]&lt;70,"Idoso Jovem","Idoso")))</f>
        <v>Adulto</v>
      </c>
    </row>
    <row r="1765" spans="1:14" x14ac:dyDescent="0.25">
      <c r="A1765">
        <v>57</v>
      </c>
      <c r="B1765" t="s">
        <v>24</v>
      </c>
      <c r="C1765" t="s">
        <v>13</v>
      </c>
      <c r="D1765" t="s">
        <v>19</v>
      </c>
      <c r="E1765" t="s">
        <v>15</v>
      </c>
      <c r="F1765">
        <v>2887</v>
      </c>
      <c r="G1765" t="s">
        <v>15</v>
      </c>
      <c r="H1765" t="s">
        <v>15</v>
      </c>
      <c r="I1765" t="s">
        <v>16</v>
      </c>
      <c r="J1765">
        <v>21</v>
      </c>
      <c r="K1765">
        <v>8</v>
      </c>
      <c r="L1765">
        <v>819</v>
      </c>
      <c r="M1765">
        <v>1</v>
      </c>
      <c r="N1765" t="str">
        <f>IF(Tb_Bank[[#This Row],[age]]&lt;35,"Adulto Jovem",IF(Tb_Bank[[#This Row],[age]]&lt;55,"Adulto",IF(Tb_Bank[[#This Row],[age]]&lt;70,"Idoso Jovem","Idoso")))</f>
        <v>Idoso Jovem</v>
      </c>
    </row>
    <row r="1766" spans="1:14" x14ac:dyDescent="0.25">
      <c r="A1766">
        <v>29</v>
      </c>
      <c r="B1766" t="s">
        <v>28</v>
      </c>
      <c r="C1766" t="s">
        <v>22</v>
      </c>
      <c r="D1766" t="s">
        <v>19</v>
      </c>
      <c r="E1766" t="s">
        <v>15</v>
      </c>
      <c r="F1766">
        <v>1992</v>
      </c>
      <c r="G1766" t="s">
        <v>15</v>
      </c>
      <c r="H1766" t="s">
        <v>15</v>
      </c>
      <c r="I1766" t="s">
        <v>16</v>
      </c>
      <c r="J1766">
        <v>8</v>
      </c>
      <c r="K1766">
        <v>7</v>
      </c>
      <c r="L1766">
        <v>202</v>
      </c>
      <c r="M1766">
        <v>0</v>
      </c>
      <c r="N1766" t="str">
        <f>IF(Tb_Bank[[#This Row],[age]]&lt;35,"Adulto Jovem",IF(Tb_Bank[[#This Row],[age]]&lt;55,"Adulto",IF(Tb_Bank[[#This Row],[age]]&lt;70,"Idoso Jovem","Idoso")))</f>
        <v>Adulto Jovem</v>
      </c>
    </row>
    <row r="1767" spans="1:14" x14ac:dyDescent="0.25">
      <c r="A1767">
        <v>32</v>
      </c>
      <c r="B1767" t="s">
        <v>24</v>
      </c>
      <c r="C1767" t="s">
        <v>22</v>
      </c>
      <c r="D1767" t="s">
        <v>19</v>
      </c>
      <c r="E1767" t="s">
        <v>15</v>
      </c>
      <c r="F1767">
        <v>2</v>
      </c>
      <c r="G1767" t="s">
        <v>15</v>
      </c>
      <c r="H1767" t="s">
        <v>15</v>
      </c>
      <c r="I1767" t="s">
        <v>17</v>
      </c>
      <c r="J1767">
        <v>9</v>
      </c>
      <c r="K1767">
        <v>5</v>
      </c>
      <c r="L1767">
        <v>144</v>
      </c>
      <c r="M1767">
        <v>0</v>
      </c>
      <c r="N1767" t="str">
        <f>IF(Tb_Bank[[#This Row],[age]]&lt;35,"Adulto Jovem",IF(Tb_Bank[[#This Row],[age]]&lt;55,"Adulto",IF(Tb_Bank[[#This Row],[age]]&lt;70,"Idoso Jovem","Idoso")))</f>
        <v>Adulto Jovem</v>
      </c>
    </row>
    <row r="1768" spans="1:14" x14ac:dyDescent="0.25">
      <c r="A1768">
        <v>45</v>
      </c>
      <c r="B1768" t="s">
        <v>26</v>
      </c>
      <c r="C1768" t="s">
        <v>13</v>
      </c>
      <c r="D1768" t="s">
        <v>19</v>
      </c>
      <c r="E1768" t="s">
        <v>15</v>
      </c>
      <c r="F1768">
        <v>1415</v>
      </c>
      <c r="G1768" t="s">
        <v>20</v>
      </c>
      <c r="H1768" t="s">
        <v>15</v>
      </c>
      <c r="I1768" t="s">
        <v>16</v>
      </c>
      <c r="J1768">
        <v>24</v>
      </c>
      <c r="K1768">
        <v>7</v>
      </c>
      <c r="L1768">
        <v>311</v>
      </c>
      <c r="M1768">
        <v>0</v>
      </c>
      <c r="N1768" t="str">
        <f>IF(Tb_Bank[[#This Row],[age]]&lt;35,"Adulto Jovem",IF(Tb_Bank[[#This Row],[age]]&lt;55,"Adulto",IF(Tb_Bank[[#This Row],[age]]&lt;70,"Idoso Jovem","Idoso")))</f>
        <v>Adulto</v>
      </c>
    </row>
    <row r="1769" spans="1:14" x14ac:dyDescent="0.25">
      <c r="A1769">
        <v>51</v>
      </c>
      <c r="B1769" t="s">
        <v>21</v>
      </c>
      <c r="C1769" t="s">
        <v>22</v>
      </c>
      <c r="D1769" t="s">
        <v>23</v>
      </c>
      <c r="E1769" t="s">
        <v>15</v>
      </c>
      <c r="F1769">
        <v>297</v>
      </c>
      <c r="G1769" t="s">
        <v>20</v>
      </c>
      <c r="H1769" t="s">
        <v>15</v>
      </c>
      <c r="I1769" t="s">
        <v>16</v>
      </c>
      <c r="J1769">
        <v>15</v>
      </c>
      <c r="K1769">
        <v>5</v>
      </c>
      <c r="L1769">
        <v>415</v>
      </c>
      <c r="M1769">
        <v>1</v>
      </c>
      <c r="N1769" t="str">
        <f>IF(Tb_Bank[[#This Row],[age]]&lt;35,"Adulto Jovem",IF(Tb_Bank[[#This Row],[age]]&lt;55,"Adulto",IF(Tb_Bank[[#This Row],[age]]&lt;70,"Idoso Jovem","Idoso")))</f>
        <v>Adulto</v>
      </c>
    </row>
    <row r="1770" spans="1:14" x14ac:dyDescent="0.25">
      <c r="A1770">
        <v>31</v>
      </c>
      <c r="B1770" t="s">
        <v>26</v>
      </c>
      <c r="C1770" t="s">
        <v>22</v>
      </c>
      <c r="D1770" t="s">
        <v>19</v>
      </c>
      <c r="E1770" t="s">
        <v>15</v>
      </c>
      <c r="F1770">
        <v>1094</v>
      </c>
      <c r="G1770" t="s">
        <v>20</v>
      </c>
      <c r="H1770" t="s">
        <v>15</v>
      </c>
      <c r="I1770" t="s">
        <v>17</v>
      </c>
      <c r="J1770">
        <v>12</v>
      </c>
      <c r="K1770">
        <v>6</v>
      </c>
      <c r="L1770">
        <v>93</v>
      </c>
      <c r="M1770">
        <v>0</v>
      </c>
      <c r="N1770" t="str">
        <f>IF(Tb_Bank[[#This Row],[age]]&lt;35,"Adulto Jovem",IF(Tb_Bank[[#This Row],[age]]&lt;55,"Adulto",IF(Tb_Bank[[#This Row],[age]]&lt;70,"Idoso Jovem","Idoso")))</f>
        <v>Adulto Jovem</v>
      </c>
    </row>
    <row r="1771" spans="1:14" x14ac:dyDescent="0.25">
      <c r="A1771">
        <v>50</v>
      </c>
      <c r="B1771" t="s">
        <v>25</v>
      </c>
      <c r="C1771" t="s">
        <v>13</v>
      </c>
      <c r="D1771" t="s">
        <v>17</v>
      </c>
      <c r="E1771" t="s">
        <v>15</v>
      </c>
      <c r="F1771">
        <v>-84</v>
      </c>
      <c r="G1771" t="s">
        <v>20</v>
      </c>
      <c r="H1771" t="s">
        <v>15</v>
      </c>
      <c r="I1771" t="s">
        <v>17</v>
      </c>
      <c r="J1771">
        <v>6</v>
      </c>
      <c r="K1771">
        <v>5</v>
      </c>
      <c r="L1771">
        <v>101</v>
      </c>
      <c r="M1771">
        <v>0</v>
      </c>
      <c r="N1771" t="str">
        <f>IF(Tb_Bank[[#This Row],[age]]&lt;35,"Adulto Jovem",IF(Tb_Bank[[#This Row],[age]]&lt;55,"Adulto",IF(Tb_Bank[[#This Row],[age]]&lt;70,"Idoso Jovem","Idoso")))</f>
        <v>Adulto</v>
      </c>
    </row>
    <row r="1772" spans="1:14" x14ac:dyDescent="0.25">
      <c r="A1772">
        <v>38</v>
      </c>
      <c r="B1772" t="s">
        <v>24</v>
      </c>
      <c r="C1772" t="s">
        <v>22</v>
      </c>
      <c r="D1772" t="s">
        <v>19</v>
      </c>
      <c r="E1772" t="s">
        <v>15</v>
      </c>
      <c r="F1772">
        <v>-1</v>
      </c>
      <c r="G1772" t="s">
        <v>20</v>
      </c>
      <c r="H1772" t="s">
        <v>15</v>
      </c>
      <c r="I1772" t="s">
        <v>17</v>
      </c>
      <c r="J1772">
        <v>7</v>
      </c>
      <c r="K1772">
        <v>5</v>
      </c>
      <c r="L1772">
        <v>72</v>
      </c>
      <c r="M1772">
        <v>0</v>
      </c>
      <c r="N1772" t="str">
        <f>IF(Tb_Bank[[#This Row],[age]]&lt;35,"Adulto Jovem",IF(Tb_Bank[[#This Row],[age]]&lt;55,"Adulto",IF(Tb_Bank[[#This Row],[age]]&lt;70,"Idoso Jovem","Idoso")))</f>
        <v>Adulto</v>
      </c>
    </row>
    <row r="1773" spans="1:14" x14ac:dyDescent="0.25">
      <c r="A1773">
        <v>37</v>
      </c>
      <c r="B1773" t="s">
        <v>21</v>
      </c>
      <c r="C1773" t="s">
        <v>13</v>
      </c>
      <c r="D1773" t="s">
        <v>23</v>
      </c>
      <c r="E1773" t="s">
        <v>15</v>
      </c>
      <c r="F1773">
        <v>347</v>
      </c>
      <c r="G1773" t="s">
        <v>20</v>
      </c>
      <c r="H1773" t="s">
        <v>15</v>
      </c>
      <c r="I1773" t="s">
        <v>16</v>
      </c>
      <c r="J1773">
        <v>22</v>
      </c>
      <c r="K1773">
        <v>7</v>
      </c>
      <c r="L1773">
        <v>282</v>
      </c>
      <c r="M1773">
        <v>0</v>
      </c>
      <c r="N1773" t="str">
        <f>IF(Tb_Bank[[#This Row],[age]]&lt;35,"Adulto Jovem",IF(Tb_Bank[[#This Row],[age]]&lt;55,"Adulto",IF(Tb_Bank[[#This Row],[age]]&lt;70,"Idoso Jovem","Idoso")))</f>
        <v>Adulto</v>
      </c>
    </row>
    <row r="1774" spans="1:14" x14ac:dyDescent="0.25">
      <c r="A1774">
        <v>35</v>
      </c>
      <c r="B1774" t="s">
        <v>21</v>
      </c>
      <c r="C1774" t="s">
        <v>13</v>
      </c>
      <c r="D1774" t="s">
        <v>23</v>
      </c>
      <c r="E1774" t="s">
        <v>15</v>
      </c>
      <c r="F1774">
        <v>1253</v>
      </c>
      <c r="G1774" t="s">
        <v>20</v>
      </c>
      <c r="H1774" t="s">
        <v>15</v>
      </c>
      <c r="I1774" t="s">
        <v>17</v>
      </c>
      <c r="J1774">
        <v>19</v>
      </c>
      <c r="K1774">
        <v>5</v>
      </c>
      <c r="L1774">
        <v>210</v>
      </c>
      <c r="M1774">
        <v>0</v>
      </c>
      <c r="N1774" t="str">
        <f>IF(Tb_Bank[[#This Row],[age]]&lt;35,"Adulto Jovem",IF(Tb_Bank[[#This Row],[age]]&lt;55,"Adulto",IF(Tb_Bank[[#This Row],[age]]&lt;70,"Idoso Jovem","Idoso")))</f>
        <v>Adulto</v>
      </c>
    </row>
    <row r="1775" spans="1:14" x14ac:dyDescent="0.25">
      <c r="A1775">
        <v>37</v>
      </c>
      <c r="B1775" t="s">
        <v>12</v>
      </c>
      <c r="C1775" t="s">
        <v>13</v>
      </c>
      <c r="D1775" t="s">
        <v>17</v>
      </c>
      <c r="E1775" t="s">
        <v>15</v>
      </c>
      <c r="F1775">
        <v>4565</v>
      </c>
      <c r="G1775" t="s">
        <v>15</v>
      </c>
      <c r="H1775" t="s">
        <v>15</v>
      </c>
      <c r="I1775" t="s">
        <v>16</v>
      </c>
      <c r="J1775">
        <v>4</v>
      </c>
      <c r="K1775">
        <v>9</v>
      </c>
      <c r="L1775">
        <v>369</v>
      </c>
      <c r="M1775">
        <v>0</v>
      </c>
      <c r="N1775" t="str">
        <f>IF(Tb_Bank[[#This Row],[age]]&lt;35,"Adulto Jovem",IF(Tb_Bank[[#This Row],[age]]&lt;55,"Adulto",IF(Tb_Bank[[#This Row],[age]]&lt;70,"Idoso Jovem","Idoso")))</f>
        <v>Adulto</v>
      </c>
    </row>
    <row r="1776" spans="1:14" x14ac:dyDescent="0.25">
      <c r="A1776">
        <v>28</v>
      </c>
      <c r="B1776" t="s">
        <v>21</v>
      </c>
      <c r="C1776" t="s">
        <v>22</v>
      </c>
      <c r="D1776" t="s">
        <v>23</v>
      </c>
      <c r="E1776" t="s">
        <v>15</v>
      </c>
      <c r="F1776">
        <v>781</v>
      </c>
      <c r="G1776" t="s">
        <v>15</v>
      </c>
      <c r="H1776" t="s">
        <v>15</v>
      </c>
      <c r="I1776" t="s">
        <v>16</v>
      </c>
      <c r="J1776">
        <v>9</v>
      </c>
      <c r="K1776">
        <v>4</v>
      </c>
      <c r="L1776">
        <v>125</v>
      </c>
      <c r="M1776">
        <v>0</v>
      </c>
      <c r="N1776" t="str">
        <f>IF(Tb_Bank[[#This Row],[age]]&lt;35,"Adulto Jovem",IF(Tb_Bank[[#This Row],[age]]&lt;55,"Adulto",IF(Tb_Bank[[#This Row],[age]]&lt;70,"Idoso Jovem","Idoso")))</f>
        <v>Adulto Jovem</v>
      </c>
    </row>
    <row r="1777" spans="1:14" x14ac:dyDescent="0.25">
      <c r="A1777">
        <v>38</v>
      </c>
      <c r="B1777" t="s">
        <v>21</v>
      </c>
      <c r="C1777" t="s">
        <v>13</v>
      </c>
      <c r="D1777" t="s">
        <v>23</v>
      </c>
      <c r="E1777" t="s">
        <v>15</v>
      </c>
      <c r="F1777">
        <v>7124</v>
      </c>
      <c r="G1777" t="s">
        <v>15</v>
      </c>
      <c r="H1777" t="s">
        <v>15</v>
      </c>
      <c r="I1777" t="s">
        <v>17</v>
      </c>
      <c r="J1777">
        <v>16</v>
      </c>
      <c r="K1777">
        <v>6</v>
      </c>
      <c r="L1777">
        <v>301</v>
      </c>
      <c r="M1777">
        <v>0</v>
      </c>
      <c r="N1777" t="str">
        <f>IF(Tb_Bank[[#This Row],[age]]&lt;35,"Adulto Jovem",IF(Tb_Bank[[#This Row],[age]]&lt;55,"Adulto",IF(Tb_Bank[[#This Row],[age]]&lt;70,"Idoso Jovem","Idoso")))</f>
        <v>Adulto</v>
      </c>
    </row>
    <row r="1778" spans="1:14" x14ac:dyDescent="0.25">
      <c r="A1778">
        <v>43</v>
      </c>
      <c r="B1778" t="s">
        <v>21</v>
      </c>
      <c r="C1778" t="s">
        <v>13</v>
      </c>
      <c r="D1778" t="s">
        <v>19</v>
      </c>
      <c r="E1778" t="s">
        <v>15</v>
      </c>
      <c r="F1778">
        <v>17555</v>
      </c>
      <c r="G1778" t="s">
        <v>15</v>
      </c>
      <c r="H1778" t="s">
        <v>15</v>
      </c>
      <c r="I1778" t="s">
        <v>16</v>
      </c>
      <c r="J1778">
        <v>26</v>
      </c>
      <c r="K1778">
        <v>8</v>
      </c>
      <c r="L1778">
        <v>14</v>
      </c>
      <c r="M1778">
        <v>0</v>
      </c>
      <c r="N1778" t="str">
        <f>IF(Tb_Bank[[#This Row],[age]]&lt;35,"Adulto Jovem",IF(Tb_Bank[[#This Row],[age]]&lt;55,"Adulto",IF(Tb_Bank[[#This Row],[age]]&lt;70,"Idoso Jovem","Idoso")))</f>
        <v>Adulto</v>
      </c>
    </row>
    <row r="1779" spans="1:14" x14ac:dyDescent="0.25">
      <c r="A1779">
        <v>43</v>
      </c>
      <c r="B1779" t="s">
        <v>21</v>
      </c>
      <c r="C1779" t="s">
        <v>13</v>
      </c>
      <c r="D1779" t="s">
        <v>17</v>
      </c>
      <c r="E1779" t="s">
        <v>15</v>
      </c>
      <c r="F1779">
        <v>5172</v>
      </c>
      <c r="G1779" t="s">
        <v>20</v>
      </c>
      <c r="H1779" t="s">
        <v>15</v>
      </c>
      <c r="I1779" t="s">
        <v>17</v>
      </c>
      <c r="J1779">
        <v>29</v>
      </c>
      <c r="K1779">
        <v>5</v>
      </c>
      <c r="L1779">
        <v>57</v>
      </c>
      <c r="M1779">
        <v>0</v>
      </c>
      <c r="N1779" t="str">
        <f>IF(Tb_Bank[[#This Row],[age]]&lt;35,"Adulto Jovem",IF(Tb_Bank[[#This Row],[age]]&lt;55,"Adulto",IF(Tb_Bank[[#This Row],[age]]&lt;70,"Idoso Jovem","Idoso")))</f>
        <v>Adulto</v>
      </c>
    </row>
    <row r="1780" spans="1:14" x14ac:dyDescent="0.25">
      <c r="A1780">
        <v>56</v>
      </c>
      <c r="B1780" t="s">
        <v>21</v>
      </c>
      <c r="C1780" t="s">
        <v>13</v>
      </c>
      <c r="D1780" t="s">
        <v>23</v>
      </c>
      <c r="E1780" t="s">
        <v>15</v>
      </c>
      <c r="F1780">
        <v>15520</v>
      </c>
      <c r="G1780" t="s">
        <v>15</v>
      </c>
      <c r="H1780" t="s">
        <v>15</v>
      </c>
      <c r="I1780" t="s">
        <v>16</v>
      </c>
      <c r="J1780">
        <v>18</v>
      </c>
      <c r="K1780">
        <v>11</v>
      </c>
      <c r="L1780">
        <v>420</v>
      </c>
      <c r="M1780">
        <v>0</v>
      </c>
      <c r="N1780" t="str">
        <f>IF(Tb_Bank[[#This Row],[age]]&lt;35,"Adulto Jovem",IF(Tb_Bank[[#This Row],[age]]&lt;55,"Adulto",IF(Tb_Bank[[#This Row],[age]]&lt;70,"Idoso Jovem","Idoso")))</f>
        <v>Idoso Jovem</v>
      </c>
    </row>
    <row r="1781" spans="1:14" x14ac:dyDescent="0.25">
      <c r="A1781">
        <v>32</v>
      </c>
      <c r="B1781" t="s">
        <v>26</v>
      </c>
      <c r="C1781" t="s">
        <v>22</v>
      </c>
      <c r="D1781" t="s">
        <v>23</v>
      </c>
      <c r="E1781" t="s">
        <v>15</v>
      </c>
      <c r="F1781">
        <v>13711</v>
      </c>
      <c r="G1781" t="s">
        <v>20</v>
      </c>
      <c r="H1781" t="s">
        <v>15</v>
      </c>
      <c r="I1781" t="s">
        <v>16</v>
      </c>
      <c r="J1781">
        <v>14</v>
      </c>
      <c r="K1781">
        <v>5</v>
      </c>
      <c r="L1781">
        <v>638</v>
      </c>
      <c r="M1781">
        <v>0</v>
      </c>
      <c r="N1781" t="str">
        <f>IF(Tb_Bank[[#This Row],[age]]&lt;35,"Adulto Jovem",IF(Tb_Bank[[#This Row],[age]]&lt;55,"Adulto",IF(Tb_Bank[[#This Row],[age]]&lt;70,"Idoso Jovem","Idoso")))</f>
        <v>Adulto Jovem</v>
      </c>
    </row>
    <row r="1782" spans="1:14" x14ac:dyDescent="0.25">
      <c r="A1782">
        <v>58</v>
      </c>
      <c r="B1782" t="s">
        <v>21</v>
      </c>
      <c r="C1782" t="s">
        <v>30</v>
      </c>
      <c r="D1782" t="s">
        <v>23</v>
      </c>
      <c r="E1782" t="s">
        <v>15</v>
      </c>
      <c r="F1782">
        <v>1533</v>
      </c>
      <c r="G1782" t="s">
        <v>15</v>
      </c>
      <c r="H1782" t="s">
        <v>15</v>
      </c>
      <c r="I1782" t="s">
        <v>17</v>
      </c>
      <c r="J1782">
        <v>15</v>
      </c>
      <c r="K1782">
        <v>5</v>
      </c>
      <c r="L1782">
        <v>137</v>
      </c>
      <c r="M1782">
        <v>0</v>
      </c>
      <c r="N1782" t="str">
        <f>IF(Tb_Bank[[#This Row],[age]]&lt;35,"Adulto Jovem",IF(Tb_Bank[[#This Row],[age]]&lt;55,"Adulto",IF(Tb_Bank[[#This Row],[age]]&lt;70,"Idoso Jovem","Idoso")))</f>
        <v>Idoso Jovem</v>
      </c>
    </row>
    <row r="1783" spans="1:14" x14ac:dyDescent="0.25">
      <c r="A1783">
        <v>47</v>
      </c>
      <c r="B1783" t="s">
        <v>21</v>
      </c>
      <c r="C1783" t="s">
        <v>13</v>
      </c>
      <c r="D1783" t="s">
        <v>23</v>
      </c>
      <c r="E1783" t="s">
        <v>15</v>
      </c>
      <c r="F1783">
        <v>286</v>
      </c>
      <c r="G1783" t="s">
        <v>15</v>
      </c>
      <c r="H1783" t="s">
        <v>15</v>
      </c>
      <c r="I1783" t="s">
        <v>16</v>
      </c>
      <c r="J1783">
        <v>22</v>
      </c>
      <c r="K1783">
        <v>8</v>
      </c>
      <c r="L1783">
        <v>557</v>
      </c>
      <c r="M1783">
        <v>0</v>
      </c>
      <c r="N1783" t="str">
        <f>IF(Tb_Bank[[#This Row],[age]]&lt;35,"Adulto Jovem",IF(Tb_Bank[[#This Row],[age]]&lt;55,"Adulto",IF(Tb_Bank[[#This Row],[age]]&lt;70,"Idoso Jovem","Idoso")))</f>
        <v>Adulto</v>
      </c>
    </row>
    <row r="1784" spans="1:14" x14ac:dyDescent="0.25">
      <c r="A1784">
        <v>31</v>
      </c>
      <c r="B1784" t="s">
        <v>24</v>
      </c>
      <c r="C1784" t="s">
        <v>22</v>
      </c>
      <c r="D1784" t="s">
        <v>19</v>
      </c>
      <c r="E1784" t="s">
        <v>15</v>
      </c>
      <c r="F1784">
        <v>-219</v>
      </c>
      <c r="G1784" t="s">
        <v>20</v>
      </c>
      <c r="H1784" t="s">
        <v>15</v>
      </c>
      <c r="I1784" t="s">
        <v>17</v>
      </c>
      <c r="J1784">
        <v>30</v>
      </c>
      <c r="K1784">
        <v>5</v>
      </c>
      <c r="L1784">
        <v>66</v>
      </c>
      <c r="M1784">
        <v>0</v>
      </c>
      <c r="N1784" t="str">
        <f>IF(Tb_Bank[[#This Row],[age]]&lt;35,"Adulto Jovem",IF(Tb_Bank[[#This Row],[age]]&lt;55,"Adulto",IF(Tb_Bank[[#This Row],[age]]&lt;70,"Idoso Jovem","Idoso")))</f>
        <v>Adulto Jovem</v>
      </c>
    </row>
    <row r="1785" spans="1:14" x14ac:dyDescent="0.25">
      <c r="A1785">
        <v>38</v>
      </c>
      <c r="B1785" t="s">
        <v>21</v>
      </c>
      <c r="C1785" t="s">
        <v>13</v>
      </c>
      <c r="D1785" t="s">
        <v>23</v>
      </c>
      <c r="E1785" t="s">
        <v>15</v>
      </c>
      <c r="F1785">
        <v>0</v>
      </c>
      <c r="G1785" t="s">
        <v>20</v>
      </c>
      <c r="H1785" t="s">
        <v>15</v>
      </c>
      <c r="I1785" t="s">
        <v>17</v>
      </c>
      <c r="J1785">
        <v>20</v>
      </c>
      <c r="K1785">
        <v>5</v>
      </c>
      <c r="L1785">
        <v>206</v>
      </c>
      <c r="M1785">
        <v>0</v>
      </c>
      <c r="N1785" t="str">
        <f>IF(Tb_Bank[[#This Row],[age]]&lt;35,"Adulto Jovem",IF(Tb_Bank[[#This Row],[age]]&lt;55,"Adulto",IF(Tb_Bank[[#This Row],[age]]&lt;70,"Idoso Jovem","Idoso")))</f>
        <v>Adulto</v>
      </c>
    </row>
    <row r="1786" spans="1:14" x14ac:dyDescent="0.25">
      <c r="A1786">
        <v>50</v>
      </c>
      <c r="B1786" t="s">
        <v>24</v>
      </c>
      <c r="C1786" t="s">
        <v>13</v>
      </c>
      <c r="D1786" t="s">
        <v>19</v>
      </c>
      <c r="E1786" t="s">
        <v>15</v>
      </c>
      <c r="F1786">
        <v>810</v>
      </c>
      <c r="G1786" t="s">
        <v>20</v>
      </c>
      <c r="H1786" t="s">
        <v>15</v>
      </c>
      <c r="I1786" t="s">
        <v>17</v>
      </c>
      <c r="J1786">
        <v>14</v>
      </c>
      <c r="K1786">
        <v>5</v>
      </c>
      <c r="L1786">
        <v>19</v>
      </c>
      <c r="M1786">
        <v>0</v>
      </c>
      <c r="N1786" t="str">
        <f>IF(Tb_Bank[[#This Row],[age]]&lt;35,"Adulto Jovem",IF(Tb_Bank[[#This Row],[age]]&lt;55,"Adulto",IF(Tb_Bank[[#This Row],[age]]&lt;70,"Idoso Jovem","Idoso")))</f>
        <v>Adulto</v>
      </c>
    </row>
    <row r="1787" spans="1:14" x14ac:dyDescent="0.25">
      <c r="A1787">
        <v>32</v>
      </c>
      <c r="B1787" t="s">
        <v>24</v>
      </c>
      <c r="C1787" t="s">
        <v>13</v>
      </c>
      <c r="D1787" t="s">
        <v>19</v>
      </c>
      <c r="E1787" t="s">
        <v>15</v>
      </c>
      <c r="F1787">
        <v>300</v>
      </c>
      <c r="G1787" t="s">
        <v>15</v>
      </c>
      <c r="H1787" t="s">
        <v>15</v>
      </c>
      <c r="I1787" t="s">
        <v>16</v>
      </c>
      <c r="J1787">
        <v>6</v>
      </c>
      <c r="K1787">
        <v>2</v>
      </c>
      <c r="L1787">
        <v>166</v>
      </c>
      <c r="M1787">
        <v>0</v>
      </c>
      <c r="N1787" t="str">
        <f>IF(Tb_Bank[[#This Row],[age]]&lt;35,"Adulto Jovem",IF(Tb_Bank[[#This Row],[age]]&lt;55,"Adulto",IF(Tb_Bank[[#This Row],[age]]&lt;70,"Idoso Jovem","Idoso")))</f>
        <v>Adulto Jovem</v>
      </c>
    </row>
    <row r="1788" spans="1:14" x14ac:dyDescent="0.25">
      <c r="A1788">
        <v>37</v>
      </c>
      <c r="B1788" t="s">
        <v>18</v>
      </c>
      <c r="C1788" t="s">
        <v>22</v>
      </c>
      <c r="D1788" t="s">
        <v>19</v>
      </c>
      <c r="E1788" t="s">
        <v>15</v>
      </c>
      <c r="F1788">
        <v>1175</v>
      </c>
      <c r="G1788" t="s">
        <v>20</v>
      </c>
      <c r="H1788" t="s">
        <v>15</v>
      </c>
      <c r="I1788" t="s">
        <v>16</v>
      </c>
      <c r="J1788">
        <v>15</v>
      </c>
      <c r="K1788">
        <v>5</v>
      </c>
      <c r="L1788">
        <v>102</v>
      </c>
      <c r="M1788">
        <v>0</v>
      </c>
      <c r="N1788" t="str">
        <f>IF(Tb_Bank[[#This Row],[age]]&lt;35,"Adulto Jovem",IF(Tb_Bank[[#This Row],[age]]&lt;55,"Adulto",IF(Tb_Bank[[#This Row],[age]]&lt;70,"Idoso Jovem","Idoso")))</f>
        <v>Adulto</v>
      </c>
    </row>
    <row r="1789" spans="1:14" x14ac:dyDescent="0.25">
      <c r="A1789">
        <v>39</v>
      </c>
      <c r="B1789" t="s">
        <v>21</v>
      </c>
      <c r="C1789" t="s">
        <v>13</v>
      </c>
      <c r="D1789" t="s">
        <v>23</v>
      </c>
      <c r="E1789" t="s">
        <v>15</v>
      </c>
      <c r="F1789">
        <v>0</v>
      </c>
      <c r="G1789" t="s">
        <v>20</v>
      </c>
      <c r="H1789" t="s">
        <v>15</v>
      </c>
      <c r="I1789" t="s">
        <v>17</v>
      </c>
      <c r="J1789">
        <v>2</v>
      </c>
      <c r="K1789">
        <v>6</v>
      </c>
      <c r="L1789">
        <v>46</v>
      </c>
      <c r="M1789">
        <v>0</v>
      </c>
      <c r="N1789" t="str">
        <f>IF(Tb_Bank[[#This Row],[age]]&lt;35,"Adulto Jovem",IF(Tb_Bank[[#This Row],[age]]&lt;55,"Adulto",IF(Tb_Bank[[#This Row],[age]]&lt;70,"Idoso Jovem","Idoso")))</f>
        <v>Adulto</v>
      </c>
    </row>
    <row r="1790" spans="1:14" x14ac:dyDescent="0.25">
      <c r="A1790">
        <v>40</v>
      </c>
      <c r="B1790" t="s">
        <v>18</v>
      </c>
      <c r="C1790" t="s">
        <v>13</v>
      </c>
      <c r="D1790" t="s">
        <v>19</v>
      </c>
      <c r="E1790" t="s">
        <v>15</v>
      </c>
      <c r="F1790">
        <v>113</v>
      </c>
      <c r="G1790" t="s">
        <v>20</v>
      </c>
      <c r="H1790" t="s">
        <v>15</v>
      </c>
      <c r="I1790" t="s">
        <v>17</v>
      </c>
      <c r="J1790">
        <v>4</v>
      </c>
      <c r="K1790">
        <v>6</v>
      </c>
      <c r="L1790">
        <v>126</v>
      </c>
      <c r="M1790">
        <v>0</v>
      </c>
      <c r="N1790" t="str">
        <f>IF(Tb_Bank[[#This Row],[age]]&lt;35,"Adulto Jovem",IF(Tb_Bank[[#This Row],[age]]&lt;55,"Adulto",IF(Tb_Bank[[#This Row],[age]]&lt;70,"Idoso Jovem","Idoso")))</f>
        <v>Adulto</v>
      </c>
    </row>
    <row r="1791" spans="1:14" x14ac:dyDescent="0.25">
      <c r="A1791">
        <v>41</v>
      </c>
      <c r="B1791" t="s">
        <v>24</v>
      </c>
      <c r="C1791" t="s">
        <v>13</v>
      </c>
      <c r="D1791" t="s">
        <v>19</v>
      </c>
      <c r="E1791" t="s">
        <v>15</v>
      </c>
      <c r="F1791">
        <v>641</v>
      </c>
      <c r="G1791" t="s">
        <v>20</v>
      </c>
      <c r="H1791" t="s">
        <v>15</v>
      </c>
      <c r="I1791" t="s">
        <v>17</v>
      </c>
      <c r="J1791">
        <v>13</v>
      </c>
      <c r="K1791">
        <v>5</v>
      </c>
      <c r="L1791">
        <v>161</v>
      </c>
      <c r="M1791">
        <v>0</v>
      </c>
      <c r="N1791" t="str">
        <f>IF(Tb_Bank[[#This Row],[age]]&lt;35,"Adulto Jovem",IF(Tb_Bank[[#This Row],[age]]&lt;55,"Adulto",IF(Tb_Bank[[#This Row],[age]]&lt;70,"Idoso Jovem","Idoso")))</f>
        <v>Adulto</v>
      </c>
    </row>
    <row r="1792" spans="1:14" x14ac:dyDescent="0.25">
      <c r="A1792">
        <v>45</v>
      </c>
      <c r="B1792" t="s">
        <v>26</v>
      </c>
      <c r="C1792" t="s">
        <v>13</v>
      </c>
      <c r="D1792" t="s">
        <v>19</v>
      </c>
      <c r="E1792" t="s">
        <v>15</v>
      </c>
      <c r="F1792">
        <v>1477</v>
      </c>
      <c r="G1792" t="s">
        <v>20</v>
      </c>
      <c r="H1792" t="s">
        <v>15</v>
      </c>
      <c r="I1792" t="s">
        <v>16</v>
      </c>
      <c r="J1792">
        <v>8</v>
      </c>
      <c r="K1792">
        <v>7</v>
      </c>
      <c r="L1792">
        <v>355</v>
      </c>
      <c r="M1792">
        <v>0</v>
      </c>
      <c r="N1792" t="str">
        <f>IF(Tb_Bank[[#This Row],[age]]&lt;35,"Adulto Jovem",IF(Tb_Bank[[#This Row],[age]]&lt;55,"Adulto",IF(Tb_Bank[[#This Row],[age]]&lt;70,"Idoso Jovem","Idoso")))</f>
        <v>Adulto</v>
      </c>
    </row>
    <row r="1793" spans="1:14" x14ac:dyDescent="0.25">
      <c r="A1793">
        <v>31</v>
      </c>
      <c r="B1793" t="s">
        <v>28</v>
      </c>
      <c r="C1793" t="s">
        <v>13</v>
      </c>
      <c r="D1793" t="s">
        <v>19</v>
      </c>
      <c r="E1793" t="s">
        <v>15</v>
      </c>
      <c r="F1793">
        <v>0</v>
      </c>
      <c r="G1793" t="s">
        <v>20</v>
      </c>
      <c r="H1793" t="s">
        <v>15</v>
      </c>
      <c r="I1793" t="s">
        <v>17</v>
      </c>
      <c r="J1793">
        <v>14</v>
      </c>
      <c r="K1793">
        <v>5</v>
      </c>
      <c r="L1793">
        <v>40</v>
      </c>
      <c r="M1793">
        <v>0</v>
      </c>
      <c r="N1793" t="str">
        <f>IF(Tb_Bank[[#This Row],[age]]&lt;35,"Adulto Jovem",IF(Tb_Bank[[#This Row],[age]]&lt;55,"Adulto",IF(Tb_Bank[[#This Row],[age]]&lt;70,"Idoso Jovem","Idoso")))</f>
        <v>Adulto Jovem</v>
      </c>
    </row>
    <row r="1794" spans="1:14" x14ac:dyDescent="0.25">
      <c r="A1794">
        <v>54</v>
      </c>
      <c r="B1794" t="s">
        <v>18</v>
      </c>
      <c r="C1794" t="s">
        <v>13</v>
      </c>
      <c r="D1794" t="s">
        <v>14</v>
      </c>
      <c r="E1794" t="s">
        <v>15</v>
      </c>
      <c r="F1794">
        <v>8</v>
      </c>
      <c r="G1794" t="s">
        <v>20</v>
      </c>
      <c r="H1794" t="s">
        <v>15</v>
      </c>
      <c r="I1794" t="s">
        <v>16</v>
      </c>
      <c r="J1794">
        <v>14</v>
      </c>
      <c r="K1794">
        <v>5</v>
      </c>
      <c r="L1794">
        <v>143</v>
      </c>
      <c r="M1794">
        <v>0</v>
      </c>
      <c r="N1794" t="str">
        <f>IF(Tb_Bank[[#This Row],[age]]&lt;35,"Adulto Jovem",IF(Tb_Bank[[#This Row],[age]]&lt;55,"Adulto",IF(Tb_Bank[[#This Row],[age]]&lt;70,"Idoso Jovem","Idoso")))</f>
        <v>Adulto</v>
      </c>
    </row>
    <row r="1795" spans="1:14" x14ac:dyDescent="0.25">
      <c r="A1795">
        <v>39</v>
      </c>
      <c r="B1795" t="s">
        <v>28</v>
      </c>
      <c r="C1795" t="s">
        <v>30</v>
      </c>
      <c r="D1795" t="s">
        <v>19</v>
      </c>
      <c r="E1795" t="s">
        <v>15</v>
      </c>
      <c r="F1795">
        <v>399</v>
      </c>
      <c r="G1795" t="s">
        <v>20</v>
      </c>
      <c r="H1795" t="s">
        <v>20</v>
      </c>
      <c r="I1795" t="s">
        <v>16</v>
      </c>
      <c r="J1795">
        <v>14</v>
      </c>
      <c r="K1795">
        <v>8</v>
      </c>
      <c r="L1795">
        <v>133</v>
      </c>
      <c r="M1795">
        <v>0</v>
      </c>
      <c r="N1795" t="str">
        <f>IF(Tb_Bank[[#This Row],[age]]&lt;35,"Adulto Jovem",IF(Tb_Bank[[#This Row],[age]]&lt;55,"Adulto",IF(Tb_Bank[[#This Row],[age]]&lt;70,"Idoso Jovem","Idoso")))</f>
        <v>Adulto</v>
      </c>
    </row>
    <row r="1796" spans="1:14" x14ac:dyDescent="0.25">
      <c r="A1796">
        <v>56</v>
      </c>
      <c r="B1796" t="s">
        <v>28</v>
      </c>
      <c r="C1796" t="s">
        <v>30</v>
      </c>
      <c r="D1796" t="s">
        <v>19</v>
      </c>
      <c r="E1796" t="s">
        <v>20</v>
      </c>
      <c r="F1796">
        <v>-435</v>
      </c>
      <c r="G1796" t="s">
        <v>20</v>
      </c>
      <c r="H1796" t="s">
        <v>20</v>
      </c>
      <c r="I1796" t="s">
        <v>17</v>
      </c>
      <c r="J1796">
        <v>9</v>
      </c>
      <c r="K1796">
        <v>5</v>
      </c>
      <c r="L1796">
        <v>185</v>
      </c>
      <c r="M1796">
        <v>0</v>
      </c>
      <c r="N1796" t="str">
        <f>IF(Tb_Bank[[#This Row],[age]]&lt;35,"Adulto Jovem",IF(Tb_Bank[[#This Row],[age]]&lt;55,"Adulto",IF(Tb_Bank[[#This Row],[age]]&lt;70,"Idoso Jovem","Idoso")))</f>
        <v>Idoso Jovem</v>
      </c>
    </row>
    <row r="1797" spans="1:14" x14ac:dyDescent="0.25">
      <c r="A1797">
        <v>35</v>
      </c>
      <c r="B1797" t="s">
        <v>28</v>
      </c>
      <c r="C1797" t="s">
        <v>22</v>
      </c>
      <c r="D1797" t="s">
        <v>19</v>
      </c>
      <c r="E1797" t="s">
        <v>15</v>
      </c>
      <c r="F1797">
        <v>2830</v>
      </c>
      <c r="G1797" t="s">
        <v>15</v>
      </c>
      <c r="H1797" t="s">
        <v>15</v>
      </c>
      <c r="I1797" t="s">
        <v>17</v>
      </c>
      <c r="J1797">
        <v>20</v>
      </c>
      <c r="K1797">
        <v>6</v>
      </c>
      <c r="L1797">
        <v>22</v>
      </c>
      <c r="M1797">
        <v>0</v>
      </c>
      <c r="N1797" t="str">
        <f>IF(Tb_Bank[[#This Row],[age]]&lt;35,"Adulto Jovem",IF(Tb_Bank[[#This Row],[age]]&lt;55,"Adulto",IF(Tb_Bank[[#This Row],[age]]&lt;70,"Idoso Jovem","Idoso")))</f>
        <v>Adulto</v>
      </c>
    </row>
    <row r="1798" spans="1:14" x14ac:dyDescent="0.25">
      <c r="A1798">
        <v>34</v>
      </c>
      <c r="B1798" t="s">
        <v>21</v>
      </c>
      <c r="C1798" t="s">
        <v>13</v>
      </c>
      <c r="D1798" t="s">
        <v>19</v>
      </c>
      <c r="E1798" t="s">
        <v>15</v>
      </c>
      <c r="F1798">
        <v>15</v>
      </c>
      <c r="G1798" t="s">
        <v>15</v>
      </c>
      <c r="H1798" t="s">
        <v>15</v>
      </c>
      <c r="I1798" t="s">
        <v>16</v>
      </c>
      <c r="J1798">
        <v>25</v>
      </c>
      <c r="K1798">
        <v>8</v>
      </c>
      <c r="L1798">
        <v>184</v>
      </c>
      <c r="M1798">
        <v>0</v>
      </c>
      <c r="N1798" t="str">
        <f>IF(Tb_Bank[[#This Row],[age]]&lt;35,"Adulto Jovem",IF(Tb_Bank[[#This Row],[age]]&lt;55,"Adulto",IF(Tb_Bank[[#This Row],[age]]&lt;70,"Idoso Jovem","Idoso")))</f>
        <v>Adulto Jovem</v>
      </c>
    </row>
    <row r="1799" spans="1:14" x14ac:dyDescent="0.25">
      <c r="A1799">
        <v>31</v>
      </c>
      <c r="B1799" t="s">
        <v>26</v>
      </c>
      <c r="C1799" t="s">
        <v>22</v>
      </c>
      <c r="D1799" t="s">
        <v>19</v>
      </c>
      <c r="E1799" t="s">
        <v>15</v>
      </c>
      <c r="F1799">
        <v>125</v>
      </c>
      <c r="G1799" t="s">
        <v>15</v>
      </c>
      <c r="H1799" t="s">
        <v>15</v>
      </c>
      <c r="I1799" t="s">
        <v>16</v>
      </c>
      <c r="J1799">
        <v>22</v>
      </c>
      <c r="K1799">
        <v>8</v>
      </c>
      <c r="L1799">
        <v>78</v>
      </c>
      <c r="M1799">
        <v>0</v>
      </c>
      <c r="N1799" t="str">
        <f>IF(Tb_Bank[[#This Row],[age]]&lt;35,"Adulto Jovem",IF(Tb_Bank[[#This Row],[age]]&lt;55,"Adulto",IF(Tb_Bank[[#This Row],[age]]&lt;70,"Idoso Jovem","Idoso")))</f>
        <v>Adulto Jovem</v>
      </c>
    </row>
    <row r="1800" spans="1:14" x14ac:dyDescent="0.25">
      <c r="A1800">
        <v>38</v>
      </c>
      <c r="B1800" t="s">
        <v>26</v>
      </c>
      <c r="C1800" t="s">
        <v>13</v>
      </c>
      <c r="D1800" t="s">
        <v>23</v>
      </c>
      <c r="E1800" t="s">
        <v>15</v>
      </c>
      <c r="F1800">
        <v>45</v>
      </c>
      <c r="G1800" t="s">
        <v>15</v>
      </c>
      <c r="H1800" t="s">
        <v>15</v>
      </c>
      <c r="I1800" t="s">
        <v>16</v>
      </c>
      <c r="J1800">
        <v>22</v>
      </c>
      <c r="K1800">
        <v>7</v>
      </c>
      <c r="L1800">
        <v>125</v>
      </c>
      <c r="M1800">
        <v>0</v>
      </c>
      <c r="N1800" t="str">
        <f>IF(Tb_Bank[[#This Row],[age]]&lt;35,"Adulto Jovem",IF(Tb_Bank[[#This Row],[age]]&lt;55,"Adulto",IF(Tb_Bank[[#This Row],[age]]&lt;70,"Idoso Jovem","Idoso")))</f>
        <v>Adulto</v>
      </c>
    </row>
    <row r="1801" spans="1:14" x14ac:dyDescent="0.25">
      <c r="A1801">
        <v>41</v>
      </c>
      <c r="B1801" t="s">
        <v>26</v>
      </c>
      <c r="C1801" t="s">
        <v>13</v>
      </c>
      <c r="D1801" t="s">
        <v>23</v>
      </c>
      <c r="E1801" t="s">
        <v>15</v>
      </c>
      <c r="F1801">
        <v>13</v>
      </c>
      <c r="G1801" t="s">
        <v>15</v>
      </c>
      <c r="H1801" t="s">
        <v>15</v>
      </c>
      <c r="I1801" t="s">
        <v>17</v>
      </c>
      <c r="J1801">
        <v>5</v>
      </c>
      <c r="K1801">
        <v>6</v>
      </c>
      <c r="L1801">
        <v>189</v>
      </c>
      <c r="M1801">
        <v>0</v>
      </c>
      <c r="N1801" t="str">
        <f>IF(Tb_Bank[[#This Row],[age]]&lt;35,"Adulto Jovem",IF(Tb_Bank[[#This Row],[age]]&lt;55,"Adulto",IF(Tb_Bank[[#This Row],[age]]&lt;70,"Idoso Jovem","Idoso")))</f>
        <v>Adulto</v>
      </c>
    </row>
    <row r="1802" spans="1:14" x14ac:dyDescent="0.25">
      <c r="A1802">
        <v>44</v>
      </c>
      <c r="B1802" t="s">
        <v>27</v>
      </c>
      <c r="C1802" t="s">
        <v>13</v>
      </c>
      <c r="D1802" t="s">
        <v>23</v>
      </c>
      <c r="E1802" t="s">
        <v>15</v>
      </c>
      <c r="F1802">
        <v>0</v>
      </c>
      <c r="G1802" t="s">
        <v>20</v>
      </c>
      <c r="H1802" t="s">
        <v>15</v>
      </c>
      <c r="I1802" t="s">
        <v>17</v>
      </c>
      <c r="J1802">
        <v>9</v>
      </c>
      <c r="K1802">
        <v>7</v>
      </c>
      <c r="L1802">
        <v>300</v>
      </c>
      <c r="M1802">
        <v>0</v>
      </c>
      <c r="N1802" t="str">
        <f>IF(Tb_Bank[[#This Row],[age]]&lt;35,"Adulto Jovem",IF(Tb_Bank[[#This Row],[age]]&lt;55,"Adulto",IF(Tb_Bank[[#This Row],[age]]&lt;70,"Idoso Jovem","Idoso")))</f>
        <v>Adulto</v>
      </c>
    </row>
    <row r="1803" spans="1:14" x14ac:dyDescent="0.25">
      <c r="A1803">
        <v>49</v>
      </c>
      <c r="B1803" t="s">
        <v>24</v>
      </c>
      <c r="C1803" t="s">
        <v>13</v>
      </c>
      <c r="D1803" t="s">
        <v>19</v>
      </c>
      <c r="E1803" t="s">
        <v>15</v>
      </c>
      <c r="F1803">
        <v>579</v>
      </c>
      <c r="G1803" t="s">
        <v>20</v>
      </c>
      <c r="H1803" t="s">
        <v>15</v>
      </c>
      <c r="I1803" t="s">
        <v>17</v>
      </c>
      <c r="J1803">
        <v>28</v>
      </c>
      <c r="K1803">
        <v>5</v>
      </c>
      <c r="L1803">
        <v>396</v>
      </c>
      <c r="M1803">
        <v>0</v>
      </c>
      <c r="N1803" t="str">
        <f>IF(Tb_Bank[[#This Row],[age]]&lt;35,"Adulto Jovem",IF(Tb_Bank[[#This Row],[age]]&lt;55,"Adulto",IF(Tb_Bank[[#This Row],[age]]&lt;70,"Idoso Jovem","Idoso")))</f>
        <v>Adulto</v>
      </c>
    </row>
    <row r="1804" spans="1:14" x14ac:dyDescent="0.25">
      <c r="A1804">
        <v>30</v>
      </c>
      <c r="B1804" t="s">
        <v>18</v>
      </c>
      <c r="C1804" t="s">
        <v>22</v>
      </c>
      <c r="D1804" t="s">
        <v>19</v>
      </c>
      <c r="E1804" t="s">
        <v>15</v>
      </c>
      <c r="F1804">
        <v>432</v>
      </c>
      <c r="G1804" t="s">
        <v>20</v>
      </c>
      <c r="H1804" t="s">
        <v>15</v>
      </c>
      <c r="I1804" t="s">
        <v>17</v>
      </c>
      <c r="J1804">
        <v>20</v>
      </c>
      <c r="K1804">
        <v>5</v>
      </c>
      <c r="L1804">
        <v>340</v>
      </c>
      <c r="M1804">
        <v>0</v>
      </c>
      <c r="N1804" t="str">
        <f>IF(Tb_Bank[[#This Row],[age]]&lt;35,"Adulto Jovem",IF(Tb_Bank[[#This Row],[age]]&lt;55,"Adulto",IF(Tb_Bank[[#This Row],[age]]&lt;70,"Idoso Jovem","Idoso")))</f>
        <v>Adulto Jovem</v>
      </c>
    </row>
    <row r="1805" spans="1:14" x14ac:dyDescent="0.25">
      <c r="A1805">
        <v>31</v>
      </c>
      <c r="B1805" t="s">
        <v>18</v>
      </c>
      <c r="C1805" t="s">
        <v>22</v>
      </c>
      <c r="D1805" t="s">
        <v>19</v>
      </c>
      <c r="E1805" t="s">
        <v>15</v>
      </c>
      <c r="F1805">
        <v>1987</v>
      </c>
      <c r="G1805" t="s">
        <v>20</v>
      </c>
      <c r="H1805" t="s">
        <v>15</v>
      </c>
      <c r="I1805" t="s">
        <v>33</v>
      </c>
      <c r="J1805">
        <v>20</v>
      </c>
      <c r="K1805">
        <v>11</v>
      </c>
      <c r="L1805">
        <v>55</v>
      </c>
      <c r="M1805">
        <v>0</v>
      </c>
      <c r="N1805" t="str">
        <f>IF(Tb_Bank[[#This Row],[age]]&lt;35,"Adulto Jovem",IF(Tb_Bank[[#This Row],[age]]&lt;55,"Adulto",IF(Tb_Bank[[#This Row],[age]]&lt;70,"Idoso Jovem","Idoso")))</f>
        <v>Adulto Jovem</v>
      </c>
    </row>
    <row r="1806" spans="1:14" x14ac:dyDescent="0.25">
      <c r="A1806">
        <v>34</v>
      </c>
      <c r="B1806" t="s">
        <v>21</v>
      </c>
      <c r="C1806" t="s">
        <v>13</v>
      </c>
      <c r="D1806" t="s">
        <v>19</v>
      </c>
      <c r="E1806" t="s">
        <v>15</v>
      </c>
      <c r="F1806">
        <v>857</v>
      </c>
      <c r="G1806" t="s">
        <v>20</v>
      </c>
      <c r="H1806" t="s">
        <v>15</v>
      </c>
      <c r="I1806" t="s">
        <v>16</v>
      </c>
      <c r="J1806">
        <v>22</v>
      </c>
      <c r="K1806">
        <v>8</v>
      </c>
      <c r="L1806">
        <v>238</v>
      </c>
      <c r="M1806">
        <v>0</v>
      </c>
      <c r="N1806" t="str">
        <f>IF(Tb_Bank[[#This Row],[age]]&lt;35,"Adulto Jovem",IF(Tb_Bank[[#This Row],[age]]&lt;55,"Adulto",IF(Tb_Bank[[#This Row],[age]]&lt;70,"Idoso Jovem","Idoso")))</f>
        <v>Adulto Jovem</v>
      </c>
    </row>
    <row r="1807" spans="1:14" x14ac:dyDescent="0.25">
      <c r="A1807">
        <v>70</v>
      </c>
      <c r="B1807" t="s">
        <v>32</v>
      </c>
      <c r="C1807" t="s">
        <v>13</v>
      </c>
      <c r="D1807" t="s">
        <v>23</v>
      </c>
      <c r="E1807" t="s">
        <v>15</v>
      </c>
      <c r="F1807">
        <v>15834</v>
      </c>
      <c r="G1807" t="s">
        <v>15</v>
      </c>
      <c r="H1807" t="s">
        <v>15</v>
      </c>
      <c r="I1807" t="s">
        <v>16</v>
      </c>
      <c r="J1807">
        <v>5</v>
      </c>
      <c r="K1807">
        <v>4</v>
      </c>
      <c r="L1807">
        <v>172</v>
      </c>
      <c r="M1807">
        <v>0</v>
      </c>
      <c r="N1807" t="str">
        <f>IF(Tb_Bank[[#This Row],[age]]&lt;35,"Adulto Jovem",IF(Tb_Bank[[#This Row],[age]]&lt;55,"Adulto",IF(Tb_Bank[[#This Row],[age]]&lt;70,"Idoso Jovem","Idoso")))</f>
        <v>Idoso</v>
      </c>
    </row>
    <row r="1808" spans="1:14" x14ac:dyDescent="0.25">
      <c r="A1808">
        <v>45</v>
      </c>
      <c r="B1808" t="s">
        <v>21</v>
      </c>
      <c r="C1808" t="s">
        <v>13</v>
      </c>
      <c r="D1808" t="s">
        <v>23</v>
      </c>
      <c r="E1808" t="s">
        <v>15</v>
      </c>
      <c r="F1808">
        <v>3370</v>
      </c>
      <c r="G1808" t="s">
        <v>15</v>
      </c>
      <c r="H1808" t="s">
        <v>15</v>
      </c>
      <c r="I1808" t="s">
        <v>17</v>
      </c>
      <c r="J1808">
        <v>12</v>
      </c>
      <c r="K1808">
        <v>6</v>
      </c>
      <c r="L1808">
        <v>36</v>
      </c>
      <c r="M1808">
        <v>0</v>
      </c>
      <c r="N1808" t="str">
        <f>IF(Tb_Bank[[#This Row],[age]]&lt;35,"Adulto Jovem",IF(Tb_Bank[[#This Row],[age]]&lt;55,"Adulto",IF(Tb_Bank[[#This Row],[age]]&lt;70,"Idoso Jovem","Idoso")))</f>
        <v>Adulto</v>
      </c>
    </row>
    <row r="1809" spans="1:14" x14ac:dyDescent="0.25">
      <c r="A1809">
        <v>31</v>
      </c>
      <c r="B1809" t="s">
        <v>21</v>
      </c>
      <c r="C1809" t="s">
        <v>13</v>
      </c>
      <c r="D1809" t="s">
        <v>23</v>
      </c>
      <c r="E1809" t="s">
        <v>15</v>
      </c>
      <c r="F1809">
        <v>6290</v>
      </c>
      <c r="G1809" t="s">
        <v>15</v>
      </c>
      <c r="H1809" t="s">
        <v>15</v>
      </c>
      <c r="I1809" t="s">
        <v>16</v>
      </c>
      <c r="J1809">
        <v>20</v>
      </c>
      <c r="K1809">
        <v>11</v>
      </c>
      <c r="L1809">
        <v>303</v>
      </c>
      <c r="M1809">
        <v>0</v>
      </c>
      <c r="N1809" t="str">
        <f>IF(Tb_Bank[[#This Row],[age]]&lt;35,"Adulto Jovem",IF(Tb_Bank[[#This Row],[age]]&lt;55,"Adulto",IF(Tb_Bank[[#This Row],[age]]&lt;70,"Idoso Jovem","Idoso")))</f>
        <v>Adulto Jovem</v>
      </c>
    </row>
    <row r="1810" spans="1:14" x14ac:dyDescent="0.25">
      <c r="A1810">
        <v>57</v>
      </c>
      <c r="B1810" t="s">
        <v>28</v>
      </c>
      <c r="C1810" t="s">
        <v>13</v>
      </c>
      <c r="D1810" t="s">
        <v>19</v>
      </c>
      <c r="E1810" t="s">
        <v>15</v>
      </c>
      <c r="F1810">
        <v>808</v>
      </c>
      <c r="G1810" t="s">
        <v>15</v>
      </c>
      <c r="H1810" t="s">
        <v>15</v>
      </c>
      <c r="I1810" t="s">
        <v>16</v>
      </c>
      <c r="J1810">
        <v>14</v>
      </c>
      <c r="K1810">
        <v>7</v>
      </c>
      <c r="L1810">
        <v>417</v>
      </c>
      <c r="M1810">
        <v>0</v>
      </c>
      <c r="N1810" t="str">
        <f>IF(Tb_Bank[[#This Row],[age]]&lt;35,"Adulto Jovem",IF(Tb_Bank[[#This Row],[age]]&lt;55,"Adulto",IF(Tb_Bank[[#This Row],[age]]&lt;70,"Idoso Jovem","Idoso")))</f>
        <v>Idoso Jovem</v>
      </c>
    </row>
    <row r="1811" spans="1:14" x14ac:dyDescent="0.25">
      <c r="A1811">
        <v>40</v>
      </c>
      <c r="B1811" t="s">
        <v>18</v>
      </c>
      <c r="C1811" t="s">
        <v>13</v>
      </c>
      <c r="D1811" t="s">
        <v>17</v>
      </c>
      <c r="E1811" t="s">
        <v>15</v>
      </c>
      <c r="F1811">
        <v>4075</v>
      </c>
      <c r="G1811" t="s">
        <v>20</v>
      </c>
      <c r="H1811" t="s">
        <v>15</v>
      </c>
      <c r="I1811" t="s">
        <v>17</v>
      </c>
      <c r="J1811">
        <v>16</v>
      </c>
      <c r="K1811">
        <v>6</v>
      </c>
      <c r="L1811">
        <v>162</v>
      </c>
      <c r="M1811">
        <v>0</v>
      </c>
      <c r="N1811" t="str">
        <f>IF(Tb_Bank[[#This Row],[age]]&lt;35,"Adulto Jovem",IF(Tb_Bank[[#This Row],[age]]&lt;55,"Adulto",IF(Tb_Bank[[#This Row],[age]]&lt;70,"Idoso Jovem","Idoso")))</f>
        <v>Adulto</v>
      </c>
    </row>
    <row r="1812" spans="1:14" x14ac:dyDescent="0.25">
      <c r="A1812">
        <v>28</v>
      </c>
      <c r="B1812" t="s">
        <v>24</v>
      </c>
      <c r="C1812" t="s">
        <v>13</v>
      </c>
      <c r="D1812" t="s">
        <v>19</v>
      </c>
      <c r="E1812" t="s">
        <v>15</v>
      </c>
      <c r="F1812">
        <v>373</v>
      </c>
      <c r="G1812" t="s">
        <v>20</v>
      </c>
      <c r="H1812" t="s">
        <v>15</v>
      </c>
      <c r="I1812" t="s">
        <v>16</v>
      </c>
      <c r="J1812">
        <v>14</v>
      </c>
      <c r="K1812">
        <v>5</v>
      </c>
      <c r="L1812">
        <v>10</v>
      </c>
      <c r="M1812">
        <v>0</v>
      </c>
      <c r="N1812" t="str">
        <f>IF(Tb_Bank[[#This Row],[age]]&lt;35,"Adulto Jovem",IF(Tb_Bank[[#This Row],[age]]&lt;55,"Adulto",IF(Tb_Bank[[#This Row],[age]]&lt;70,"Idoso Jovem","Idoso")))</f>
        <v>Adulto Jovem</v>
      </c>
    </row>
    <row r="1813" spans="1:14" x14ac:dyDescent="0.25">
      <c r="A1813">
        <v>44</v>
      </c>
      <c r="B1813" t="s">
        <v>28</v>
      </c>
      <c r="C1813" t="s">
        <v>22</v>
      </c>
      <c r="D1813" t="s">
        <v>19</v>
      </c>
      <c r="E1813" t="s">
        <v>15</v>
      </c>
      <c r="F1813">
        <v>-101</v>
      </c>
      <c r="G1813" t="s">
        <v>20</v>
      </c>
      <c r="H1813" t="s">
        <v>15</v>
      </c>
      <c r="I1813" t="s">
        <v>16</v>
      </c>
      <c r="J1813">
        <v>10</v>
      </c>
      <c r="K1813">
        <v>7</v>
      </c>
      <c r="L1813">
        <v>99</v>
      </c>
      <c r="M1813">
        <v>0</v>
      </c>
      <c r="N1813" t="str">
        <f>IF(Tb_Bank[[#This Row],[age]]&lt;35,"Adulto Jovem",IF(Tb_Bank[[#This Row],[age]]&lt;55,"Adulto",IF(Tb_Bank[[#This Row],[age]]&lt;70,"Idoso Jovem","Idoso")))</f>
        <v>Adulto</v>
      </c>
    </row>
    <row r="1814" spans="1:14" x14ac:dyDescent="0.25">
      <c r="A1814">
        <v>49</v>
      </c>
      <c r="B1814" t="s">
        <v>18</v>
      </c>
      <c r="C1814" t="s">
        <v>30</v>
      </c>
      <c r="D1814" t="s">
        <v>19</v>
      </c>
      <c r="E1814" t="s">
        <v>15</v>
      </c>
      <c r="F1814">
        <v>3250</v>
      </c>
      <c r="G1814" t="s">
        <v>15</v>
      </c>
      <c r="H1814" t="s">
        <v>15</v>
      </c>
      <c r="I1814" t="s">
        <v>17</v>
      </c>
      <c r="J1814">
        <v>16</v>
      </c>
      <c r="K1814">
        <v>6</v>
      </c>
      <c r="L1814">
        <v>32</v>
      </c>
      <c r="M1814">
        <v>0</v>
      </c>
      <c r="N1814" t="str">
        <f>IF(Tb_Bank[[#This Row],[age]]&lt;35,"Adulto Jovem",IF(Tb_Bank[[#This Row],[age]]&lt;55,"Adulto",IF(Tb_Bank[[#This Row],[age]]&lt;70,"Idoso Jovem","Idoso")))</f>
        <v>Adulto</v>
      </c>
    </row>
    <row r="1815" spans="1:14" x14ac:dyDescent="0.25">
      <c r="A1815">
        <v>46</v>
      </c>
      <c r="B1815" t="s">
        <v>21</v>
      </c>
      <c r="C1815" t="s">
        <v>13</v>
      </c>
      <c r="D1815" t="s">
        <v>23</v>
      </c>
      <c r="E1815" t="s">
        <v>15</v>
      </c>
      <c r="F1815">
        <v>1375</v>
      </c>
      <c r="G1815" t="s">
        <v>20</v>
      </c>
      <c r="H1815" t="s">
        <v>15</v>
      </c>
      <c r="I1815" t="s">
        <v>16</v>
      </c>
      <c r="J1815">
        <v>17</v>
      </c>
      <c r="K1815">
        <v>11</v>
      </c>
      <c r="L1815">
        <v>308</v>
      </c>
      <c r="M1815">
        <v>0</v>
      </c>
      <c r="N1815" t="str">
        <f>IF(Tb_Bank[[#This Row],[age]]&lt;35,"Adulto Jovem",IF(Tb_Bank[[#This Row],[age]]&lt;55,"Adulto",IF(Tb_Bank[[#This Row],[age]]&lt;70,"Idoso Jovem","Idoso")))</f>
        <v>Adulto</v>
      </c>
    </row>
    <row r="1816" spans="1:14" x14ac:dyDescent="0.25">
      <c r="A1816">
        <v>34</v>
      </c>
      <c r="B1816" t="s">
        <v>21</v>
      </c>
      <c r="C1816" t="s">
        <v>13</v>
      </c>
      <c r="D1816" t="s">
        <v>23</v>
      </c>
      <c r="E1816" t="s">
        <v>15</v>
      </c>
      <c r="F1816">
        <v>180</v>
      </c>
      <c r="G1816" t="s">
        <v>15</v>
      </c>
      <c r="H1816" t="s">
        <v>15</v>
      </c>
      <c r="I1816" t="s">
        <v>16</v>
      </c>
      <c r="J1816">
        <v>16</v>
      </c>
      <c r="K1816">
        <v>6</v>
      </c>
      <c r="L1816">
        <v>298</v>
      </c>
      <c r="M1816">
        <v>0</v>
      </c>
      <c r="N1816" t="str">
        <f>IF(Tb_Bank[[#This Row],[age]]&lt;35,"Adulto Jovem",IF(Tb_Bank[[#This Row],[age]]&lt;55,"Adulto",IF(Tb_Bank[[#This Row],[age]]&lt;70,"Idoso Jovem","Idoso")))</f>
        <v>Adulto Jovem</v>
      </c>
    </row>
    <row r="1817" spans="1:14" x14ac:dyDescent="0.25">
      <c r="A1817">
        <v>58</v>
      </c>
      <c r="B1817" t="s">
        <v>26</v>
      </c>
      <c r="C1817" t="s">
        <v>13</v>
      </c>
      <c r="D1817" t="s">
        <v>19</v>
      </c>
      <c r="E1817" t="s">
        <v>15</v>
      </c>
      <c r="F1817">
        <v>175</v>
      </c>
      <c r="G1817" t="s">
        <v>15</v>
      </c>
      <c r="H1817" t="s">
        <v>15</v>
      </c>
      <c r="I1817" t="s">
        <v>16</v>
      </c>
      <c r="J1817">
        <v>12</v>
      </c>
      <c r="K1817">
        <v>8</v>
      </c>
      <c r="L1817">
        <v>92</v>
      </c>
      <c r="M1817">
        <v>0</v>
      </c>
      <c r="N1817" t="str">
        <f>IF(Tb_Bank[[#This Row],[age]]&lt;35,"Adulto Jovem",IF(Tb_Bank[[#This Row],[age]]&lt;55,"Adulto",IF(Tb_Bank[[#This Row],[age]]&lt;70,"Idoso Jovem","Idoso")))</f>
        <v>Idoso Jovem</v>
      </c>
    </row>
    <row r="1818" spans="1:14" x14ac:dyDescent="0.25">
      <c r="A1818">
        <v>52</v>
      </c>
      <c r="B1818" t="s">
        <v>18</v>
      </c>
      <c r="C1818" t="s">
        <v>13</v>
      </c>
      <c r="D1818" t="s">
        <v>19</v>
      </c>
      <c r="E1818" t="s">
        <v>15</v>
      </c>
      <c r="F1818">
        <v>381</v>
      </c>
      <c r="G1818" t="s">
        <v>15</v>
      </c>
      <c r="H1818" t="s">
        <v>20</v>
      </c>
      <c r="I1818" t="s">
        <v>16</v>
      </c>
      <c r="J1818">
        <v>25</v>
      </c>
      <c r="K1818">
        <v>8</v>
      </c>
      <c r="L1818">
        <v>288</v>
      </c>
      <c r="M1818">
        <v>0</v>
      </c>
      <c r="N1818" t="str">
        <f>IF(Tb_Bank[[#This Row],[age]]&lt;35,"Adulto Jovem",IF(Tb_Bank[[#This Row],[age]]&lt;55,"Adulto",IF(Tb_Bank[[#This Row],[age]]&lt;70,"Idoso Jovem","Idoso")))</f>
        <v>Adulto</v>
      </c>
    </row>
    <row r="1819" spans="1:14" x14ac:dyDescent="0.25">
      <c r="A1819">
        <v>27</v>
      </c>
      <c r="B1819" t="s">
        <v>24</v>
      </c>
      <c r="C1819" t="s">
        <v>13</v>
      </c>
      <c r="D1819" t="s">
        <v>19</v>
      </c>
      <c r="E1819" t="s">
        <v>15</v>
      </c>
      <c r="F1819">
        <v>2171</v>
      </c>
      <c r="G1819" t="s">
        <v>20</v>
      </c>
      <c r="H1819" t="s">
        <v>15</v>
      </c>
      <c r="I1819" t="s">
        <v>16</v>
      </c>
      <c r="J1819">
        <v>16</v>
      </c>
      <c r="K1819">
        <v>4</v>
      </c>
      <c r="L1819">
        <v>130</v>
      </c>
      <c r="M1819">
        <v>0</v>
      </c>
      <c r="N1819" t="str">
        <f>IF(Tb_Bank[[#This Row],[age]]&lt;35,"Adulto Jovem",IF(Tb_Bank[[#This Row],[age]]&lt;55,"Adulto",IF(Tb_Bank[[#This Row],[age]]&lt;70,"Idoso Jovem","Idoso")))</f>
        <v>Adulto Jovem</v>
      </c>
    </row>
    <row r="1820" spans="1:14" x14ac:dyDescent="0.25">
      <c r="A1820">
        <v>48</v>
      </c>
      <c r="B1820" t="s">
        <v>26</v>
      </c>
      <c r="C1820" t="s">
        <v>13</v>
      </c>
      <c r="D1820" t="s">
        <v>19</v>
      </c>
      <c r="E1820" t="s">
        <v>15</v>
      </c>
      <c r="F1820">
        <v>340</v>
      </c>
      <c r="G1820" t="s">
        <v>20</v>
      </c>
      <c r="H1820" t="s">
        <v>15</v>
      </c>
      <c r="I1820" t="s">
        <v>16</v>
      </c>
      <c r="J1820">
        <v>28</v>
      </c>
      <c r="K1820">
        <v>1</v>
      </c>
      <c r="L1820">
        <v>255</v>
      </c>
      <c r="M1820">
        <v>0</v>
      </c>
      <c r="N1820" t="str">
        <f>IF(Tb_Bank[[#This Row],[age]]&lt;35,"Adulto Jovem",IF(Tb_Bank[[#This Row],[age]]&lt;55,"Adulto",IF(Tb_Bank[[#This Row],[age]]&lt;70,"Idoso Jovem","Idoso")))</f>
        <v>Adulto</v>
      </c>
    </row>
    <row r="1821" spans="1:14" x14ac:dyDescent="0.25">
      <c r="A1821">
        <v>33</v>
      </c>
      <c r="B1821" t="s">
        <v>26</v>
      </c>
      <c r="C1821" t="s">
        <v>30</v>
      </c>
      <c r="D1821" t="s">
        <v>19</v>
      </c>
      <c r="E1821" t="s">
        <v>20</v>
      </c>
      <c r="F1821">
        <v>10</v>
      </c>
      <c r="G1821" t="s">
        <v>20</v>
      </c>
      <c r="H1821" t="s">
        <v>20</v>
      </c>
      <c r="I1821" t="s">
        <v>16</v>
      </c>
      <c r="J1821">
        <v>18</v>
      </c>
      <c r="K1821">
        <v>11</v>
      </c>
      <c r="L1821">
        <v>167</v>
      </c>
      <c r="M1821">
        <v>0</v>
      </c>
      <c r="N1821" t="str">
        <f>IF(Tb_Bank[[#This Row],[age]]&lt;35,"Adulto Jovem",IF(Tb_Bank[[#This Row],[age]]&lt;55,"Adulto",IF(Tb_Bank[[#This Row],[age]]&lt;70,"Idoso Jovem","Idoso")))</f>
        <v>Adulto Jovem</v>
      </c>
    </row>
    <row r="1822" spans="1:14" x14ac:dyDescent="0.25">
      <c r="A1822">
        <v>46</v>
      </c>
      <c r="B1822" t="s">
        <v>28</v>
      </c>
      <c r="C1822" t="s">
        <v>13</v>
      </c>
      <c r="D1822" t="s">
        <v>19</v>
      </c>
      <c r="E1822" t="s">
        <v>15</v>
      </c>
      <c r="F1822">
        <v>4958</v>
      </c>
      <c r="G1822" t="s">
        <v>20</v>
      </c>
      <c r="H1822" t="s">
        <v>15</v>
      </c>
      <c r="I1822" t="s">
        <v>16</v>
      </c>
      <c r="J1822">
        <v>17</v>
      </c>
      <c r="K1822">
        <v>11</v>
      </c>
      <c r="L1822">
        <v>64</v>
      </c>
      <c r="M1822">
        <v>0</v>
      </c>
      <c r="N1822" t="str">
        <f>IF(Tb_Bank[[#This Row],[age]]&lt;35,"Adulto Jovem",IF(Tb_Bank[[#This Row],[age]]&lt;55,"Adulto",IF(Tb_Bank[[#This Row],[age]]&lt;70,"Idoso Jovem","Idoso")))</f>
        <v>Adulto</v>
      </c>
    </row>
    <row r="1823" spans="1:14" x14ac:dyDescent="0.25">
      <c r="A1823">
        <v>51</v>
      </c>
      <c r="B1823" t="s">
        <v>31</v>
      </c>
      <c r="C1823" t="s">
        <v>13</v>
      </c>
      <c r="D1823" t="s">
        <v>17</v>
      </c>
      <c r="E1823" t="s">
        <v>15</v>
      </c>
      <c r="F1823">
        <v>21244</v>
      </c>
      <c r="G1823" t="s">
        <v>15</v>
      </c>
      <c r="H1823" t="s">
        <v>20</v>
      </c>
      <c r="I1823" t="s">
        <v>16</v>
      </c>
      <c r="J1823">
        <v>4</v>
      </c>
      <c r="K1823">
        <v>8</v>
      </c>
      <c r="L1823">
        <v>166</v>
      </c>
      <c r="M1823">
        <v>0</v>
      </c>
      <c r="N1823" t="str">
        <f>IF(Tb_Bank[[#This Row],[age]]&lt;35,"Adulto Jovem",IF(Tb_Bank[[#This Row],[age]]&lt;55,"Adulto",IF(Tb_Bank[[#This Row],[age]]&lt;70,"Idoso Jovem","Idoso")))</f>
        <v>Adulto</v>
      </c>
    </row>
    <row r="1824" spans="1:14" x14ac:dyDescent="0.25">
      <c r="A1824">
        <v>31</v>
      </c>
      <c r="B1824" t="s">
        <v>21</v>
      </c>
      <c r="C1824" t="s">
        <v>13</v>
      </c>
      <c r="D1824" t="s">
        <v>23</v>
      </c>
      <c r="E1824" t="s">
        <v>15</v>
      </c>
      <c r="F1824">
        <v>156</v>
      </c>
      <c r="G1824" t="s">
        <v>15</v>
      </c>
      <c r="H1824" t="s">
        <v>15</v>
      </c>
      <c r="I1824" t="s">
        <v>16</v>
      </c>
      <c r="J1824">
        <v>13</v>
      </c>
      <c r="K1824">
        <v>8</v>
      </c>
      <c r="L1824">
        <v>657</v>
      </c>
      <c r="M1824">
        <v>1</v>
      </c>
      <c r="N1824" t="str">
        <f>IF(Tb_Bank[[#This Row],[age]]&lt;35,"Adulto Jovem",IF(Tb_Bank[[#This Row],[age]]&lt;55,"Adulto",IF(Tb_Bank[[#This Row],[age]]&lt;70,"Idoso Jovem","Idoso")))</f>
        <v>Adulto Jovem</v>
      </c>
    </row>
    <row r="1825" spans="1:14" x14ac:dyDescent="0.25">
      <c r="A1825">
        <v>35</v>
      </c>
      <c r="B1825" t="s">
        <v>26</v>
      </c>
      <c r="C1825" t="s">
        <v>30</v>
      </c>
      <c r="D1825" t="s">
        <v>19</v>
      </c>
      <c r="E1825" t="s">
        <v>15</v>
      </c>
      <c r="F1825">
        <v>473</v>
      </c>
      <c r="G1825" t="s">
        <v>20</v>
      </c>
      <c r="H1825" t="s">
        <v>20</v>
      </c>
      <c r="I1825" t="s">
        <v>17</v>
      </c>
      <c r="J1825">
        <v>26</v>
      </c>
      <c r="K1825">
        <v>5</v>
      </c>
      <c r="L1825">
        <v>434</v>
      </c>
      <c r="M1825">
        <v>0</v>
      </c>
      <c r="N1825" t="str">
        <f>IF(Tb_Bank[[#This Row],[age]]&lt;35,"Adulto Jovem",IF(Tb_Bank[[#This Row],[age]]&lt;55,"Adulto",IF(Tb_Bank[[#This Row],[age]]&lt;70,"Idoso Jovem","Idoso")))</f>
        <v>Adulto</v>
      </c>
    </row>
    <row r="1826" spans="1:14" x14ac:dyDescent="0.25">
      <c r="A1826">
        <v>37</v>
      </c>
      <c r="B1826" t="s">
        <v>28</v>
      </c>
      <c r="C1826" t="s">
        <v>22</v>
      </c>
      <c r="D1826" t="s">
        <v>19</v>
      </c>
      <c r="E1826" t="s">
        <v>15</v>
      </c>
      <c r="F1826">
        <v>781</v>
      </c>
      <c r="G1826" t="s">
        <v>15</v>
      </c>
      <c r="H1826" t="s">
        <v>15</v>
      </c>
      <c r="I1826" t="s">
        <v>16</v>
      </c>
      <c r="J1826">
        <v>20</v>
      </c>
      <c r="K1826">
        <v>8</v>
      </c>
      <c r="L1826">
        <v>75</v>
      </c>
      <c r="M1826">
        <v>0</v>
      </c>
      <c r="N1826" t="str">
        <f>IF(Tb_Bank[[#This Row],[age]]&lt;35,"Adulto Jovem",IF(Tb_Bank[[#This Row],[age]]&lt;55,"Adulto",IF(Tb_Bank[[#This Row],[age]]&lt;70,"Idoso Jovem","Idoso")))</f>
        <v>Adulto</v>
      </c>
    </row>
    <row r="1827" spans="1:14" x14ac:dyDescent="0.25">
      <c r="A1827">
        <v>60</v>
      </c>
      <c r="B1827" t="s">
        <v>27</v>
      </c>
      <c r="C1827" t="s">
        <v>13</v>
      </c>
      <c r="D1827" t="s">
        <v>14</v>
      </c>
      <c r="E1827" t="s">
        <v>15</v>
      </c>
      <c r="F1827">
        <v>0</v>
      </c>
      <c r="G1827" t="s">
        <v>15</v>
      </c>
      <c r="H1827" t="s">
        <v>15</v>
      </c>
      <c r="I1827" t="s">
        <v>33</v>
      </c>
      <c r="J1827">
        <v>23</v>
      </c>
      <c r="K1827">
        <v>7</v>
      </c>
      <c r="L1827">
        <v>40</v>
      </c>
      <c r="M1827">
        <v>0</v>
      </c>
      <c r="N1827" t="str">
        <f>IF(Tb_Bank[[#This Row],[age]]&lt;35,"Adulto Jovem",IF(Tb_Bank[[#This Row],[age]]&lt;55,"Adulto",IF(Tb_Bank[[#This Row],[age]]&lt;70,"Idoso Jovem","Idoso")))</f>
        <v>Idoso Jovem</v>
      </c>
    </row>
    <row r="1828" spans="1:14" x14ac:dyDescent="0.25">
      <c r="A1828">
        <v>40</v>
      </c>
      <c r="B1828" t="s">
        <v>26</v>
      </c>
      <c r="C1828" t="s">
        <v>13</v>
      </c>
      <c r="D1828" t="s">
        <v>19</v>
      </c>
      <c r="E1828" t="s">
        <v>15</v>
      </c>
      <c r="F1828">
        <v>1819</v>
      </c>
      <c r="G1828" t="s">
        <v>15</v>
      </c>
      <c r="H1828" t="s">
        <v>15</v>
      </c>
      <c r="I1828" t="s">
        <v>16</v>
      </c>
      <c r="J1828">
        <v>5</v>
      </c>
      <c r="K1828">
        <v>6</v>
      </c>
      <c r="L1828">
        <v>398</v>
      </c>
      <c r="M1828">
        <v>0</v>
      </c>
      <c r="N1828" t="str">
        <f>IF(Tb_Bank[[#This Row],[age]]&lt;35,"Adulto Jovem",IF(Tb_Bank[[#This Row],[age]]&lt;55,"Adulto",IF(Tb_Bank[[#This Row],[age]]&lt;70,"Idoso Jovem","Idoso")))</f>
        <v>Adulto</v>
      </c>
    </row>
    <row r="1829" spans="1:14" x14ac:dyDescent="0.25">
      <c r="A1829">
        <v>50</v>
      </c>
      <c r="B1829" t="s">
        <v>21</v>
      </c>
      <c r="C1829" t="s">
        <v>13</v>
      </c>
      <c r="D1829" t="s">
        <v>23</v>
      </c>
      <c r="E1829" t="s">
        <v>15</v>
      </c>
      <c r="F1829">
        <v>4374</v>
      </c>
      <c r="G1829" t="s">
        <v>20</v>
      </c>
      <c r="H1829" t="s">
        <v>15</v>
      </c>
      <c r="I1829" t="s">
        <v>16</v>
      </c>
      <c r="J1829">
        <v>21</v>
      </c>
      <c r="K1829">
        <v>11</v>
      </c>
      <c r="L1829">
        <v>163</v>
      </c>
      <c r="M1829">
        <v>0</v>
      </c>
      <c r="N1829" t="str">
        <f>IF(Tb_Bank[[#This Row],[age]]&lt;35,"Adulto Jovem",IF(Tb_Bank[[#This Row],[age]]&lt;55,"Adulto",IF(Tb_Bank[[#This Row],[age]]&lt;70,"Idoso Jovem","Idoso")))</f>
        <v>Adulto</v>
      </c>
    </row>
    <row r="1830" spans="1:14" x14ac:dyDescent="0.25">
      <c r="A1830">
        <v>34</v>
      </c>
      <c r="B1830" t="s">
        <v>27</v>
      </c>
      <c r="C1830" t="s">
        <v>13</v>
      </c>
      <c r="D1830" t="s">
        <v>19</v>
      </c>
      <c r="E1830" t="s">
        <v>15</v>
      </c>
      <c r="F1830">
        <v>456</v>
      </c>
      <c r="G1830" t="s">
        <v>20</v>
      </c>
      <c r="H1830" t="s">
        <v>20</v>
      </c>
      <c r="I1830" t="s">
        <v>16</v>
      </c>
      <c r="J1830">
        <v>28</v>
      </c>
      <c r="K1830">
        <v>8</v>
      </c>
      <c r="L1830">
        <v>137</v>
      </c>
      <c r="M1830">
        <v>0</v>
      </c>
      <c r="N1830" t="str">
        <f>IF(Tb_Bank[[#This Row],[age]]&lt;35,"Adulto Jovem",IF(Tb_Bank[[#This Row],[age]]&lt;55,"Adulto",IF(Tb_Bank[[#This Row],[age]]&lt;70,"Idoso Jovem","Idoso")))</f>
        <v>Adulto Jovem</v>
      </c>
    </row>
    <row r="1831" spans="1:14" x14ac:dyDescent="0.25">
      <c r="A1831">
        <v>32</v>
      </c>
      <c r="B1831" t="s">
        <v>26</v>
      </c>
      <c r="C1831" t="s">
        <v>13</v>
      </c>
      <c r="D1831" t="s">
        <v>19</v>
      </c>
      <c r="E1831" t="s">
        <v>15</v>
      </c>
      <c r="F1831">
        <v>253</v>
      </c>
      <c r="G1831" t="s">
        <v>20</v>
      </c>
      <c r="H1831" t="s">
        <v>15</v>
      </c>
      <c r="I1831" t="s">
        <v>17</v>
      </c>
      <c r="J1831">
        <v>4</v>
      </c>
      <c r="K1831">
        <v>6</v>
      </c>
      <c r="L1831">
        <v>257</v>
      </c>
      <c r="M1831">
        <v>0</v>
      </c>
      <c r="N1831" t="str">
        <f>IF(Tb_Bank[[#This Row],[age]]&lt;35,"Adulto Jovem",IF(Tb_Bank[[#This Row],[age]]&lt;55,"Adulto",IF(Tb_Bank[[#This Row],[age]]&lt;70,"Idoso Jovem","Idoso")))</f>
        <v>Adulto Jovem</v>
      </c>
    </row>
    <row r="1832" spans="1:14" x14ac:dyDescent="0.25">
      <c r="A1832">
        <v>36</v>
      </c>
      <c r="B1832" t="s">
        <v>18</v>
      </c>
      <c r="C1832" t="s">
        <v>22</v>
      </c>
      <c r="D1832" t="s">
        <v>19</v>
      </c>
      <c r="E1832" t="s">
        <v>15</v>
      </c>
      <c r="F1832">
        <v>774</v>
      </c>
      <c r="G1832" t="s">
        <v>20</v>
      </c>
      <c r="H1832" t="s">
        <v>15</v>
      </c>
      <c r="I1832" t="s">
        <v>16</v>
      </c>
      <c r="J1832">
        <v>3</v>
      </c>
      <c r="K1832">
        <v>2</v>
      </c>
      <c r="L1832">
        <v>231</v>
      </c>
      <c r="M1832">
        <v>0</v>
      </c>
      <c r="N1832" t="str">
        <f>IF(Tb_Bank[[#This Row],[age]]&lt;35,"Adulto Jovem",IF(Tb_Bank[[#This Row],[age]]&lt;55,"Adulto",IF(Tb_Bank[[#This Row],[age]]&lt;70,"Idoso Jovem","Idoso")))</f>
        <v>Adulto</v>
      </c>
    </row>
    <row r="1833" spans="1:14" x14ac:dyDescent="0.25">
      <c r="A1833">
        <v>32</v>
      </c>
      <c r="B1833" t="s">
        <v>28</v>
      </c>
      <c r="C1833" t="s">
        <v>22</v>
      </c>
      <c r="D1833" t="s">
        <v>23</v>
      </c>
      <c r="E1833" t="s">
        <v>15</v>
      </c>
      <c r="F1833">
        <v>-59</v>
      </c>
      <c r="G1833" t="s">
        <v>15</v>
      </c>
      <c r="H1833" t="s">
        <v>20</v>
      </c>
      <c r="I1833" t="s">
        <v>17</v>
      </c>
      <c r="J1833">
        <v>4</v>
      </c>
      <c r="K1833">
        <v>7</v>
      </c>
      <c r="L1833">
        <v>192</v>
      </c>
      <c r="M1833">
        <v>0</v>
      </c>
      <c r="N1833" t="str">
        <f>IF(Tb_Bank[[#This Row],[age]]&lt;35,"Adulto Jovem",IF(Tb_Bank[[#This Row],[age]]&lt;55,"Adulto",IF(Tb_Bank[[#This Row],[age]]&lt;70,"Idoso Jovem","Idoso")))</f>
        <v>Adulto Jovem</v>
      </c>
    </row>
    <row r="1834" spans="1:14" x14ac:dyDescent="0.25">
      <c r="A1834">
        <v>40</v>
      </c>
      <c r="B1834" t="s">
        <v>18</v>
      </c>
      <c r="C1834" t="s">
        <v>30</v>
      </c>
      <c r="D1834" t="s">
        <v>19</v>
      </c>
      <c r="E1834" t="s">
        <v>15</v>
      </c>
      <c r="F1834">
        <v>-81</v>
      </c>
      <c r="G1834" t="s">
        <v>15</v>
      </c>
      <c r="H1834" t="s">
        <v>20</v>
      </c>
      <c r="I1834" t="s">
        <v>16</v>
      </c>
      <c r="J1834">
        <v>23</v>
      </c>
      <c r="K1834">
        <v>7</v>
      </c>
      <c r="L1834">
        <v>186</v>
      </c>
      <c r="M1834">
        <v>0</v>
      </c>
      <c r="N1834" t="str">
        <f>IF(Tb_Bank[[#This Row],[age]]&lt;35,"Adulto Jovem",IF(Tb_Bank[[#This Row],[age]]&lt;55,"Adulto",IF(Tb_Bank[[#This Row],[age]]&lt;70,"Idoso Jovem","Idoso")))</f>
        <v>Adulto</v>
      </c>
    </row>
    <row r="1835" spans="1:14" x14ac:dyDescent="0.25">
      <c r="A1835">
        <v>37</v>
      </c>
      <c r="B1835" t="s">
        <v>24</v>
      </c>
      <c r="C1835" t="s">
        <v>13</v>
      </c>
      <c r="D1835" t="s">
        <v>14</v>
      </c>
      <c r="E1835" t="s">
        <v>15</v>
      </c>
      <c r="F1835">
        <v>0</v>
      </c>
      <c r="G1835" t="s">
        <v>20</v>
      </c>
      <c r="H1835" t="s">
        <v>15</v>
      </c>
      <c r="I1835" t="s">
        <v>16</v>
      </c>
      <c r="J1835">
        <v>6</v>
      </c>
      <c r="K1835">
        <v>5</v>
      </c>
      <c r="L1835">
        <v>226</v>
      </c>
      <c r="M1835">
        <v>0</v>
      </c>
      <c r="N1835" t="str">
        <f>IF(Tb_Bank[[#This Row],[age]]&lt;35,"Adulto Jovem",IF(Tb_Bank[[#This Row],[age]]&lt;55,"Adulto",IF(Tb_Bank[[#This Row],[age]]&lt;70,"Idoso Jovem","Idoso")))</f>
        <v>Adulto</v>
      </c>
    </row>
    <row r="1836" spans="1:14" x14ac:dyDescent="0.25">
      <c r="A1836">
        <v>57</v>
      </c>
      <c r="B1836" t="s">
        <v>21</v>
      </c>
      <c r="C1836" t="s">
        <v>13</v>
      </c>
      <c r="D1836" t="s">
        <v>23</v>
      </c>
      <c r="E1836" t="s">
        <v>15</v>
      </c>
      <c r="F1836">
        <v>0</v>
      </c>
      <c r="G1836" t="s">
        <v>20</v>
      </c>
      <c r="H1836" t="s">
        <v>15</v>
      </c>
      <c r="I1836" t="s">
        <v>16</v>
      </c>
      <c r="J1836">
        <v>21</v>
      </c>
      <c r="K1836">
        <v>11</v>
      </c>
      <c r="L1836">
        <v>67</v>
      </c>
      <c r="M1836">
        <v>0</v>
      </c>
      <c r="N1836" t="str">
        <f>IF(Tb_Bank[[#This Row],[age]]&lt;35,"Adulto Jovem",IF(Tb_Bank[[#This Row],[age]]&lt;55,"Adulto",IF(Tb_Bank[[#This Row],[age]]&lt;70,"Idoso Jovem","Idoso")))</f>
        <v>Idoso Jovem</v>
      </c>
    </row>
    <row r="1837" spans="1:14" x14ac:dyDescent="0.25">
      <c r="A1837">
        <v>46</v>
      </c>
      <c r="B1837" t="s">
        <v>21</v>
      </c>
      <c r="C1837" t="s">
        <v>13</v>
      </c>
      <c r="D1837" t="s">
        <v>23</v>
      </c>
      <c r="E1837" t="s">
        <v>15</v>
      </c>
      <c r="F1837">
        <v>-3</v>
      </c>
      <c r="G1837" t="s">
        <v>15</v>
      </c>
      <c r="H1837" t="s">
        <v>15</v>
      </c>
      <c r="I1837" t="s">
        <v>16</v>
      </c>
      <c r="J1837">
        <v>28</v>
      </c>
      <c r="K1837">
        <v>8</v>
      </c>
      <c r="L1837">
        <v>205</v>
      </c>
      <c r="M1837">
        <v>0</v>
      </c>
      <c r="N1837" t="str">
        <f>IF(Tb_Bank[[#This Row],[age]]&lt;35,"Adulto Jovem",IF(Tb_Bank[[#This Row],[age]]&lt;55,"Adulto",IF(Tb_Bank[[#This Row],[age]]&lt;70,"Idoso Jovem","Idoso")))</f>
        <v>Adulto</v>
      </c>
    </row>
    <row r="1838" spans="1:14" x14ac:dyDescent="0.25">
      <c r="A1838">
        <v>31</v>
      </c>
      <c r="B1838" t="s">
        <v>24</v>
      </c>
      <c r="C1838" t="s">
        <v>22</v>
      </c>
      <c r="D1838" t="s">
        <v>14</v>
      </c>
      <c r="E1838" t="s">
        <v>15</v>
      </c>
      <c r="F1838">
        <v>2488</v>
      </c>
      <c r="G1838" t="s">
        <v>20</v>
      </c>
      <c r="H1838" t="s">
        <v>15</v>
      </c>
      <c r="I1838" t="s">
        <v>16</v>
      </c>
      <c r="J1838">
        <v>20</v>
      </c>
      <c r="K1838">
        <v>4</v>
      </c>
      <c r="L1838">
        <v>14</v>
      </c>
      <c r="M1838">
        <v>0</v>
      </c>
      <c r="N1838" t="str">
        <f>IF(Tb_Bank[[#This Row],[age]]&lt;35,"Adulto Jovem",IF(Tb_Bank[[#This Row],[age]]&lt;55,"Adulto",IF(Tb_Bank[[#This Row],[age]]&lt;70,"Idoso Jovem","Idoso")))</f>
        <v>Adulto Jovem</v>
      </c>
    </row>
    <row r="1839" spans="1:14" x14ac:dyDescent="0.25">
      <c r="A1839">
        <v>39</v>
      </c>
      <c r="B1839" t="s">
        <v>26</v>
      </c>
      <c r="C1839" t="s">
        <v>30</v>
      </c>
      <c r="D1839" t="s">
        <v>23</v>
      </c>
      <c r="E1839" t="s">
        <v>20</v>
      </c>
      <c r="F1839">
        <v>3</v>
      </c>
      <c r="G1839" t="s">
        <v>15</v>
      </c>
      <c r="H1839" t="s">
        <v>15</v>
      </c>
      <c r="I1839" t="s">
        <v>16</v>
      </c>
      <c r="J1839">
        <v>6</v>
      </c>
      <c r="K1839">
        <v>5</v>
      </c>
      <c r="L1839">
        <v>488</v>
      </c>
      <c r="M1839">
        <v>1</v>
      </c>
      <c r="N1839" t="str">
        <f>IF(Tb_Bank[[#This Row],[age]]&lt;35,"Adulto Jovem",IF(Tb_Bank[[#This Row],[age]]&lt;55,"Adulto",IF(Tb_Bank[[#This Row],[age]]&lt;70,"Idoso Jovem","Idoso")))</f>
        <v>Adulto</v>
      </c>
    </row>
    <row r="1840" spans="1:14" x14ac:dyDescent="0.25">
      <c r="A1840">
        <v>35</v>
      </c>
      <c r="B1840" t="s">
        <v>21</v>
      </c>
      <c r="C1840" t="s">
        <v>13</v>
      </c>
      <c r="D1840" t="s">
        <v>19</v>
      </c>
      <c r="E1840" t="s">
        <v>15</v>
      </c>
      <c r="F1840">
        <v>839</v>
      </c>
      <c r="G1840" t="s">
        <v>20</v>
      </c>
      <c r="H1840" t="s">
        <v>15</v>
      </c>
      <c r="I1840" t="s">
        <v>17</v>
      </c>
      <c r="J1840">
        <v>23</v>
      </c>
      <c r="K1840">
        <v>5</v>
      </c>
      <c r="L1840">
        <v>50</v>
      </c>
      <c r="M1840">
        <v>0</v>
      </c>
      <c r="N1840" t="str">
        <f>IF(Tb_Bank[[#This Row],[age]]&lt;35,"Adulto Jovem",IF(Tb_Bank[[#This Row],[age]]&lt;55,"Adulto",IF(Tb_Bank[[#This Row],[age]]&lt;70,"Idoso Jovem","Idoso")))</f>
        <v>Adulto</v>
      </c>
    </row>
    <row r="1841" spans="1:14" x14ac:dyDescent="0.25">
      <c r="A1841">
        <v>32</v>
      </c>
      <c r="B1841" t="s">
        <v>24</v>
      </c>
      <c r="C1841" t="s">
        <v>13</v>
      </c>
      <c r="D1841" t="s">
        <v>14</v>
      </c>
      <c r="E1841" t="s">
        <v>15</v>
      </c>
      <c r="F1841">
        <v>103</v>
      </c>
      <c r="G1841" t="s">
        <v>15</v>
      </c>
      <c r="H1841" t="s">
        <v>15</v>
      </c>
      <c r="I1841" t="s">
        <v>16</v>
      </c>
      <c r="J1841">
        <v>23</v>
      </c>
      <c r="K1841">
        <v>7</v>
      </c>
      <c r="L1841">
        <v>312</v>
      </c>
      <c r="M1841">
        <v>0</v>
      </c>
      <c r="N1841" t="str">
        <f>IF(Tb_Bank[[#This Row],[age]]&lt;35,"Adulto Jovem",IF(Tb_Bank[[#This Row],[age]]&lt;55,"Adulto",IF(Tb_Bank[[#This Row],[age]]&lt;70,"Idoso Jovem","Idoso")))</f>
        <v>Adulto Jovem</v>
      </c>
    </row>
    <row r="1842" spans="1:14" x14ac:dyDescent="0.25">
      <c r="A1842">
        <v>44</v>
      </c>
      <c r="B1842" t="s">
        <v>26</v>
      </c>
      <c r="C1842" t="s">
        <v>30</v>
      </c>
      <c r="D1842" t="s">
        <v>19</v>
      </c>
      <c r="E1842" t="s">
        <v>15</v>
      </c>
      <c r="F1842">
        <v>316</v>
      </c>
      <c r="G1842" t="s">
        <v>20</v>
      </c>
      <c r="H1842" t="s">
        <v>15</v>
      </c>
      <c r="I1842" t="s">
        <v>16</v>
      </c>
      <c r="J1842">
        <v>21</v>
      </c>
      <c r="K1842">
        <v>7</v>
      </c>
      <c r="L1842">
        <v>163</v>
      </c>
      <c r="M1842">
        <v>0</v>
      </c>
      <c r="N1842" t="str">
        <f>IF(Tb_Bank[[#This Row],[age]]&lt;35,"Adulto Jovem",IF(Tb_Bank[[#This Row],[age]]&lt;55,"Adulto",IF(Tb_Bank[[#This Row],[age]]&lt;70,"Idoso Jovem","Idoso")))</f>
        <v>Adulto</v>
      </c>
    </row>
    <row r="1843" spans="1:14" x14ac:dyDescent="0.25">
      <c r="A1843">
        <v>41</v>
      </c>
      <c r="B1843" t="s">
        <v>26</v>
      </c>
      <c r="C1843" t="s">
        <v>22</v>
      </c>
      <c r="D1843" t="s">
        <v>19</v>
      </c>
      <c r="E1843" t="s">
        <v>15</v>
      </c>
      <c r="F1843">
        <v>1680</v>
      </c>
      <c r="G1843" t="s">
        <v>20</v>
      </c>
      <c r="H1843" t="s">
        <v>15</v>
      </c>
      <c r="I1843" t="s">
        <v>17</v>
      </c>
      <c r="J1843">
        <v>2</v>
      </c>
      <c r="K1843">
        <v>6</v>
      </c>
      <c r="L1843">
        <v>76</v>
      </c>
      <c r="M1843">
        <v>0</v>
      </c>
      <c r="N1843" t="str">
        <f>IF(Tb_Bank[[#This Row],[age]]&lt;35,"Adulto Jovem",IF(Tb_Bank[[#This Row],[age]]&lt;55,"Adulto",IF(Tb_Bank[[#This Row],[age]]&lt;70,"Idoso Jovem","Idoso")))</f>
        <v>Adulto</v>
      </c>
    </row>
    <row r="1844" spans="1:14" x14ac:dyDescent="0.25">
      <c r="A1844">
        <v>59</v>
      </c>
      <c r="B1844" t="s">
        <v>32</v>
      </c>
      <c r="C1844" t="s">
        <v>30</v>
      </c>
      <c r="D1844" t="s">
        <v>14</v>
      </c>
      <c r="E1844" t="s">
        <v>15</v>
      </c>
      <c r="F1844">
        <v>7179</v>
      </c>
      <c r="G1844" t="s">
        <v>15</v>
      </c>
      <c r="H1844" t="s">
        <v>15</v>
      </c>
      <c r="I1844" t="s">
        <v>16</v>
      </c>
      <c r="J1844">
        <v>5</v>
      </c>
      <c r="K1844">
        <v>2</v>
      </c>
      <c r="L1844">
        <v>150</v>
      </c>
      <c r="M1844">
        <v>0</v>
      </c>
      <c r="N1844" t="str">
        <f>IF(Tb_Bank[[#This Row],[age]]&lt;35,"Adulto Jovem",IF(Tb_Bank[[#This Row],[age]]&lt;55,"Adulto",IF(Tb_Bank[[#This Row],[age]]&lt;70,"Idoso Jovem","Idoso")))</f>
        <v>Idoso Jovem</v>
      </c>
    </row>
    <row r="1845" spans="1:14" x14ac:dyDescent="0.25">
      <c r="A1845">
        <v>39</v>
      </c>
      <c r="B1845" t="s">
        <v>18</v>
      </c>
      <c r="C1845" t="s">
        <v>13</v>
      </c>
      <c r="D1845" t="s">
        <v>19</v>
      </c>
      <c r="E1845" t="s">
        <v>15</v>
      </c>
      <c r="F1845">
        <v>247</v>
      </c>
      <c r="G1845" t="s">
        <v>20</v>
      </c>
      <c r="H1845" t="s">
        <v>15</v>
      </c>
      <c r="I1845" t="s">
        <v>16</v>
      </c>
      <c r="J1845">
        <v>17</v>
      </c>
      <c r="K1845">
        <v>4</v>
      </c>
      <c r="L1845">
        <v>244</v>
      </c>
      <c r="M1845">
        <v>0</v>
      </c>
      <c r="N1845" t="str">
        <f>IF(Tb_Bank[[#This Row],[age]]&lt;35,"Adulto Jovem",IF(Tb_Bank[[#This Row],[age]]&lt;55,"Adulto",IF(Tb_Bank[[#This Row],[age]]&lt;70,"Idoso Jovem","Idoso")))</f>
        <v>Adulto</v>
      </c>
    </row>
    <row r="1846" spans="1:14" x14ac:dyDescent="0.25">
      <c r="A1846">
        <v>54</v>
      </c>
      <c r="B1846" t="s">
        <v>21</v>
      </c>
      <c r="C1846" t="s">
        <v>13</v>
      </c>
      <c r="D1846" t="s">
        <v>23</v>
      </c>
      <c r="E1846" t="s">
        <v>15</v>
      </c>
      <c r="F1846">
        <v>8295</v>
      </c>
      <c r="G1846" t="s">
        <v>15</v>
      </c>
      <c r="H1846" t="s">
        <v>15</v>
      </c>
      <c r="I1846" t="s">
        <v>16</v>
      </c>
      <c r="J1846">
        <v>5</v>
      </c>
      <c r="K1846">
        <v>6</v>
      </c>
      <c r="L1846">
        <v>207</v>
      </c>
      <c r="M1846">
        <v>1</v>
      </c>
      <c r="N1846" t="str">
        <f>IF(Tb_Bank[[#This Row],[age]]&lt;35,"Adulto Jovem",IF(Tb_Bank[[#This Row],[age]]&lt;55,"Adulto",IF(Tb_Bank[[#This Row],[age]]&lt;70,"Idoso Jovem","Idoso")))</f>
        <v>Adulto</v>
      </c>
    </row>
    <row r="1847" spans="1:14" x14ac:dyDescent="0.25">
      <c r="A1847">
        <v>27</v>
      </c>
      <c r="B1847" t="s">
        <v>18</v>
      </c>
      <c r="C1847" t="s">
        <v>22</v>
      </c>
      <c r="D1847" t="s">
        <v>19</v>
      </c>
      <c r="E1847" t="s">
        <v>15</v>
      </c>
      <c r="F1847">
        <v>261</v>
      </c>
      <c r="G1847" t="s">
        <v>20</v>
      </c>
      <c r="H1847" t="s">
        <v>20</v>
      </c>
      <c r="I1847" t="s">
        <v>16</v>
      </c>
      <c r="J1847">
        <v>18</v>
      </c>
      <c r="K1847">
        <v>5</v>
      </c>
      <c r="L1847">
        <v>113</v>
      </c>
      <c r="M1847">
        <v>0</v>
      </c>
      <c r="N1847" t="str">
        <f>IF(Tb_Bank[[#This Row],[age]]&lt;35,"Adulto Jovem",IF(Tb_Bank[[#This Row],[age]]&lt;55,"Adulto",IF(Tb_Bank[[#This Row],[age]]&lt;70,"Idoso Jovem","Idoso")))</f>
        <v>Adulto Jovem</v>
      </c>
    </row>
    <row r="1848" spans="1:14" x14ac:dyDescent="0.25">
      <c r="A1848">
        <v>51</v>
      </c>
      <c r="B1848" t="s">
        <v>25</v>
      </c>
      <c r="C1848" t="s">
        <v>13</v>
      </c>
      <c r="D1848" t="s">
        <v>19</v>
      </c>
      <c r="E1848" t="s">
        <v>15</v>
      </c>
      <c r="F1848">
        <v>95</v>
      </c>
      <c r="G1848" t="s">
        <v>20</v>
      </c>
      <c r="H1848" t="s">
        <v>15</v>
      </c>
      <c r="I1848" t="s">
        <v>16</v>
      </c>
      <c r="J1848">
        <v>23</v>
      </c>
      <c r="K1848">
        <v>7</v>
      </c>
      <c r="L1848">
        <v>1309</v>
      </c>
      <c r="M1848">
        <v>1</v>
      </c>
      <c r="N1848" t="str">
        <f>IF(Tb_Bank[[#This Row],[age]]&lt;35,"Adulto Jovem",IF(Tb_Bank[[#This Row],[age]]&lt;55,"Adulto",IF(Tb_Bank[[#This Row],[age]]&lt;70,"Idoso Jovem","Idoso")))</f>
        <v>Adulto</v>
      </c>
    </row>
    <row r="1849" spans="1:14" x14ac:dyDescent="0.25">
      <c r="A1849">
        <v>33</v>
      </c>
      <c r="B1849" t="s">
        <v>26</v>
      </c>
      <c r="C1849" t="s">
        <v>22</v>
      </c>
      <c r="D1849" t="s">
        <v>19</v>
      </c>
      <c r="E1849" t="s">
        <v>15</v>
      </c>
      <c r="F1849">
        <v>291</v>
      </c>
      <c r="G1849" t="s">
        <v>15</v>
      </c>
      <c r="H1849" t="s">
        <v>15</v>
      </c>
      <c r="I1849" t="s">
        <v>16</v>
      </c>
      <c r="J1849">
        <v>25</v>
      </c>
      <c r="K1849">
        <v>8</v>
      </c>
      <c r="L1849">
        <v>72</v>
      </c>
      <c r="M1849">
        <v>0</v>
      </c>
      <c r="N1849" t="str">
        <f>IF(Tb_Bank[[#This Row],[age]]&lt;35,"Adulto Jovem",IF(Tb_Bank[[#This Row],[age]]&lt;55,"Adulto",IF(Tb_Bank[[#This Row],[age]]&lt;70,"Idoso Jovem","Idoso")))</f>
        <v>Adulto Jovem</v>
      </c>
    </row>
    <row r="1850" spans="1:14" x14ac:dyDescent="0.25">
      <c r="A1850">
        <v>38</v>
      </c>
      <c r="B1850" t="s">
        <v>24</v>
      </c>
      <c r="C1850" t="s">
        <v>13</v>
      </c>
      <c r="D1850" t="s">
        <v>14</v>
      </c>
      <c r="E1850" t="s">
        <v>15</v>
      </c>
      <c r="F1850">
        <v>2240</v>
      </c>
      <c r="G1850" t="s">
        <v>20</v>
      </c>
      <c r="H1850" t="s">
        <v>15</v>
      </c>
      <c r="I1850" t="s">
        <v>16</v>
      </c>
      <c r="J1850">
        <v>19</v>
      </c>
      <c r="K1850">
        <v>11</v>
      </c>
      <c r="L1850">
        <v>551</v>
      </c>
      <c r="M1850">
        <v>0</v>
      </c>
      <c r="N1850" t="str">
        <f>IF(Tb_Bank[[#This Row],[age]]&lt;35,"Adulto Jovem",IF(Tb_Bank[[#This Row],[age]]&lt;55,"Adulto",IF(Tb_Bank[[#This Row],[age]]&lt;70,"Idoso Jovem","Idoso")))</f>
        <v>Adulto</v>
      </c>
    </row>
    <row r="1851" spans="1:14" x14ac:dyDescent="0.25">
      <c r="A1851">
        <v>52</v>
      </c>
      <c r="B1851" t="s">
        <v>27</v>
      </c>
      <c r="C1851" t="s">
        <v>13</v>
      </c>
      <c r="D1851" t="s">
        <v>23</v>
      </c>
      <c r="E1851" t="s">
        <v>15</v>
      </c>
      <c r="F1851">
        <v>0</v>
      </c>
      <c r="G1851" t="s">
        <v>15</v>
      </c>
      <c r="H1851" t="s">
        <v>15</v>
      </c>
      <c r="I1851" t="s">
        <v>17</v>
      </c>
      <c r="J1851">
        <v>19</v>
      </c>
      <c r="K1851">
        <v>6</v>
      </c>
      <c r="L1851">
        <v>163</v>
      </c>
      <c r="M1851">
        <v>0</v>
      </c>
      <c r="N1851" t="str">
        <f>IF(Tb_Bank[[#This Row],[age]]&lt;35,"Adulto Jovem",IF(Tb_Bank[[#This Row],[age]]&lt;55,"Adulto",IF(Tb_Bank[[#This Row],[age]]&lt;70,"Idoso Jovem","Idoso")))</f>
        <v>Adulto</v>
      </c>
    </row>
    <row r="1852" spans="1:14" x14ac:dyDescent="0.25">
      <c r="A1852">
        <v>54</v>
      </c>
      <c r="B1852" t="s">
        <v>21</v>
      </c>
      <c r="C1852" t="s">
        <v>30</v>
      </c>
      <c r="D1852" t="s">
        <v>23</v>
      </c>
      <c r="E1852" t="s">
        <v>15</v>
      </c>
      <c r="F1852">
        <v>1295</v>
      </c>
      <c r="G1852" t="s">
        <v>20</v>
      </c>
      <c r="H1852" t="s">
        <v>15</v>
      </c>
      <c r="I1852" t="s">
        <v>16</v>
      </c>
      <c r="J1852">
        <v>21</v>
      </c>
      <c r="K1852">
        <v>7</v>
      </c>
      <c r="L1852">
        <v>179</v>
      </c>
      <c r="M1852">
        <v>0</v>
      </c>
      <c r="N1852" t="str">
        <f>IF(Tb_Bank[[#This Row],[age]]&lt;35,"Adulto Jovem",IF(Tb_Bank[[#This Row],[age]]&lt;55,"Adulto",IF(Tb_Bank[[#This Row],[age]]&lt;70,"Idoso Jovem","Idoso")))</f>
        <v>Adulto</v>
      </c>
    </row>
    <row r="1853" spans="1:14" x14ac:dyDescent="0.25">
      <c r="A1853">
        <v>33</v>
      </c>
      <c r="B1853" t="s">
        <v>24</v>
      </c>
      <c r="C1853" t="s">
        <v>13</v>
      </c>
      <c r="D1853" t="s">
        <v>14</v>
      </c>
      <c r="E1853" t="s">
        <v>15</v>
      </c>
      <c r="F1853">
        <v>324</v>
      </c>
      <c r="G1853" t="s">
        <v>20</v>
      </c>
      <c r="H1853" t="s">
        <v>15</v>
      </c>
      <c r="I1853" t="s">
        <v>16</v>
      </c>
      <c r="J1853">
        <v>13</v>
      </c>
      <c r="K1853">
        <v>5</v>
      </c>
      <c r="L1853">
        <v>217</v>
      </c>
      <c r="M1853">
        <v>0</v>
      </c>
      <c r="N1853" t="str">
        <f>IF(Tb_Bank[[#This Row],[age]]&lt;35,"Adulto Jovem",IF(Tb_Bank[[#This Row],[age]]&lt;55,"Adulto",IF(Tb_Bank[[#This Row],[age]]&lt;70,"Idoso Jovem","Idoso")))</f>
        <v>Adulto Jovem</v>
      </c>
    </row>
    <row r="1854" spans="1:14" x14ac:dyDescent="0.25">
      <c r="A1854">
        <v>50</v>
      </c>
      <c r="B1854" t="s">
        <v>26</v>
      </c>
      <c r="C1854" t="s">
        <v>13</v>
      </c>
      <c r="D1854" t="s">
        <v>19</v>
      </c>
      <c r="E1854" t="s">
        <v>15</v>
      </c>
      <c r="F1854">
        <v>669</v>
      </c>
      <c r="G1854" t="s">
        <v>20</v>
      </c>
      <c r="H1854" t="s">
        <v>15</v>
      </c>
      <c r="I1854" t="s">
        <v>17</v>
      </c>
      <c r="J1854">
        <v>2</v>
      </c>
      <c r="K1854">
        <v>6</v>
      </c>
      <c r="L1854">
        <v>88</v>
      </c>
      <c r="M1854">
        <v>0</v>
      </c>
      <c r="N1854" t="str">
        <f>IF(Tb_Bank[[#This Row],[age]]&lt;35,"Adulto Jovem",IF(Tb_Bank[[#This Row],[age]]&lt;55,"Adulto",IF(Tb_Bank[[#This Row],[age]]&lt;70,"Idoso Jovem","Idoso")))</f>
        <v>Adulto</v>
      </c>
    </row>
    <row r="1855" spans="1:14" x14ac:dyDescent="0.25">
      <c r="A1855">
        <v>39</v>
      </c>
      <c r="B1855" t="s">
        <v>24</v>
      </c>
      <c r="C1855" t="s">
        <v>22</v>
      </c>
      <c r="D1855" t="s">
        <v>19</v>
      </c>
      <c r="E1855" t="s">
        <v>15</v>
      </c>
      <c r="F1855">
        <v>4143</v>
      </c>
      <c r="G1855" t="s">
        <v>20</v>
      </c>
      <c r="H1855" t="s">
        <v>20</v>
      </c>
      <c r="I1855" t="s">
        <v>17</v>
      </c>
      <c r="J1855">
        <v>2</v>
      </c>
      <c r="K1855">
        <v>6</v>
      </c>
      <c r="L1855">
        <v>21</v>
      </c>
      <c r="M1855">
        <v>0</v>
      </c>
      <c r="N1855" t="str">
        <f>IF(Tb_Bank[[#This Row],[age]]&lt;35,"Adulto Jovem",IF(Tb_Bank[[#This Row],[age]]&lt;55,"Adulto",IF(Tb_Bank[[#This Row],[age]]&lt;70,"Idoso Jovem","Idoso")))</f>
        <v>Adulto</v>
      </c>
    </row>
    <row r="1856" spans="1:14" x14ac:dyDescent="0.25">
      <c r="A1856">
        <v>34</v>
      </c>
      <c r="B1856" t="s">
        <v>21</v>
      </c>
      <c r="C1856" t="s">
        <v>22</v>
      </c>
      <c r="D1856" t="s">
        <v>23</v>
      </c>
      <c r="E1856" t="s">
        <v>15</v>
      </c>
      <c r="F1856">
        <v>2646</v>
      </c>
      <c r="G1856" t="s">
        <v>15</v>
      </c>
      <c r="H1856" t="s">
        <v>15</v>
      </c>
      <c r="I1856" t="s">
        <v>16</v>
      </c>
      <c r="J1856">
        <v>14</v>
      </c>
      <c r="K1856">
        <v>4</v>
      </c>
      <c r="L1856">
        <v>142</v>
      </c>
      <c r="M1856">
        <v>1</v>
      </c>
      <c r="N1856" t="str">
        <f>IF(Tb_Bank[[#This Row],[age]]&lt;35,"Adulto Jovem",IF(Tb_Bank[[#This Row],[age]]&lt;55,"Adulto",IF(Tb_Bank[[#This Row],[age]]&lt;70,"Idoso Jovem","Idoso")))</f>
        <v>Adulto Jovem</v>
      </c>
    </row>
    <row r="1857" spans="1:14" x14ac:dyDescent="0.25">
      <c r="A1857">
        <v>41</v>
      </c>
      <c r="B1857" t="s">
        <v>26</v>
      </c>
      <c r="C1857" t="s">
        <v>22</v>
      </c>
      <c r="D1857" t="s">
        <v>19</v>
      </c>
      <c r="E1857" t="s">
        <v>15</v>
      </c>
      <c r="F1857">
        <v>618</v>
      </c>
      <c r="G1857" t="s">
        <v>15</v>
      </c>
      <c r="H1857" t="s">
        <v>15</v>
      </c>
      <c r="I1857" t="s">
        <v>16</v>
      </c>
      <c r="J1857">
        <v>5</v>
      </c>
      <c r="K1857">
        <v>2</v>
      </c>
      <c r="L1857">
        <v>1056</v>
      </c>
      <c r="M1857">
        <v>0</v>
      </c>
      <c r="N1857" t="str">
        <f>IF(Tb_Bank[[#This Row],[age]]&lt;35,"Adulto Jovem",IF(Tb_Bank[[#This Row],[age]]&lt;55,"Adulto",IF(Tb_Bank[[#This Row],[age]]&lt;70,"Idoso Jovem","Idoso")))</f>
        <v>Adulto</v>
      </c>
    </row>
    <row r="1858" spans="1:14" x14ac:dyDescent="0.25">
      <c r="A1858">
        <v>48</v>
      </c>
      <c r="B1858" t="s">
        <v>21</v>
      </c>
      <c r="C1858" t="s">
        <v>30</v>
      </c>
      <c r="D1858" t="s">
        <v>23</v>
      </c>
      <c r="E1858" t="s">
        <v>15</v>
      </c>
      <c r="F1858">
        <v>541</v>
      </c>
      <c r="G1858" t="s">
        <v>20</v>
      </c>
      <c r="H1858" t="s">
        <v>15</v>
      </c>
      <c r="I1858" t="s">
        <v>16</v>
      </c>
      <c r="J1858">
        <v>14</v>
      </c>
      <c r="K1858">
        <v>5</v>
      </c>
      <c r="L1858">
        <v>72</v>
      </c>
      <c r="M1858">
        <v>0</v>
      </c>
      <c r="N1858" t="str">
        <f>IF(Tb_Bank[[#This Row],[age]]&lt;35,"Adulto Jovem",IF(Tb_Bank[[#This Row],[age]]&lt;55,"Adulto",IF(Tb_Bank[[#This Row],[age]]&lt;70,"Idoso Jovem","Idoso")))</f>
        <v>Adulto</v>
      </c>
    </row>
    <row r="1859" spans="1:14" x14ac:dyDescent="0.25">
      <c r="A1859">
        <v>38</v>
      </c>
      <c r="B1859" t="s">
        <v>18</v>
      </c>
      <c r="C1859" t="s">
        <v>13</v>
      </c>
      <c r="D1859" t="s">
        <v>19</v>
      </c>
      <c r="E1859" t="s">
        <v>15</v>
      </c>
      <c r="F1859">
        <v>434</v>
      </c>
      <c r="G1859" t="s">
        <v>20</v>
      </c>
      <c r="H1859" t="s">
        <v>15</v>
      </c>
      <c r="I1859" t="s">
        <v>17</v>
      </c>
      <c r="J1859">
        <v>20</v>
      </c>
      <c r="K1859">
        <v>5</v>
      </c>
      <c r="L1859">
        <v>411</v>
      </c>
      <c r="M1859">
        <v>0</v>
      </c>
      <c r="N1859" t="str">
        <f>IF(Tb_Bank[[#This Row],[age]]&lt;35,"Adulto Jovem",IF(Tb_Bank[[#This Row],[age]]&lt;55,"Adulto",IF(Tb_Bank[[#This Row],[age]]&lt;70,"Idoso Jovem","Idoso")))</f>
        <v>Adulto</v>
      </c>
    </row>
    <row r="1860" spans="1:14" x14ac:dyDescent="0.25">
      <c r="A1860">
        <v>34</v>
      </c>
      <c r="B1860" t="s">
        <v>24</v>
      </c>
      <c r="C1860" t="s">
        <v>13</v>
      </c>
      <c r="D1860" t="s">
        <v>19</v>
      </c>
      <c r="E1860" t="s">
        <v>15</v>
      </c>
      <c r="F1860">
        <v>622</v>
      </c>
      <c r="G1860" t="s">
        <v>20</v>
      </c>
      <c r="H1860" t="s">
        <v>15</v>
      </c>
      <c r="I1860" t="s">
        <v>17</v>
      </c>
      <c r="J1860">
        <v>21</v>
      </c>
      <c r="K1860">
        <v>5</v>
      </c>
      <c r="L1860">
        <v>145</v>
      </c>
      <c r="M1860">
        <v>0</v>
      </c>
      <c r="N1860" t="str">
        <f>IF(Tb_Bank[[#This Row],[age]]&lt;35,"Adulto Jovem",IF(Tb_Bank[[#This Row],[age]]&lt;55,"Adulto",IF(Tb_Bank[[#This Row],[age]]&lt;70,"Idoso Jovem","Idoso")))</f>
        <v>Adulto Jovem</v>
      </c>
    </row>
    <row r="1861" spans="1:14" x14ac:dyDescent="0.25">
      <c r="A1861">
        <v>32</v>
      </c>
      <c r="B1861" t="s">
        <v>24</v>
      </c>
      <c r="C1861" t="s">
        <v>13</v>
      </c>
      <c r="D1861" t="s">
        <v>19</v>
      </c>
      <c r="E1861" t="s">
        <v>15</v>
      </c>
      <c r="F1861">
        <v>0</v>
      </c>
      <c r="G1861" t="s">
        <v>20</v>
      </c>
      <c r="H1861" t="s">
        <v>15</v>
      </c>
      <c r="I1861" t="s">
        <v>16</v>
      </c>
      <c r="J1861">
        <v>8</v>
      </c>
      <c r="K1861">
        <v>5</v>
      </c>
      <c r="L1861">
        <v>80</v>
      </c>
      <c r="M1861">
        <v>0</v>
      </c>
      <c r="N1861" t="str">
        <f>IF(Tb_Bank[[#This Row],[age]]&lt;35,"Adulto Jovem",IF(Tb_Bank[[#This Row],[age]]&lt;55,"Adulto",IF(Tb_Bank[[#This Row],[age]]&lt;70,"Idoso Jovem","Idoso")))</f>
        <v>Adulto Jovem</v>
      </c>
    </row>
    <row r="1862" spans="1:14" x14ac:dyDescent="0.25">
      <c r="A1862">
        <v>48</v>
      </c>
      <c r="B1862" t="s">
        <v>21</v>
      </c>
      <c r="C1862" t="s">
        <v>13</v>
      </c>
      <c r="D1862" t="s">
        <v>19</v>
      </c>
      <c r="E1862" t="s">
        <v>15</v>
      </c>
      <c r="F1862">
        <v>99</v>
      </c>
      <c r="G1862" t="s">
        <v>20</v>
      </c>
      <c r="H1862" t="s">
        <v>15</v>
      </c>
      <c r="I1862" t="s">
        <v>17</v>
      </c>
      <c r="J1862">
        <v>28</v>
      </c>
      <c r="K1862">
        <v>5</v>
      </c>
      <c r="L1862">
        <v>344</v>
      </c>
      <c r="M1862">
        <v>0</v>
      </c>
      <c r="N1862" t="str">
        <f>IF(Tb_Bank[[#This Row],[age]]&lt;35,"Adulto Jovem",IF(Tb_Bank[[#This Row],[age]]&lt;55,"Adulto",IF(Tb_Bank[[#This Row],[age]]&lt;70,"Idoso Jovem","Idoso")))</f>
        <v>Adulto</v>
      </c>
    </row>
    <row r="1863" spans="1:14" x14ac:dyDescent="0.25">
      <c r="A1863">
        <v>28</v>
      </c>
      <c r="B1863" t="s">
        <v>18</v>
      </c>
      <c r="C1863" t="s">
        <v>22</v>
      </c>
      <c r="D1863" t="s">
        <v>19</v>
      </c>
      <c r="E1863" t="s">
        <v>15</v>
      </c>
      <c r="F1863">
        <v>290</v>
      </c>
      <c r="G1863" t="s">
        <v>20</v>
      </c>
      <c r="H1863" t="s">
        <v>15</v>
      </c>
      <c r="I1863" t="s">
        <v>16</v>
      </c>
      <c r="J1863">
        <v>18</v>
      </c>
      <c r="K1863">
        <v>5</v>
      </c>
      <c r="L1863">
        <v>128</v>
      </c>
      <c r="M1863">
        <v>0</v>
      </c>
      <c r="N1863" t="str">
        <f>IF(Tb_Bank[[#This Row],[age]]&lt;35,"Adulto Jovem",IF(Tb_Bank[[#This Row],[age]]&lt;55,"Adulto",IF(Tb_Bank[[#This Row],[age]]&lt;70,"Idoso Jovem","Idoso")))</f>
        <v>Adulto Jovem</v>
      </c>
    </row>
    <row r="1864" spans="1:14" x14ac:dyDescent="0.25">
      <c r="A1864">
        <v>47</v>
      </c>
      <c r="B1864" t="s">
        <v>24</v>
      </c>
      <c r="C1864" t="s">
        <v>13</v>
      </c>
      <c r="D1864" t="s">
        <v>19</v>
      </c>
      <c r="E1864" t="s">
        <v>15</v>
      </c>
      <c r="F1864">
        <v>1230</v>
      </c>
      <c r="G1864" t="s">
        <v>20</v>
      </c>
      <c r="H1864" t="s">
        <v>15</v>
      </c>
      <c r="I1864" t="s">
        <v>16</v>
      </c>
      <c r="J1864">
        <v>30</v>
      </c>
      <c r="K1864">
        <v>4</v>
      </c>
      <c r="L1864">
        <v>412</v>
      </c>
      <c r="M1864">
        <v>1</v>
      </c>
      <c r="N1864" t="str">
        <f>IF(Tb_Bank[[#This Row],[age]]&lt;35,"Adulto Jovem",IF(Tb_Bank[[#This Row],[age]]&lt;55,"Adulto",IF(Tb_Bank[[#This Row],[age]]&lt;70,"Idoso Jovem","Idoso")))</f>
        <v>Adulto</v>
      </c>
    </row>
    <row r="1865" spans="1:14" x14ac:dyDescent="0.25">
      <c r="A1865">
        <v>32</v>
      </c>
      <c r="B1865" t="s">
        <v>28</v>
      </c>
      <c r="C1865" t="s">
        <v>22</v>
      </c>
      <c r="D1865" t="s">
        <v>19</v>
      </c>
      <c r="E1865" t="s">
        <v>15</v>
      </c>
      <c r="F1865">
        <v>45</v>
      </c>
      <c r="G1865" t="s">
        <v>20</v>
      </c>
      <c r="H1865" t="s">
        <v>20</v>
      </c>
      <c r="I1865" t="s">
        <v>16</v>
      </c>
      <c r="J1865">
        <v>14</v>
      </c>
      <c r="K1865">
        <v>5</v>
      </c>
      <c r="L1865">
        <v>908</v>
      </c>
      <c r="M1865">
        <v>0</v>
      </c>
      <c r="N1865" t="str">
        <f>IF(Tb_Bank[[#This Row],[age]]&lt;35,"Adulto Jovem",IF(Tb_Bank[[#This Row],[age]]&lt;55,"Adulto",IF(Tb_Bank[[#This Row],[age]]&lt;70,"Idoso Jovem","Idoso")))</f>
        <v>Adulto Jovem</v>
      </c>
    </row>
    <row r="1866" spans="1:14" x14ac:dyDescent="0.25">
      <c r="A1866">
        <v>32</v>
      </c>
      <c r="B1866" t="s">
        <v>28</v>
      </c>
      <c r="C1866" t="s">
        <v>13</v>
      </c>
      <c r="D1866" t="s">
        <v>19</v>
      </c>
      <c r="E1866" t="s">
        <v>15</v>
      </c>
      <c r="F1866">
        <v>923</v>
      </c>
      <c r="G1866" t="s">
        <v>20</v>
      </c>
      <c r="H1866" t="s">
        <v>15</v>
      </c>
      <c r="I1866" t="s">
        <v>16</v>
      </c>
      <c r="J1866">
        <v>17</v>
      </c>
      <c r="K1866">
        <v>4</v>
      </c>
      <c r="L1866">
        <v>819</v>
      </c>
      <c r="M1866">
        <v>0</v>
      </c>
      <c r="N1866" t="str">
        <f>IF(Tb_Bank[[#This Row],[age]]&lt;35,"Adulto Jovem",IF(Tb_Bank[[#This Row],[age]]&lt;55,"Adulto",IF(Tb_Bank[[#This Row],[age]]&lt;70,"Idoso Jovem","Idoso")))</f>
        <v>Adulto Jovem</v>
      </c>
    </row>
    <row r="1867" spans="1:14" x14ac:dyDescent="0.25">
      <c r="A1867">
        <v>38</v>
      </c>
      <c r="B1867" t="s">
        <v>21</v>
      </c>
      <c r="C1867" t="s">
        <v>13</v>
      </c>
      <c r="D1867" t="s">
        <v>23</v>
      </c>
      <c r="E1867" t="s">
        <v>15</v>
      </c>
      <c r="F1867">
        <v>950</v>
      </c>
      <c r="G1867" t="s">
        <v>15</v>
      </c>
      <c r="H1867" t="s">
        <v>15</v>
      </c>
      <c r="I1867" t="s">
        <v>16</v>
      </c>
      <c r="J1867">
        <v>5</v>
      </c>
      <c r="K1867">
        <v>8</v>
      </c>
      <c r="L1867">
        <v>210</v>
      </c>
      <c r="M1867">
        <v>0</v>
      </c>
      <c r="N1867" t="str">
        <f>IF(Tb_Bank[[#This Row],[age]]&lt;35,"Adulto Jovem",IF(Tb_Bank[[#This Row],[age]]&lt;55,"Adulto",IF(Tb_Bank[[#This Row],[age]]&lt;70,"Idoso Jovem","Idoso")))</f>
        <v>Adulto</v>
      </c>
    </row>
    <row r="1868" spans="1:14" x14ac:dyDescent="0.25">
      <c r="A1868">
        <v>86</v>
      </c>
      <c r="B1868" t="s">
        <v>32</v>
      </c>
      <c r="C1868" t="s">
        <v>13</v>
      </c>
      <c r="D1868" t="s">
        <v>19</v>
      </c>
      <c r="E1868" t="s">
        <v>15</v>
      </c>
      <c r="F1868">
        <v>1503</v>
      </c>
      <c r="G1868" t="s">
        <v>15</v>
      </c>
      <c r="H1868" t="s">
        <v>15</v>
      </c>
      <c r="I1868" t="s">
        <v>33</v>
      </c>
      <c r="J1868">
        <v>18</v>
      </c>
      <c r="K1868">
        <v>3</v>
      </c>
      <c r="L1868">
        <v>165</v>
      </c>
      <c r="M1868">
        <v>0</v>
      </c>
      <c r="N1868" t="str">
        <f>IF(Tb_Bank[[#This Row],[age]]&lt;35,"Adulto Jovem",IF(Tb_Bank[[#This Row],[age]]&lt;55,"Adulto",IF(Tb_Bank[[#This Row],[age]]&lt;70,"Idoso Jovem","Idoso")))</f>
        <v>Idoso</v>
      </c>
    </row>
    <row r="1869" spans="1:14" x14ac:dyDescent="0.25">
      <c r="A1869">
        <v>47</v>
      </c>
      <c r="B1869" t="s">
        <v>26</v>
      </c>
      <c r="C1869" t="s">
        <v>13</v>
      </c>
      <c r="D1869" t="s">
        <v>19</v>
      </c>
      <c r="E1869" t="s">
        <v>15</v>
      </c>
      <c r="F1869">
        <v>65</v>
      </c>
      <c r="G1869" t="s">
        <v>15</v>
      </c>
      <c r="H1869" t="s">
        <v>15</v>
      </c>
      <c r="I1869" t="s">
        <v>16</v>
      </c>
      <c r="J1869">
        <v>28</v>
      </c>
      <c r="K1869">
        <v>8</v>
      </c>
      <c r="L1869">
        <v>118</v>
      </c>
      <c r="M1869">
        <v>0</v>
      </c>
      <c r="N1869" t="str">
        <f>IF(Tb_Bank[[#This Row],[age]]&lt;35,"Adulto Jovem",IF(Tb_Bank[[#This Row],[age]]&lt;55,"Adulto",IF(Tb_Bank[[#This Row],[age]]&lt;70,"Idoso Jovem","Idoso")))</f>
        <v>Adulto</v>
      </c>
    </row>
    <row r="1870" spans="1:14" x14ac:dyDescent="0.25">
      <c r="A1870">
        <v>42</v>
      </c>
      <c r="B1870" t="s">
        <v>21</v>
      </c>
      <c r="C1870" t="s">
        <v>13</v>
      </c>
      <c r="D1870" t="s">
        <v>14</v>
      </c>
      <c r="E1870" t="s">
        <v>15</v>
      </c>
      <c r="F1870">
        <v>-679</v>
      </c>
      <c r="G1870" t="s">
        <v>20</v>
      </c>
      <c r="H1870" t="s">
        <v>20</v>
      </c>
      <c r="I1870" t="s">
        <v>16</v>
      </c>
      <c r="J1870">
        <v>6</v>
      </c>
      <c r="K1870">
        <v>5</v>
      </c>
      <c r="L1870">
        <v>159</v>
      </c>
      <c r="M1870">
        <v>0</v>
      </c>
      <c r="N1870" t="str">
        <f>IF(Tb_Bank[[#This Row],[age]]&lt;35,"Adulto Jovem",IF(Tb_Bank[[#This Row],[age]]&lt;55,"Adulto",IF(Tb_Bank[[#This Row],[age]]&lt;70,"Idoso Jovem","Idoso")))</f>
        <v>Adulto</v>
      </c>
    </row>
    <row r="1871" spans="1:14" x14ac:dyDescent="0.25">
      <c r="A1871">
        <v>44</v>
      </c>
      <c r="B1871" t="s">
        <v>21</v>
      </c>
      <c r="C1871" t="s">
        <v>13</v>
      </c>
      <c r="D1871" t="s">
        <v>23</v>
      </c>
      <c r="E1871" t="s">
        <v>15</v>
      </c>
      <c r="F1871">
        <v>773</v>
      </c>
      <c r="G1871" t="s">
        <v>15</v>
      </c>
      <c r="H1871" t="s">
        <v>20</v>
      </c>
      <c r="I1871" t="s">
        <v>16</v>
      </c>
      <c r="J1871">
        <v>9</v>
      </c>
      <c r="K1871">
        <v>7</v>
      </c>
      <c r="L1871">
        <v>618</v>
      </c>
      <c r="M1871">
        <v>0</v>
      </c>
      <c r="N1871" t="str">
        <f>IF(Tb_Bank[[#This Row],[age]]&lt;35,"Adulto Jovem",IF(Tb_Bank[[#This Row],[age]]&lt;55,"Adulto",IF(Tb_Bank[[#This Row],[age]]&lt;70,"Idoso Jovem","Idoso")))</f>
        <v>Adulto</v>
      </c>
    </row>
    <row r="1872" spans="1:14" x14ac:dyDescent="0.25">
      <c r="A1872">
        <v>25</v>
      </c>
      <c r="B1872" t="s">
        <v>29</v>
      </c>
      <c r="C1872" t="s">
        <v>22</v>
      </c>
      <c r="D1872" t="s">
        <v>17</v>
      </c>
      <c r="E1872" t="s">
        <v>15</v>
      </c>
      <c r="F1872">
        <v>10788</v>
      </c>
      <c r="G1872" t="s">
        <v>15</v>
      </c>
      <c r="H1872" t="s">
        <v>15</v>
      </c>
      <c r="I1872" t="s">
        <v>16</v>
      </c>
      <c r="J1872">
        <v>23</v>
      </c>
      <c r="K1872">
        <v>12</v>
      </c>
      <c r="L1872">
        <v>102</v>
      </c>
      <c r="M1872">
        <v>0</v>
      </c>
      <c r="N1872" t="str">
        <f>IF(Tb_Bank[[#This Row],[age]]&lt;35,"Adulto Jovem",IF(Tb_Bank[[#This Row],[age]]&lt;55,"Adulto",IF(Tb_Bank[[#This Row],[age]]&lt;70,"Idoso Jovem","Idoso")))</f>
        <v>Adulto Jovem</v>
      </c>
    </row>
    <row r="1873" spans="1:14" x14ac:dyDescent="0.25">
      <c r="A1873">
        <v>34</v>
      </c>
      <c r="B1873" t="s">
        <v>18</v>
      </c>
      <c r="C1873" t="s">
        <v>30</v>
      </c>
      <c r="D1873" t="s">
        <v>19</v>
      </c>
      <c r="E1873" t="s">
        <v>15</v>
      </c>
      <c r="F1873">
        <v>991</v>
      </c>
      <c r="G1873" t="s">
        <v>20</v>
      </c>
      <c r="H1873" t="s">
        <v>15</v>
      </c>
      <c r="I1873" t="s">
        <v>16</v>
      </c>
      <c r="J1873">
        <v>6</v>
      </c>
      <c r="K1873">
        <v>5</v>
      </c>
      <c r="L1873">
        <v>89</v>
      </c>
      <c r="M1873">
        <v>0</v>
      </c>
      <c r="N1873" t="str">
        <f>IF(Tb_Bank[[#This Row],[age]]&lt;35,"Adulto Jovem",IF(Tb_Bank[[#This Row],[age]]&lt;55,"Adulto",IF(Tb_Bank[[#This Row],[age]]&lt;70,"Idoso Jovem","Idoso")))</f>
        <v>Adulto Jovem</v>
      </c>
    </row>
    <row r="1874" spans="1:14" x14ac:dyDescent="0.25">
      <c r="A1874">
        <v>34</v>
      </c>
      <c r="B1874" t="s">
        <v>28</v>
      </c>
      <c r="C1874" t="s">
        <v>13</v>
      </c>
      <c r="D1874" t="s">
        <v>19</v>
      </c>
      <c r="E1874" t="s">
        <v>15</v>
      </c>
      <c r="F1874">
        <v>247</v>
      </c>
      <c r="G1874" t="s">
        <v>15</v>
      </c>
      <c r="H1874" t="s">
        <v>15</v>
      </c>
      <c r="I1874" t="s">
        <v>16</v>
      </c>
      <c r="J1874">
        <v>8</v>
      </c>
      <c r="K1874">
        <v>10</v>
      </c>
      <c r="L1874">
        <v>401</v>
      </c>
      <c r="M1874">
        <v>1</v>
      </c>
      <c r="N1874" t="str">
        <f>IF(Tb_Bank[[#This Row],[age]]&lt;35,"Adulto Jovem",IF(Tb_Bank[[#This Row],[age]]&lt;55,"Adulto",IF(Tb_Bank[[#This Row],[age]]&lt;70,"Idoso Jovem","Idoso")))</f>
        <v>Adulto Jovem</v>
      </c>
    </row>
    <row r="1875" spans="1:14" x14ac:dyDescent="0.25">
      <c r="A1875">
        <v>53</v>
      </c>
      <c r="B1875" t="s">
        <v>24</v>
      </c>
      <c r="C1875" t="s">
        <v>13</v>
      </c>
      <c r="D1875" t="s">
        <v>14</v>
      </c>
      <c r="E1875" t="s">
        <v>15</v>
      </c>
      <c r="F1875">
        <v>4143</v>
      </c>
      <c r="G1875" t="s">
        <v>15</v>
      </c>
      <c r="H1875" t="s">
        <v>15</v>
      </c>
      <c r="I1875" t="s">
        <v>16</v>
      </c>
      <c r="J1875">
        <v>15</v>
      </c>
      <c r="K1875">
        <v>7</v>
      </c>
      <c r="L1875">
        <v>200</v>
      </c>
      <c r="M1875">
        <v>0</v>
      </c>
      <c r="N1875" t="str">
        <f>IF(Tb_Bank[[#This Row],[age]]&lt;35,"Adulto Jovem",IF(Tb_Bank[[#This Row],[age]]&lt;55,"Adulto",IF(Tb_Bank[[#This Row],[age]]&lt;70,"Idoso Jovem","Idoso")))</f>
        <v>Adulto</v>
      </c>
    </row>
    <row r="1876" spans="1:14" x14ac:dyDescent="0.25">
      <c r="A1876">
        <v>42</v>
      </c>
      <c r="B1876" t="s">
        <v>24</v>
      </c>
      <c r="C1876" t="s">
        <v>13</v>
      </c>
      <c r="D1876" t="s">
        <v>17</v>
      </c>
      <c r="E1876" t="s">
        <v>15</v>
      </c>
      <c r="F1876">
        <v>-406</v>
      </c>
      <c r="G1876" t="s">
        <v>20</v>
      </c>
      <c r="H1876" t="s">
        <v>15</v>
      </c>
      <c r="I1876" t="s">
        <v>16</v>
      </c>
      <c r="J1876">
        <v>30</v>
      </c>
      <c r="K1876">
        <v>7</v>
      </c>
      <c r="L1876">
        <v>152</v>
      </c>
      <c r="M1876">
        <v>0</v>
      </c>
      <c r="N1876" t="str">
        <f>IF(Tb_Bank[[#This Row],[age]]&lt;35,"Adulto Jovem",IF(Tb_Bank[[#This Row],[age]]&lt;55,"Adulto",IF(Tb_Bank[[#This Row],[age]]&lt;70,"Idoso Jovem","Idoso")))</f>
        <v>Adulto</v>
      </c>
    </row>
    <row r="1877" spans="1:14" x14ac:dyDescent="0.25">
      <c r="A1877">
        <v>30</v>
      </c>
      <c r="B1877" t="s">
        <v>24</v>
      </c>
      <c r="C1877" t="s">
        <v>22</v>
      </c>
      <c r="D1877" t="s">
        <v>19</v>
      </c>
      <c r="E1877" t="s">
        <v>15</v>
      </c>
      <c r="F1877">
        <v>180</v>
      </c>
      <c r="G1877" t="s">
        <v>15</v>
      </c>
      <c r="H1877" t="s">
        <v>15</v>
      </c>
      <c r="I1877" t="s">
        <v>16</v>
      </c>
      <c r="J1877">
        <v>14</v>
      </c>
      <c r="K1877">
        <v>7</v>
      </c>
      <c r="L1877">
        <v>203</v>
      </c>
      <c r="M1877">
        <v>0</v>
      </c>
      <c r="N1877" t="str">
        <f>IF(Tb_Bank[[#This Row],[age]]&lt;35,"Adulto Jovem",IF(Tb_Bank[[#This Row],[age]]&lt;55,"Adulto",IF(Tb_Bank[[#This Row],[age]]&lt;70,"Idoso Jovem","Idoso")))</f>
        <v>Adulto Jovem</v>
      </c>
    </row>
    <row r="1878" spans="1:14" x14ac:dyDescent="0.25">
      <c r="A1878">
        <v>26</v>
      </c>
      <c r="B1878" t="s">
        <v>24</v>
      </c>
      <c r="C1878" t="s">
        <v>22</v>
      </c>
      <c r="D1878" t="s">
        <v>14</v>
      </c>
      <c r="E1878" t="s">
        <v>15</v>
      </c>
      <c r="F1878">
        <v>-887</v>
      </c>
      <c r="G1878" t="s">
        <v>20</v>
      </c>
      <c r="H1878" t="s">
        <v>15</v>
      </c>
      <c r="I1878" t="s">
        <v>16</v>
      </c>
      <c r="J1878">
        <v>18</v>
      </c>
      <c r="K1878">
        <v>5</v>
      </c>
      <c r="L1878">
        <v>827</v>
      </c>
      <c r="M1878">
        <v>1</v>
      </c>
      <c r="N1878" t="str">
        <f>IF(Tb_Bank[[#This Row],[age]]&lt;35,"Adulto Jovem",IF(Tb_Bank[[#This Row],[age]]&lt;55,"Adulto",IF(Tb_Bank[[#This Row],[age]]&lt;70,"Idoso Jovem","Idoso")))</f>
        <v>Adulto Jovem</v>
      </c>
    </row>
    <row r="1879" spans="1:14" x14ac:dyDescent="0.25">
      <c r="A1879">
        <v>40</v>
      </c>
      <c r="B1879" t="s">
        <v>18</v>
      </c>
      <c r="C1879" t="s">
        <v>13</v>
      </c>
      <c r="D1879" t="s">
        <v>19</v>
      </c>
      <c r="E1879" t="s">
        <v>15</v>
      </c>
      <c r="F1879">
        <v>4157</v>
      </c>
      <c r="G1879" t="s">
        <v>20</v>
      </c>
      <c r="H1879" t="s">
        <v>15</v>
      </c>
      <c r="I1879" t="s">
        <v>17</v>
      </c>
      <c r="J1879">
        <v>15</v>
      </c>
      <c r="K1879">
        <v>5</v>
      </c>
      <c r="L1879">
        <v>735</v>
      </c>
      <c r="M1879">
        <v>0</v>
      </c>
      <c r="N1879" t="str">
        <f>IF(Tb_Bank[[#This Row],[age]]&lt;35,"Adulto Jovem",IF(Tb_Bank[[#This Row],[age]]&lt;55,"Adulto",IF(Tb_Bank[[#This Row],[age]]&lt;70,"Idoso Jovem","Idoso")))</f>
        <v>Adulto</v>
      </c>
    </row>
    <row r="1880" spans="1:14" x14ac:dyDescent="0.25">
      <c r="A1880">
        <v>34</v>
      </c>
      <c r="B1880" t="s">
        <v>26</v>
      </c>
      <c r="C1880" t="s">
        <v>22</v>
      </c>
      <c r="D1880" t="s">
        <v>19</v>
      </c>
      <c r="E1880" t="s">
        <v>15</v>
      </c>
      <c r="F1880">
        <v>1386</v>
      </c>
      <c r="G1880" t="s">
        <v>20</v>
      </c>
      <c r="H1880" t="s">
        <v>20</v>
      </c>
      <c r="I1880" t="s">
        <v>17</v>
      </c>
      <c r="J1880">
        <v>28</v>
      </c>
      <c r="K1880">
        <v>5</v>
      </c>
      <c r="L1880">
        <v>185</v>
      </c>
      <c r="M1880">
        <v>0</v>
      </c>
      <c r="N1880" t="str">
        <f>IF(Tb_Bank[[#This Row],[age]]&lt;35,"Adulto Jovem",IF(Tb_Bank[[#This Row],[age]]&lt;55,"Adulto",IF(Tb_Bank[[#This Row],[age]]&lt;70,"Idoso Jovem","Idoso")))</f>
        <v>Adulto Jovem</v>
      </c>
    </row>
    <row r="1881" spans="1:14" x14ac:dyDescent="0.25">
      <c r="A1881">
        <v>34</v>
      </c>
      <c r="B1881" t="s">
        <v>18</v>
      </c>
      <c r="C1881" t="s">
        <v>13</v>
      </c>
      <c r="D1881" t="s">
        <v>19</v>
      </c>
      <c r="E1881" t="s">
        <v>15</v>
      </c>
      <c r="F1881">
        <v>2211</v>
      </c>
      <c r="G1881" t="s">
        <v>15</v>
      </c>
      <c r="H1881" t="s">
        <v>15</v>
      </c>
      <c r="I1881" t="s">
        <v>17</v>
      </c>
      <c r="J1881">
        <v>8</v>
      </c>
      <c r="K1881">
        <v>5</v>
      </c>
      <c r="L1881">
        <v>149</v>
      </c>
      <c r="M1881">
        <v>0</v>
      </c>
      <c r="N1881" t="str">
        <f>IF(Tb_Bank[[#This Row],[age]]&lt;35,"Adulto Jovem",IF(Tb_Bank[[#This Row],[age]]&lt;55,"Adulto",IF(Tb_Bank[[#This Row],[age]]&lt;70,"Idoso Jovem","Idoso")))</f>
        <v>Adulto Jovem</v>
      </c>
    </row>
    <row r="1882" spans="1:14" x14ac:dyDescent="0.25">
      <c r="A1882">
        <v>40</v>
      </c>
      <c r="B1882" t="s">
        <v>21</v>
      </c>
      <c r="C1882" t="s">
        <v>13</v>
      </c>
      <c r="D1882" t="s">
        <v>23</v>
      </c>
      <c r="E1882" t="s">
        <v>15</v>
      </c>
      <c r="F1882">
        <v>-495</v>
      </c>
      <c r="G1882" t="s">
        <v>15</v>
      </c>
      <c r="H1882" t="s">
        <v>20</v>
      </c>
      <c r="I1882" t="s">
        <v>16</v>
      </c>
      <c r="J1882">
        <v>29</v>
      </c>
      <c r="K1882">
        <v>7</v>
      </c>
      <c r="L1882">
        <v>303</v>
      </c>
      <c r="M1882">
        <v>0</v>
      </c>
      <c r="N1882" t="str">
        <f>IF(Tb_Bank[[#This Row],[age]]&lt;35,"Adulto Jovem",IF(Tb_Bank[[#This Row],[age]]&lt;55,"Adulto",IF(Tb_Bank[[#This Row],[age]]&lt;70,"Idoso Jovem","Idoso")))</f>
        <v>Adulto</v>
      </c>
    </row>
    <row r="1883" spans="1:14" x14ac:dyDescent="0.25">
      <c r="A1883">
        <v>36</v>
      </c>
      <c r="B1883" t="s">
        <v>21</v>
      </c>
      <c r="C1883" t="s">
        <v>13</v>
      </c>
      <c r="D1883" t="s">
        <v>23</v>
      </c>
      <c r="E1883" t="s">
        <v>15</v>
      </c>
      <c r="F1883">
        <v>27359</v>
      </c>
      <c r="G1883" t="s">
        <v>20</v>
      </c>
      <c r="H1883" t="s">
        <v>15</v>
      </c>
      <c r="I1883" t="s">
        <v>17</v>
      </c>
      <c r="J1883">
        <v>3</v>
      </c>
      <c r="K1883">
        <v>6</v>
      </c>
      <c r="L1883">
        <v>71</v>
      </c>
      <c r="M1883">
        <v>0</v>
      </c>
      <c r="N1883" t="str">
        <f>IF(Tb_Bank[[#This Row],[age]]&lt;35,"Adulto Jovem",IF(Tb_Bank[[#This Row],[age]]&lt;55,"Adulto",IF(Tb_Bank[[#This Row],[age]]&lt;70,"Idoso Jovem","Idoso")))</f>
        <v>Adulto</v>
      </c>
    </row>
    <row r="1884" spans="1:14" x14ac:dyDescent="0.25">
      <c r="A1884">
        <v>34</v>
      </c>
      <c r="B1884" t="s">
        <v>26</v>
      </c>
      <c r="C1884" t="s">
        <v>22</v>
      </c>
      <c r="D1884" t="s">
        <v>19</v>
      </c>
      <c r="E1884" t="s">
        <v>15</v>
      </c>
      <c r="F1884">
        <v>440</v>
      </c>
      <c r="G1884" t="s">
        <v>20</v>
      </c>
      <c r="H1884" t="s">
        <v>15</v>
      </c>
      <c r="I1884" t="s">
        <v>16</v>
      </c>
      <c r="J1884">
        <v>6</v>
      </c>
      <c r="K1884">
        <v>5</v>
      </c>
      <c r="L1884">
        <v>445</v>
      </c>
      <c r="M1884">
        <v>0</v>
      </c>
      <c r="N1884" t="str">
        <f>IF(Tb_Bank[[#This Row],[age]]&lt;35,"Adulto Jovem",IF(Tb_Bank[[#This Row],[age]]&lt;55,"Adulto",IF(Tb_Bank[[#This Row],[age]]&lt;70,"Idoso Jovem","Idoso")))</f>
        <v>Adulto Jovem</v>
      </c>
    </row>
    <row r="1885" spans="1:14" x14ac:dyDescent="0.25">
      <c r="A1885">
        <v>32</v>
      </c>
      <c r="B1885" t="s">
        <v>24</v>
      </c>
      <c r="C1885" t="s">
        <v>22</v>
      </c>
      <c r="D1885" t="s">
        <v>19</v>
      </c>
      <c r="E1885" t="s">
        <v>15</v>
      </c>
      <c r="F1885">
        <v>135</v>
      </c>
      <c r="G1885" t="s">
        <v>20</v>
      </c>
      <c r="H1885" t="s">
        <v>15</v>
      </c>
      <c r="I1885" t="s">
        <v>16</v>
      </c>
      <c r="J1885">
        <v>18</v>
      </c>
      <c r="K1885">
        <v>5</v>
      </c>
      <c r="L1885">
        <v>232</v>
      </c>
      <c r="M1885">
        <v>0</v>
      </c>
      <c r="N1885" t="str">
        <f>IF(Tb_Bank[[#This Row],[age]]&lt;35,"Adulto Jovem",IF(Tb_Bank[[#This Row],[age]]&lt;55,"Adulto",IF(Tb_Bank[[#This Row],[age]]&lt;70,"Idoso Jovem","Idoso")))</f>
        <v>Adulto Jovem</v>
      </c>
    </row>
    <row r="1886" spans="1:14" x14ac:dyDescent="0.25">
      <c r="A1886">
        <v>39</v>
      </c>
      <c r="B1886" t="s">
        <v>26</v>
      </c>
      <c r="C1886" t="s">
        <v>13</v>
      </c>
      <c r="D1886" t="s">
        <v>19</v>
      </c>
      <c r="E1886" t="s">
        <v>15</v>
      </c>
      <c r="F1886">
        <v>-735</v>
      </c>
      <c r="G1886" t="s">
        <v>20</v>
      </c>
      <c r="H1886" t="s">
        <v>15</v>
      </c>
      <c r="I1886" t="s">
        <v>16</v>
      </c>
      <c r="J1886">
        <v>30</v>
      </c>
      <c r="K1886">
        <v>1</v>
      </c>
      <c r="L1886">
        <v>144</v>
      </c>
      <c r="M1886">
        <v>0</v>
      </c>
      <c r="N1886" t="str">
        <f>IF(Tb_Bank[[#This Row],[age]]&lt;35,"Adulto Jovem",IF(Tb_Bank[[#This Row],[age]]&lt;55,"Adulto",IF(Tb_Bank[[#This Row],[age]]&lt;70,"Idoso Jovem","Idoso")))</f>
        <v>Adulto</v>
      </c>
    </row>
    <row r="1887" spans="1:14" x14ac:dyDescent="0.25">
      <c r="A1887">
        <v>36</v>
      </c>
      <c r="B1887" t="s">
        <v>26</v>
      </c>
      <c r="C1887" t="s">
        <v>13</v>
      </c>
      <c r="D1887" t="s">
        <v>23</v>
      </c>
      <c r="E1887" t="s">
        <v>15</v>
      </c>
      <c r="F1887">
        <v>60</v>
      </c>
      <c r="G1887" t="s">
        <v>15</v>
      </c>
      <c r="H1887" t="s">
        <v>15</v>
      </c>
      <c r="I1887" t="s">
        <v>16</v>
      </c>
      <c r="J1887">
        <v>19</v>
      </c>
      <c r="K1887">
        <v>8</v>
      </c>
      <c r="L1887">
        <v>209</v>
      </c>
      <c r="M1887">
        <v>0</v>
      </c>
      <c r="N1887" t="str">
        <f>IF(Tb_Bank[[#This Row],[age]]&lt;35,"Adulto Jovem",IF(Tb_Bank[[#This Row],[age]]&lt;55,"Adulto",IF(Tb_Bank[[#This Row],[age]]&lt;70,"Idoso Jovem","Idoso")))</f>
        <v>Adulto</v>
      </c>
    </row>
    <row r="1888" spans="1:14" x14ac:dyDescent="0.25">
      <c r="A1888">
        <v>39</v>
      </c>
      <c r="B1888" t="s">
        <v>26</v>
      </c>
      <c r="C1888" t="s">
        <v>30</v>
      </c>
      <c r="D1888" t="s">
        <v>19</v>
      </c>
      <c r="E1888" t="s">
        <v>15</v>
      </c>
      <c r="F1888">
        <v>902</v>
      </c>
      <c r="G1888" t="s">
        <v>20</v>
      </c>
      <c r="H1888" t="s">
        <v>15</v>
      </c>
      <c r="I1888" t="s">
        <v>16</v>
      </c>
      <c r="J1888">
        <v>10</v>
      </c>
      <c r="K1888">
        <v>2</v>
      </c>
      <c r="L1888">
        <v>691</v>
      </c>
      <c r="M1888">
        <v>1</v>
      </c>
      <c r="N1888" t="str">
        <f>IF(Tb_Bank[[#This Row],[age]]&lt;35,"Adulto Jovem",IF(Tb_Bank[[#This Row],[age]]&lt;55,"Adulto",IF(Tb_Bank[[#This Row],[age]]&lt;70,"Idoso Jovem","Idoso")))</f>
        <v>Adulto</v>
      </c>
    </row>
    <row r="1889" spans="1:14" x14ac:dyDescent="0.25">
      <c r="A1889">
        <v>33</v>
      </c>
      <c r="B1889" t="s">
        <v>21</v>
      </c>
      <c r="C1889" t="s">
        <v>13</v>
      </c>
      <c r="D1889" t="s">
        <v>17</v>
      </c>
      <c r="E1889" t="s">
        <v>15</v>
      </c>
      <c r="F1889">
        <v>18347</v>
      </c>
      <c r="G1889" t="s">
        <v>20</v>
      </c>
      <c r="H1889" t="s">
        <v>15</v>
      </c>
      <c r="I1889" t="s">
        <v>17</v>
      </c>
      <c r="J1889">
        <v>23</v>
      </c>
      <c r="K1889">
        <v>5</v>
      </c>
      <c r="L1889">
        <v>415</v>
      </c>
      <c r="M1889">
        <v>0</v>
      </c>
      <c r="N1889" t="str">
        <f>IF(Tb_Bank[[#This Row],[age]]&lt;35,"Adulto Jovem",IF(Tb_Bank[[#This Row],[age]]&lt;55,"Adulto",IF(Tb_Bank[[#This Row],[age]]&lt;70,"Idoso Jovem","Idoso")))</f>
        <v>Adulto Jovem</v>
      </c>
    </row>
    <row r="1890" spans="1:14" x14ac:dyDescent="0.25">
      <c r="A1890">
        <v>34</v>
      </c>
      <c r="B1890" t="s">
        <v>24</v>
      </c>
      <c r="C1890" t="s">
        <v>22</v>
      </c>
      <c r="D1890" t="s">
        <v>19</v>
      </c>
      <c r="E1890" t="s">
        <v>15</v>
      </c>
      <c r="F1890">
        <v>-72</v>
      </c>
      <c r="G1890" t="s">
        <v>20</v>
      </c>
      <c r="H1890" t="s">
        <v>15</v>
      </c>
      <c r="I1890" t="s">
        <v>16</v>
      </c>
      <c r="J1890">
        <v>7</v>
      </c>
      <c r="K1890">
        <v>7</v>
      </c>
      <c r="L1890">
        <v>273</v>
      </c>
      <c r="M1890">
        <v>0</v>
      </c>
      <c r="N1890" t="str">
        <f>IF(Tb_Bank[[#This Row],[age]]&lt;35,"Adulto Jovem",IF(Tb_Bank[[#This Row],[age]]&lt;55,"Adulto",IF(Tb_Bank[[#This Row],[age]]&lt;70,"Idoso Jovem","Idoso")))</f>
        <v>Adulto Jovem</v>
      </c>
    </row>
    <row r="1891" spans="1:14" x14ac:dyDescent="0.25">
      <c r="A1891">
        <v>42</v>
      </c>
      <c r="B1891" t="s">
        <v>21</v>
      </c>
      <c r="C1891" t="s">
        <v>13</v>
      </c>
      <c r="D1891" t="s">
        <v>23</v>
      </c>
      <c r="E1891" t="s">
        <v>15</v>
      </c>
      <c r="F1891">
        <v>1205</v>
      </c>
      <c r="G1891" t="s">
        <v>15</v>
      </c>
      <c r="H1891" t="s">
        <v>15</v>
      </c>
      <c r="I1891" t="s">
        <v>33</v>
      </c>
      <c r="J1891">
        <v>8</v>
      </c>
      <c r="K1891">
        <v>9</v>
      </c>
      <c r="L1891">
        <v>376</v>
      </c>
      <c r="M1891">
        <v>1</v>
      </c>
      <c r="N1891" t="str">
        <f>IF(Tb_Bank[[#This Row],[age]]&lt;35,"Adulto Jovem",IF(Tb_Bank[[#This Row],[age]]&lt;55,"Adulto",IF(Tb_Bank[[#This Row],[age]]&lt;70,"Idoso Jovem","Idoso")))</f>
        <v>Adulto</v>
      </c>
    </row>
    <row r="1892" spans="1:14" x14ac:dyDescent="0.25">
      <c r="A1892">
        <v>46</v>
      </c>
      <c r="B1892" t="s">
        <v>26</v>
      </c>
      <c r="C1892" t="s">
        <v>13</v>
      </c>
      <c r="D1892" t="s">
        <v>19</v>
      </c>
      <c r="E1892" t="s">
        <v>15</v>
      </c>
      <c r="F1892">
        <v>499</v>
      </c>
      <c r="G1892" t="s">
        <v>20</v>
      </c>
      <c r="H1892" t="s">
        <v>15</v>
      </c>
      <c r="I1892" t="s">
        <v>16</v>
      </c>
      <c r="J1892">
        <v>31</v>
      </c>
      <c r="K1892">
        <v>7</v>
      </c>
      <c r="L1892">
        <v>37</v>
      </c>
      <c r="M1892">
        <v>0</v>
      </c>
      <c r="N1892" t="str">
        <f>IF(Tb_Bank[[#This Row],[age]]&lt;35,"Adulto Jovem",IF(Tb_Bank[[#This Row],[age]]&lt;55,"Adulto",IF(Tb_Bank[[#This Row],[age]]&lt;70,"Idoso Jovem","Idoso")))</f>
        <v>Adulto</v>
      </c>
    </row>
    <row r="1893" spans="1:14" x14ac:dyDescent="0.25">
      <c r="A1893">
        <v>32</v>
      </c>
      <c r="B1893" t="s">
        <v>21</v>
      </c>
      <c r="C1893" t="s">
        <v>22</v>
      </c>
      <c r="D1893" t="s">
        <v>23</v>
      </c>
      <c r="E1893" t="s">
        <v>15</v>
      </c>
      <c r="F1893">
        <v>656</v>
      </c>
      <c r="G1893" t="s">
        <v>20</v>
      </c>
      <c r="H1893" t="s">
        <v>20</v>
      </c>
      <c r="I1893" t="s">
        <v>16</v>
      </c>
      <c r="J1893">
        <v>20</v>
      </c>
      <c r="K1893">
        <v>4</v>
      </c>
      <c r="L1893">
        <v>148</v>
      </c>
      <c r="M1893">
        <v>0</v>
      </c>
      <c r="N1893" t="str">
        <f>IF(Tb_Bank[[#This Row],[age]]&lt;35,"Adulto Jovem",IF(Tb_Bank[[#This Row],[age]]&lt;55,"Adulto",IF(Tb_Bank[[#This Row],[age]]&lt;70,"Idoso Jovem","Idoso")))</f>
        <v>Adulto Jovem</v>
      </c>
    </row>
    <row r="1894" spans="1:14" x14ac:dyDescent="0.25">
      <c r="A1894">
        <v>27</v>
      </c>
      <c r="B1894" t="s">
        <v>18</v>
      </c>
      <c r="C1894" t="s">
        <v>13</v>
      </c>
      <c r="D1894" t="s">
        <v>19</v>
      </c>
      <c r="E1894" t="s">
        <v>15</v>
      </c>
      <c r="F1894">
        <v>100</v>
      </c>
      <c r="G1894" t="s">
        <v>15</v>
      </c>
      <c r="H1894" t="s">
        <v>15</v>
      </c>
      <c r="I1894" t="s">
        <v>16</v>
      </c>
      <c r="J1894">
        <v>16</v>
      </c>
      <c r="K1894">
        <v>7</v>
      </c>
      <c r="L1894">
        <v>57</v>
      </c>
      <c r="M1894">
        <v>0</v>
      </c>
      <c r="N1894" t="str">
        <f>IF(Tb_Bank[[#This Row],[age]]&lt;35,"Adulto Jovem",IF(Tb_Bank[[#This Row],[age]]&lt;55,"Adulto",IF(Tb_Bank[[#This Row],[age]]&lt;70,"Idoso Jovem","Idoso")))</f>
        <v>Adulto Jovem</v>
      </c>
    </row>
    <row r="1895" spans="1:14" x14ac:dyDescent="0.25">
      <c r="A1895">
        <v>35</v>
      </c>
      <c r="B1895" t="s">
        <v>26</v>
      </c>
      <c r="C1895" t="s">
        <v>30</v>
      </c>
      <c r="D1895" t="s">
        <v>19</v>
      </c>
      <c r="E1895" t="s">
        <v>15</v>
      </c>
      <c r="F1895">
        <v>69</v>
      </c>
      <c r="G1895" t="s">
        <v>20</v>
      </c>
      <c r="H1895" t="s">
        <v>15</v>
      </c>
      <c r="I1895" t="s">
        <v>17</v>
      </c>
      <c r="J1895">
        <v>8</v>
      </c>
      <c r="K1895">
        <v>5</v>
      </c>
      <c r="L1895">
        <v>461</v>
      </c>
      <c r="M1895">
        <v>0</v>
      </c>
      <c r="N1895" t="str">
        <f>IF(Tb_Bank[[#This Row],[age]]&lt;35,"Adulto Jovem",IF(Tb_Bank[[#This Row],[age]]&lt;55,"Adulto",IF(Tb_Bank[[#This Row],[age]]&lt;70,"Idoso Jovem","Idoso")))</f>
        <v>Adulto</v>
      </c>
    </row>
    <row r="1896" spans="1:14" x14ac:dyDescent="0.25">
      <c r="A1896">
        <v>53</v>
      </c>
      <c r="B1896" t="s">
        <v>26</v>
      </c>
      <c r="C1896" t="s">
        <v>13</v>
      </c>
      <c r="D1896" t="s">
        <v>17</v>
      </c>
      <c r="E1896" t="s">
        <v>15</v>
      </c>
      <c r="F1896">
        <v>619</v>
      </c>
      <c r="G1896" t="s">
        <v>15</v>
      </c>
      <c r="H1896" t="s">
        <v>15</v>
      </c>
      <c r="I1896" t="s">
        <v>17</v>
      </c>
      <c r="J1896">
        <v>17</v>
      </c>
      <c r="K1896">
        <v>6</v>
      </c>
      <c r="L1896">
        <v>198</v>
      </c>
      <c r="M1896">
        <v>0</v>
      </c>
      <c r="N1896" t="str">
        <f>IF(Tb_Bank[[#This Row],[age]]&lt;35,"Adulto Jovem",IF(Tb_Bank[[#This Row],[age]]&lt;55,"Adulto",IF(Tb_Bank[[#This Row],[age]]&lt;70,"Idoso Jovem","Idoso")))</f>
        <v>Adulto</v>
      </c>
    </row>
    <row r="1897" spans="1:14" x14ac:dyDescent="0.25">
      <c r="A1897">
        <v>29</v>
      </c>
      <c r="B1897" t="s">
        <v>18</v>
      </c>
      <c r="C1897" t="s">
        <v>22</v>
      </c>
      <c r="D1897" t="s">
        <v>19</v>
      </c>
      <c r="E1897" t="s">
        <v>15</v>
      </c>
      <c r="F1897">
        <v>192</v>
      </c>
      <c r="G1897" t="s">
        <v>15</v>
      </c>
      <c r="H1897" t="s">
        <v>15</v>
      </c>
      <c r="I1897" t="s">
        <v>16</v>
      </c>
      <c r="J1897">
        <v>30</v>
      </c>
      <c r="K1897">
        <v>1</v>
      </c>
      <c r="L1897">
        <v>327</v>
      </c>
      <c r="M1897">
        <v>0</v>
      </c>
      <c r="N1897" t="str">
        <f>IF(Tb_Bank[[#This Row],[age]]&lt;35,"Adulto Jovem",IF(Tb_Bank[[#This Row],[age]]&lt;55,"Adulto",IF(Tb_Bank[[#This Row],[age]]&lt;70,"Idoso Jovem","Idoso")))</f>
        <v>Adulto Jovem</v>
      </c>
    </row>
    <row r="1898" spans="1:14" x14ac:dyDescent="0.25">
      <c r="A1898">
        <v>35</v>
      </c>
      <c r="B1898" t="s">
        <v>21</v>
      </c>
      <c r="C1898" t="s">
        <v>22</v>
      </c>
      <c r="D1898" t="s">
        <v>23</v>
      </c>
      <c r="E1898" t="s">
        <v>15</v>
      </c>
      <c r="F1898">
        <v>0</v>
      </c>
      <c r="G1898" t="s">
        <v>15</v>
      </c>
      <c r="H1898" t="s">
        <v>15</v>
      </c>
      <c r="I1898" t="s">
        <v>16</v>
      </c>
      <c r="J1898">
        <v>29</v>
      </c>
      <c r="K1898">
        <v>8</v>
      </c>
      <c r="L1898">
        <v>669</v>
      </c>
      <c r="M1898">
        <v>0</v>
      </c>
      <c r="N1898" t="str">
        <f>IF(Tb_Bank[[#This Row],[age]]&lt;35,"Adulto Jovem",IF(Tb_Bank[[#This Row],[age]]&lt;55,"Adulto",IF(Tb_Bank[[#This Row],[age]]&lt;70,"Idoso Jovem","Idoso")))</f>
        <v>Adulto</v>
      </c>
    </row>
    <row r="1899" spans="1:14" x14ac:dyDescent="0.25">
      <c r="A1899">
        <v>49</v>
      </c>
      <c r="B1899" t="s">
        <v>21</v>
      </c>
      <c r="C1899" t="s">
        <v>13</v>
      </c>
      <c r="D1899" t="s">
        <v>23</v>
      </c>
      <c r="E1899" t="s">
        <v>15</v>
      </c>
      <c r="F1899">
        <v>87</v>
      </c>
      <c r="G1899" t="s">
        <v>15</v>
      </c>
      <c r="H1899" t="s">
        <v>15</v>
      </c>
      <c r="I1899" t="s">
        <v>16</v>
      </c>
      <c r="J1899">
        <v>29</v>
      </c>
      <c r="K1899">
        <v>1</v>
      </c>
      <c r="L1899">
        <v>165</v>
      </c>
      <c r="M1899">
        <v>0</v>
      </c>
      <c r="N1899" t="str">
        <f>IF(Tb_Bank[[#This Row],[age]]&lt;35,"Adulto Jovem",IF(Tb_Bank[[#This Row],[age]]&lt;55,"Adulto",IF(Tb_Bank[[#This Row],[age]]&lt;70,"Idoso Jovem","Idoso")))</f>
        <v>Adulto</v>
      </c>
    </row>
    <row r="1900" spans="1:14" x14ac:dyDescent="0.25">
      <c r="A1900">
        <v>58</v>
      </c>
      <c r="B1900" t="s">
        <v>21</v>
      </c>
      <c r="C1900" t="s">
        <v>13</v>
      </c>
      <c r="D1900" t="s">
        <v>23</v>
      </c>
      <c r="E1900" t="s">
        <v>15</v>
      </c>
      <c r="F1900">
        <v>3228</v>
      </c>
      <c r="G1900" t="s">
        <v>15</v>
      </c>
      <c r="H1900" t="s">
        <v>15</v>
      </c>
      <c r="I1900" t="s">
        <v>16</v>
      </c>
      <c r="J1900">
        <v>19</v>
      </c>
      <c r="K1900">
        <v>8</v>
      </c>
      <c r="L1900">
        <v>58</v>
      </c>
      <c r="M1900">
        <v>0</v>
      </c>
      <c r="N1900" t="str">
        <f>IF(Tb_Bank[[#This Row],[age]]&lt;35,"Adulto Jovem",IF(Tb_Bank[[#This Row],[age]]&lt;55,"Adulto",IF(Tb_Bank[[#This Row],[age]]&lt;70,"Idoso Jovem","Idoso")))</f>
        <v>Idoso Jovem</v>
      </c>
    </row>
    <row r="1901" spans="1:14" x14ac:dyDescent="0.25">
      <c r="A1901">
        <v>40</v>
      </c>
      <c r="B1901" t="s">
        <v>21</v>
      </c>
      <c r="C1901" t="s">
        <v>22</v>
      </c>
      <c r="D1901" t="s">
        <v>23</v>
      </c>
      <c r="E1901" t="s">
        <v>15</v>
      </c>
      <c r="F1901">
        <v>1361</v>
      </c>
      <c r="G1901" t="s">
        <v>15</v>
      </c>
      <c r="H1901" t="s">
        <v>15</v>
      </c>
      <c r="I1901" t="s">
        <v>16</v>
      </c>
      <c r="J1901">
        <v>29</v>
      </c>
      <c r="K1901">
        <v>1</v>
      </c>
      <c r="L1901">
        <v>1473</v>
      </c>
      <c r="M1901">
        <v>1</v>
      </c>
      <c r="N1901" t="str">
        <f>IF(Tb_Bank[[#This Row],[age]]&lt;35,"Adulto Jovem",IF(Tb_Bank[[#This Row],[age]]&lt;55,"Adulto",IF(Tb_Bank[[#This Row],[age]]&lt;70,"Idoso Jovem","Idoso")))</f>
        <v>Adulto</v>
      </c>
    </row>
    <row r="1902" spans="1:14" x14ac:dyDescent="0.25">
      <c r="A1902">
        <v>19</v>
      </c>
      <c r="B1902" t="s">
        <v>29</v>
      </c>
      <c r="C1902" t="s">
        <v>22</v>
      </c>
      <c r="D1902" t="s">
        <v>17</v>
      </c>
      <c r="E1902" t="s">
        <v>15</v>
      </c>
      <c r="F1902">
        <v>0</v>
      </c>
      <c r="G1902" t="s">
        <v>15</v>
      </c>
      <c r="H1902" t="s">
        <v>15</v>
      </c>
      <c r="I1902" t="s">
        <v>16</v>
      </c>
      <c r="J1902">
        <v>11</v>
      </c>
      <c r="K1902">
        <v>2</v>
      </c>
      <c r="L1902">
        <v>123</v>
      </c>
      <c r="M1902">
        <v>0</v>
      </c>
      <c r="N1902" t="str">
        <f>IF(Tb_Bank[[#This Row],[age]]&lt;35,"Adulto Jovem",IF(Tb_Bank[[#This Row],[age]]&lt;55,"Adulto",IF(Tb_Bank[[#This Row],[age]]&lt;70,"Idoso Jovem","Idoso")))</f>
        <v>Adulto Jovem</v>
      </c>
    </row>
    <row r="1903" spans="1:14" x14ac:dyDescent="0.25">
      <c r="A1903">
        <v>30</v>
      </c>
      <c r="B1903" t="s">
        <v>29</v>
      </c>
      <c r="C1903" t="s">
        <v>22</v>
      </c>
      <c r="D1903" t="s">
        <v>23</v>
      </c>
      <c r="E1903" t="s">
        <v>15</v>
      </c>
      <c r="F1903">
        <v>34</v>
      </c>
      <c r="G1903" t="s">
        <v>20</v>
      </c>
      <c r="H1903" t="s">
        <v>15</v>
      </c>
      <c r="I1903" t="s">
        <v>17</v>
      </c>
      <c r="J1903">
        <v>6</v>
      </c>
      <c r="K1903">
        <v>5</v>
      </c>
      <c r="L1903">
        <v>289</v>
      </c>
      <c r="M1903">
        <v>0</v>
      </c>
      <c r="N1903" t="str">
        <f>IF(Tb_Bank[[#This Row],[age]]&lt;35,"Adulto Jovem",IF(Tb_Bank[[#This Row],[age]]&lt;55,"Adulto",IF(Tb_Bank[[#This Row],[age]]&lt;70,"Idoso Jovem","Idoso")))</f>
        <v>Adulto Jovem</v>
      </c>
    </row>
    <row r="1904" spans="1:14" x14ac:dyDescent="0.25">
      <c r="A1904">
        <v>34</v>
      </c>
      <c r="B1904" t="s">
        <v>26</v>
      </c>
      <c r="C1904" t="s">
        <v>22</v>
      </c>
      <c r="D1904" t="s">
        <v>19</v>
      </c>
      <c r="E1904" t="s">
        <v>15</v>
      </c>
      <c r="F1904">
        <v>318</v>
      </c>
      <c r="G1904" t="s">
        <v>15</v>
      </c>
      <c r="H1904" t="s">
        <v>20</v>
      </c>
      <c r="I1904" t="s">
        <v>16</v>
      </c>
      <c r="J1904">
        <v>25</v>
      </c>
      <c r="K1904">
        <v>7</v>
      </c>
      <c r="L1904">
        <v>239</v>
      </c>
      <c r="M1904">
        <v>0</v>
      </c>
      <c r="N1904" t="str">
        <f>IF(Tb_Bank[[#This Row],[age]]&lt;35,"Adulto Jovem",IF(Tb_Bank[[#This Row],[age]]&lt;55,"Adulto",IF(Tb_Bank[[#This Row],[age]]&lt;70,"Idoso Jovem","Idoso")))</f>
        <v>Adulto Jovem</v>
      </c>
    </row>
    <row r="1905" spans="1:14" x14ac:dyDescent="0.25">
      <c r="A1905">
        <v>60</v>
      </c>
      <c r="B1905" t="s">
        <v>32</v>
      </c>
      <c r="C1905" t="s">
        <v>13</v>
      </c>
      <c r="D1905" t="s">
        <v>19</v>
      </c>
      <c r="E1905" t="s">
        <v>15</v>
      </c>
      <c r="F1905">
        <v>197</v>
      </c>
      <c r="G1905" t="s">
        <v>15</v>
      </c>
      <c r="H1905" t="s">
        <v>15</v>
      </c>
      <c r="I1905" t="s">
        <v>16</v>
      </c>
      <c r="J1905">
        <v>7</v>
      </c>
      <c r="K1905">
        <v>10</v>
      </c>
      <c r="L1905">
        <v>1386</v>
      </c>
      <c r="M1905">
        <v>0</v>
      </c>
      <c r="N1905" t="str">
        <f>IF(Tb_Bank[[#This Row],[age]]&lt;35,"Adulto Jovem",IF(Tb_Bank[[#This Row],[age]]&lt;55,"Adulto",IF(Tb_Bank[[#This Row],[age]]&lt;70,"Idoso Jovem","Idoso")))</f>
        <v>Idoso Jovem</v>
      </c>
    </row>
    <row r="1906" spans="1:14" x14ac:dyDescent="0.25">
      <c r="A1906">
        <v>28</v>
      </c>
      <c r="B1906" t="s">
        <v>29</v>
      </c>
      <c r="C1906" t="s">
        <v>22</v>
      </c>
      <c r="D1906" t="s">
        <v>23</v>
      </c>
      <c r="E1906" t="s">
        <v>15</v>
      </c>
      <c r="F1906">
        <v>0</v>
      </c>
      <c r="G1906" t="s">
        <v>15</v>
      </c>
      <c r="H1906" t="s">
        <v>15</v>
      </c>
      <c r="I1906" t="s">
        <v>16</v>
      </c>
      <c r="J1906">
        <v>28</v>
      </c>
      <c r="K1906">
        <v>9</v>
      </c>
      <c r="L1906">
        <v>294</v>
      </c>
      <c r="M1906">
        <v>1</v>
      </c>
      <c r="N1906" t="str">
        <f>IF(Tb_Bank[[#This Row],[age]]&lt;35,"Adulto Jovem",IF(Tb_Bank[[#This Row],[age]]&lt;55,"Adulto",IF(Tb_Bank[[#This Row],[age]]&lt;70,"Idoso Jovem","Idoso")))</f>
        <v>Adulto Jovem</v>
      </c>
    </row>
    <row r="1907" spans="1:14" x14ac:dyDescent="0.25">
      <c r="A1907">
        <v>46</v>
      </c>
      <c r="B1907" t="s">
        <v>21</v>
      </c>
      <c r="C1907" t="s">
        <v>13</v>
      </c>
      <c r="D1907" t="s">
        <v>23</v>
      </c>
      <c r="E1907" t="s">
        <v>15</v>
      </c>
      <c r="F1907">
        <v>273</v>
      </c>
      <c r="G1907" t="s">
        <v>20</v>
      </c>
      <c r="H1907" t="s">
        <v>15</v>
      </c>
      <c r="I1907" t="s">
        <v>16</v>
      </c>
      <c r="J1907">
        <v>18</v>
      </c>
      <c r="K1907">
        <v>3</v>
      </c>
      <c r="L1907">
        <v>910</v>
      </c>
      <c r="M1907">
        <v>1</v>
      </c>
      <c r="N1907" t="str">
        <f>IF(Tb_Bank[[#This Row],[age]]&lt;35,"Adulto Jovem",IF(Tb_Bank[[#This Row],[age]]&lt;55,"Adulto",IF(Tb_Bank[[#This Row],[age]]&lt;70,"Idoso Jovem","Idoso")))</f>
        <v>Adulto</v>
      </c>
    </row>
    <row r="1908" spans="1:14" x14ac:dyDescent="0.25">
      <c r="A1908">
        <v>49</v>
      </c>
      <c r="B1908" t="s">
        <v>24</v>
      </c>
      <c r="C1908" t="s">
        <v>30</v>
      </c>
      <c r="D1908" t="s">
        <v>14</v>
      </c>
      <c r="E1908" t="s">
        <v>15</v>
      </c>
      <c r="F1908">
        <v>15</v>
      </c>
      <c r="G1908" t="s">
        <v>20</v>
      </c>
      <c r="H1908" t="s">
        <v>15</v>
      </c>
      <c r="I1908" t="s">
        <v>17</v>
      </c>
      <c r="J1908">
        <v>27</v>
      </c>
      <c r="K1908">
        <v>5</v>
      </c>
      <c r="L1908">
        <v>550</v>
      </c>
      <c r="M1908">
        <v>0</v>
      </c>
      <c r="N1908" t="str">
        <f>IF(Tb_Bank[[#This Row],[age]]&lt;35,"Adulto Jovem",IF(Tb_Bank[[#This Row],[age]]&lt;55,"Adulto",IF(Tb_Bank[[#This Row],[age]]&lt;70,"Idoso Jovem","Idoso")))</f>
        <v>Adulto</v>
      </c>
    </row>
    <row r="1909" spans="1:14" x14ac:dyDescent="0.25">
      <c r="A1909">
        <v>59</v>
      </c>
      <c r="B1909" t="s">
        <v>21</v>
      </c>
      <c r="C1909" t="s">
        <v>30</v>
      </c>
      <c r="D1909" t="s">
        <v>23</v>
      </c>
      <c r="E1909" t="s">
        <v>15</v>
      </c>
      <c r="F1909">
        <v>7813</v>
      </c>
      <c r="G1909" t="s">
        <v>20</v>
      </c>
      <c r="H1909" t="s">
        <v>15</v>
      </c>
      <c r="I1909" t="s">
        <v>16</v>
      </c>
      <c r="J1909">
        <v>21</v>
      </c>
      <c r="K1909">
        <v>11</v>
      </c>
      <c r="L1909">
        <v>75</v>
      </c>
      <c r="M1909">
        <v>0</v>
      </c>
      <c r="N1909" t="str">
        <f>IF(Tb_Bank[[#This Row],[age]]&lt;35,"Adulto Jovem",IF(Tb_Bank[[#This Row],[age]]&lt;55,"Adulto",IF(Tb_Bank[[#This Row],[age]]&lt;70,"Idoso Jovem","Idoso")))</f>
        <v>Idoso Jovem</v>
      </c>
    </row>
    <row r="1910" spans="1:14" x14ac:dyDescent="0.25">
      <c r="A1910">
        <v>44</v>
      </c>
      <c r="B1910" t="s">
        <v>26</v>
      </c>
      <c r="C1910" t="s">
        <v>22</v>
      </c>
      <c r="D1910" t="s">
        <v>19</v>
      </c>
      <c r="E1910" t="s">
        <v>15</v>
      </c>
      <c r="F1910">
        <v>-27</v>
      </c>
      <c r="G1910" t="s">
        <v>20</v>
      </c>
      <c r="H1910" t="s">
        <v>20</v>
      </c>
      <c r="I1910" t="s">
        <v>17</v>
      </c>
      <c r="J1910">
        <v>14</v>
      </c>
      <c r="K1910">
        <v>5</v>
      </c>
      <c r="L1910">
        <v>100</v>
      </c>
      <c r="M1910">
        <v>0</v>
      </c>
      <c r="N1910" t="str">
        <f>IF(Tb_Bank[[#This Row],[age]]&lt;35,"Adulto Jovem",IF(Tb_Bank[[#This Row],[age]]&lt;55,"Adulto",IF(Tb_Bank[[#This Row],[age]]&lt;70,"Idoso Jovem","Idoso")))</f>
        <v>Adulto</v>
      </c>
    </row>
    <row r="1911" spans="1:14" x14ac:dyDescent="0.25">
      <c r="A1911">
        <v>33</v>
      </c>
      <c r="B1911" t="s">
        <v>26</v>
      </c>
      <c r="C1911" t="s">
        <v>13</v>
      </c>
      <c r="D1911" t="s">
        <v>23</v>
      </c>
      <c r="E1911" t="s">
        <v>15</v>
      </c>
      <c r="F1911">
        <v>75</v>
      </c>
      <c r="G1911" t="s">
        <v>15</v>
      </c>
      <c r="H1911" t="s">
        <v>15</v>
      </c>
      <c r="I1911" t="s">
        <v>16</v>
      </c>
      <c r="J1911">
        <v>21</v>
      </c>
      <c r="K1911">
        <v>7</v>
      </c>
      <c r="L1911">
        <v>204</v>
      </c>
      <c r="M1911">
        <v>0</v>
      </c>
      <c r="N1911" t="str">
        <f>IF(Tb_Bank[[#This Row],[age]]&lt;35,"Adulto Jovem",IF(Tb_Bank[[#This Row],[age]]&lt;55,"Adulto",IF(Tb_Bank[[#This Row],[age]]&lt;70,"Idoso Jovem","Idoso")))</f>
        <v>Adulto Jovem</v>
      </c>
    </row>
    <row r="1912" spans="1:14" x14ac:dyDescent="0.25">
      <c r="A1912">
        <v>54</v>
      </c>
      <c r="B1912" t="s">
        <v>32</v>
      </c>
      <c r="C1912" t="s">
        <v>13</v>
      </c>
      <c r="D1912" t="s">
        <v>19</v>
      </c>
      <c r="E1912" t="s">
        <v>15</v>
      </c>
      <c r="F1912">
        <v>1139</v>
      </c>
      <c r="G1912" t="s">
        <v>20</v>
      </c>
      <c r="H1912" t="s">
        <v>15</v>
      </c>
      <c r="I1912" t="s">
        <v>16</v>
      </c>
      <c r="J1912">
        <v>14</v>
      </c>
      <c r="K1912">
        <v>5</v>
      </c>
      <c r="L1912">
        <v>155</v>
      </c>
      <c r="M1912">
        <v>0</v>
      </c>
      <c r="N1912" t="str">
        <f>IF(Tb_Bank[[#This Row],[age]]&lt;35,"Adulto Jovem",IF(Tb_Bank[[#This Row],[age]]&lt;55,"Adulto",IF(Tb_Bank[[#This Row],[age]]&lt;70,"Idoso Jovem","Idoso")))</f>
        <v>Adulto</v>
      </c>
    </row>
    <row r="1913" spans="1:14" x14ac:dyDescent="0.25">
      <c r="A1913">
        <v>26</v>
      </c>
      <c r="B1913" t="s">
        <v>24</v>
      </c>
      <c r="C1913" t="s">
        <v>13</v>
      </c>
      <c r="D1913" t="s">
        <v>19</v>
      </c>
      <c r="E1913" t="s">
        <v>15</v>
      </c>
      <c r="F1913">
        <v>115</v>
      </c>
      <c r="G1913" t="s">
        <v>20</v>
      </c>
      <c r="H1913" t="s">
        <v>15</v>
      </c>
      <c r="I1913" t="s">
        <v>17</v>
      </c>
      <c r="J1913">
        <v>4</v>
      </c>
      <c r="K1913">
        <v>7</v>
      </c>
      <c r="L1913">
        <v>46</v>
      </c>
      <c r="M1913">
        <v>0</v>
      </c>
      <c r="N1913" t="str">
        <f>IF(Tb_Bank[[#This Row],[age]]&lt;35,"Adulto Jovem",IF(Tb_Bank[[#This Row],[age]]&lt;55,"Adulto",IF(Tb_Bank[[#This Row],[age]]&lt;70,"Idoso Jovem","Idoso")))</f>
        <v>Adulto Jovem</v>
      </c>
    </row>
    <row r="1914" spans="1:14" x14ac:dyDescent="0.25">
      <c r="A1914">
        <v>54</v>
      </c>
      <c r="B1914" t="s">
        <v>24</v>
      </c>
      <c r="C1914" t="s">
        <v>13</v>
      </c>
      <c r="D1914" t="s">
        <v>19</v>
      </c>
      <c r="E1914" t="s">
        <v>15</v>
      </c>
      <c r="F1914">
        <v>0</v>
      </c>
      <c r="G1914" t="s">
        <v>15</v>
      </c>
      <c r="H1914" t="s">
        <v>15</v>
      </c>
      <c r="I1914" t="s">
        <v>33</v>
      </c>
      <c r="J1914">
        <v>16</v>
      </c>
      <c r="K1914">
        <v>4</v>
      </c>
      <c r="L1914">
        <v>1366</v>
      </c>
      <c r="M1914">
        <v>0</v>
      </c>
      <c r="N1914" t="str">
        <f>IF(Tb_Bank[[#This Row],[age]]&lt;35,"Adulto Jovem",IF(Tb_Bank[[#This Row],[age]]&lt;55,"Adulto",IF(Tb_Bank[[#This Row],[age]]&lt;70,"Idoso Jovem","Idoso")))</f>
        <v>Adulto</v>
      </c>
    </row>
    <row r="1915" spans="1:14" x14ac:dyDescent="0.25">
      <c r="A1915">
        <v>48</v>
      </c>
      <c r="B1915" t="s">
        <v>31</v>
      </c>
      <c r="C1915" t="s">
        <v>13</v>
      </c>
      <c r="D1915" t="s">
        <v>14</v>
      </c>
      <c r="E1915" t="s">
        <v>15</v>
      </c>
      <c r="F1915">
        <v>7195</v>
      </c>
      <c r="G1915" t="s">
        <v>15</v>
      </c>
      <c r="H1915" t="s">
        <v>15</v>
      </c>
      <c r="I1915" t="s">
        <v>16</v>
      </c>
      <c r="J1915">
        <v>21</v>
      </c>
      <c r="K1915">
        <v>11</v>
      </c>
      <c r="L1915">
        <v>609</v>
      </c>
      <c r="M1915">
        <v>1</v>
      </c>
      <c r="N1915" t="str">
        <f>IF(Tb_Bank[[#This Row],[age]]&lt;35,"Adulto Jovem",IF(Tb_Bank[[#This Row],[age]]&lt;55,"Adulto",IF(Tb_Bank[[#This Row],[age]]&lt;70,"Idoso Jovem","Idoso")))</f>
        <v>Adulto</v>
      </c>
    </row>
    <row r="1916" spans="1:14" x14ac:dyDescent="0.25">
      <c r="A1916">
        <v>30</v>
      </c>
      <c r="B1916" t="s">
        <v>18</v>
      </c>
      <c r="C1916" t="s">
        <v>22</v>
      </c>
      <c r="D1916" t="s">
        <v>23</v>
      </c>
      <c r="E1916" t="s">
        <v>15</v>
      </c>
      <c r="F1916">
        <v>-477</v>
      </c>
      <c r="G1916" t="s">
        <v>15</v>
      </c>
      <c r="H1916" t="s">
        <v>20</v>
      </c>
      <c r="I1916" t="s">
        <v>16</v>
      </c>
      <c r="J1916">
        <v>21</v>
      </c>
      <c r="K1916">
        <v>8</v>
      </c>
      <c r="L1916">
        <v>1532</v>
      </c>
      <c r="M1916">
        <v>1</v>
      </c>
      <c r="N1916" t="str">
        <f>IF(Tb_Bank[[#This Row],[age]]&lt;35,"Adulto Jovem",IF(Tb_Bank[[#This Row],[age]]&lt;55,"Adulto",IF(Tb_Bank[[#This Row],[age]]&lt;70,"Idoso Jovem","Idoso")))</f>
        <v>Adulto Jovem</v>
      </c>
    </row>
    <row r="1917" spans="1:14" x14ac:dyDescent="0.25">
      <c r="A1917">
        <v>29</v>
      </c>
      <c r="B1917" t="s">
        <v>21</v>
      </c>
      <c r="C1917" t="s">
        <v>22</v>
      </c>
      <c r="D1917" t="s">
        <v>23</v>
      </c>
      <c r="E1917" t="s">
        <v>15</v>
      </c>
      <c r="F1917">
        <v>1026</v>
      </c>
      <c r="G1917" t="s">
        <v>15</v>
      </c>
      <c r="H1917" t="s">
        <v>15</v>
      </c>
      <c r="I1917" t="s">
        <v>16</v>
      </c>
      <c r="J1917">
        <v>12</v>
      </c>
      <c r="K1917">
        <v>11</v>
      </c>
      <c r="L1917">
        <v>226</v>
      </c>
      <c r="M1917">
        <v>1</v>
      </c>
      <c r="N1917" t="str">
        <f>IF(Tb_Bank[[#This Row],[age]]&lt;35,"Adulto Jovem",IF(Tb_Bank[[#This Row],[age]]&lt;55,"Adulto",IF(Tb_Bank[[#This Row],[age]]&lt;70,"Idoso Jovem","Idoso")))</f>
        <v>Adulto Jovem</v>
      </c>
    </row>
    <row r="1918" spans="1:14" x14ac:dyDescent="0.25">
      <c r="A1918">
        <v>51</v>
      </c>
      <c r="B1918" t="s">
        <v>27</v>
      </c>
      <c r="C1918" t="s">
        <v>13</v>
      </c>
      <c r="D1918" t="s">
        <v>23</v>
      </c>
      <c r="E1918" t="s">
        <v>15</v>
      </c>
      <c r="F1918">
        <v>3921</v>
      </c>
      <c r="G1918" t="s">
        <v>20</v>
      </c>
      <c r="H1918" t="s">
        <v>15</v>
      </c>
      <c r="I1918" t="s">
        <v>16</v>
      </c>
      <c r="J1918">
        <v>5</v>
      </c>
      <c r="K1918">
        <v>5</v>
      </c>
      <c r="L1918">
        <v>168</v>
      </c>
      <c r="M1918">
        <v>0</v>
      </c>
      <c r="N1918" t="str">
        <f>IF(Tb_Bank[[#This Row],[age]]&lt;35,"Adulto Jovem",IF(Tb_Bank[[#This Row],[age]]&lt;55,"Adulto",IF(Tb_Bank[[#This Row],[age]]&lt;70,"Idoso Jovem","Idoso")))</f>
        <v>Adulto</v>
      </c>
    </row>
    <row r="1919" spans="1:14" x14ac:dyDescent="0.25">
      <c r="A1919">
        <v>53</v>
      </c>
      <c r="B1919" t="s">
        <v>12</v>
      </c>
      <c r="C1919" t="s">
        <v>13</v>
      </c>
      <c r="D1919" t="s">
        <v>14</v>
      </c>
      <c r="E1919" t="s">
        <v>15</v>
      </c>
      <c r="F1919">
        <v>980</v>
      </c>
      <c r="G1919" t="s">
        <v>20</v>
      </c>
      <c r="H1919" t="s">
        <v>15</v>
      </c>
      <c r="I1919" t="s">
        <v>16</v>
      </c>
      <c r="J1919">
        <v>3</v>
      </c>
      <c r="K1919">
        <v>12</v>
      </c>
      <c r="L1919">
        <v>352</v>
      </c>
      <c r="M1919">
        <v>1</v>
      </c>
      <c r="N1919" t="str">
        <f>IF(Tb_Bank[[#This Row],[age]]&lt;35,"Adulto Jovem",IF(Tb_Bank[[#This Row],[age]]&lt;55,"Adulto",IF(Tb_Bank[[#This Row],[age]]&lt;70,"Idoso Jovem","Idoso")))</f>
        <v>Adulto</v>
      </c>
    </row>
    <row r="1920" spans="1:14" x14ac:dyDescent="0.25">
      <c r="A1920">
        <v>43</v>
      </c>
      <c r="B1920" t="s">
        <v>24</v>
      </c>
      <c r="C1920" t="s">
        <v>13</v>
      </c>
      <c r="D1920" t="s">
        <v>19</v>
      </c>
      <c r="E1920" t="s">
        <v>15</v>
      </c>
      <c r="F1920">
        <v>-179</v>
      </c>
      <c r="G1920" t="s">
        <v>20</v>
      </c>
      <c r="H1920" t="s">
        <v>15</v>
      </c>
      <c r="I1920" t="s">
        <v>16</v>
      </c>
      <c r="J1920">
        <v>30</v>
      </c>
      <c r="K1920">
        <v>7</v>
      </c>
      <c r="L1920">
        <v>335</v>
      </c>
      <c r="M1920">
        <v>0</v>
      </c>
      <c r="N1920" t="str">
        <f>IF(Tb_Bank[[#This Row],[age]]&lt;35,"Adulto Jovem",IF(Tb_Bank[[#This Row],[age]]&lt;55,"Adulto",IF(Tb_Bank[[#This Row],[age]]&lt;70,"Idoso Jovem","Idoso")))</f>
        <v>Adulto</v>
      </c>
    </row>
    <row r="1921" spans="1:14" x14ac:dyDescent="0.25">
      <c r="A1921">
        <v>34</v>
      </c>
      <c r="B1921" t="s">
        <v>28</v>
      </c>
      <c r="C1921" t="s">
        <v>13</v>
      </c>
      <c r="D1921" t="s">
        <v>23</v>
      </c>
      <c r="E1921" t="s">
        <v>15</v>
      </c>
      <c r="F1921">
        <v>2552</v>
      </c>
      <c r="G1921" t="s">
        <v>20</v>
      </c>
      <c r="H1921" t="s">
        <v>20</v>
      </c>
      <c r="I1921" t="s">
        <v>16</v>
      </c>
      <c r="J1921">
        <v>25</v>
      </c>
      <c r="K1921">
        <v>9</v>
      </c>
      <c r="L1921">
        <v>74</v>
      </c>
      <c r="M1921">
        <v>0</v>
      </c>
      <c r="N1921" t="str">
        <f>IF(Tb_Bank[[#This Row],[age]]&lt;35,"Adulto Jovem",IF(Tb_Bank[[#This Row],[age]]&lt;55,"Adulto",IF(Tb_Bank[[#This Row],[age]]&lt;70,"Idoso Jovem","Idoso")))</f>
        <v>Adulto Jovem</v>
      </c>
    </row>
    <row r="1922" spans="1:14" x14ac:dyDescent="0.25">
      <c r="A1922">
        <v>40</v>
      </c>
      <c r="B1922" t="s">
        <v>27</v>
      </c>
      <c r="C1922" t="s">
        <v>13</v>
      </c>
      <c r="D1922" t="s">
        <v>23</v>
      </c>
      <c r="E1922" t="s">
        <v>15</v>
      </c>
      <c r="F1922">
        <v>1729</v>
      </c>
      <c r="G1922" t="s">
        <v>20</v>
      </c>
      <c r="H1922" t="s">
        <v>15</v>
      </c>
      <c r="I1922" t="s">
        <v>16</v>
      </c>
      <c r="J1922">
        <v>12</v>
      </c>
      <c r="K1922">
        <v>5</v>
      </c>
      <c r="L1922">
        <v>85</v>
      </c>
      <c r="M1922">
        <v>0</v>
      </c>
      <c r="N1922" t="str">
        <f>IF(Tb_Bank[[#This Row],[age]]&lt;35,"Adulto Jovem",IF(Tb_Bank[[#This Row],[age]]&lt;55,"Adulto",IF(Tb_Bank[[#This Row],[age]]&lt;70,"Idoso Jovem","Idoso")))</f>
        <v>Adulto</v>
      </c>
    </row>
    <row r="1923" spans="1:14" x14ac:dyDescent="0.25">
      <c r="A1923">
        <v>43</v>
      </c>
      <c r="B1923" t="s">
        <v>26</v>
      </c>
      <c r="C1923" t="s">
        <v>13</v>
      </c>
      <c r="D1923" t="s">
        <v>19</v>
      </c>
      <c r="E1923" t="s">
        <v>15</v>
      </c>
      <c r="F1923">
        <v>434</v>
      </c>
      <c r="G1923" t="s">
        <v>20</v>
      </c>
      <c r="H1923" t="s">
        <v>15</v>
      </c>
      <c r="I1923" t="s">
        <v>17</v>
      </c>
      <c r="J1923">
        <v>5</v>
      </c>
      <c r="K1923">
        <v>5</v>
      </c>
      <c r="L1923">
        <v>117</v>
      </c>
      <c r="M1923">
        <v>0</v>
      </c>
      <c r="N1923" t="str">
        <f>IF(Tb_Bank[[#This Row],[age]]&lt;35,"Adulto Jovem",IF(Tb_Bank[[#This Row],[age]]&lt;55,"Adulto",IF(Tb_Bank[[#This Row],[age]]&lt;70,"Idoso Jovem","Idoso")))</f>
        <v>Adulto</v>
      </c>
    </row>
    <row r="1924" spans="1:14" x14ac:dyDescent="0.25">
      <c r="A1924">
        <v>33</v>
      </c>
      <c r="B1924" t="s">
        <v>28</v>
      </c>
      <c r="C1924" t="s">
        <v>22</v>
      </c>
      <c r="D1924" t="s">
        <v>19</v>
      </c>
      <c r="E1924" t="s">
        <v>15</v>
      </c>
      <c r="F1924">
        <v>-300</v>
      </c>
      <c r="G1924" t="s">
        <v>20</v>
      </c>
      <c r="H1924" t="s">
        <v>20</v>
      </c>
      <c r="I1924" t="s">
        <v>16</v>
      </c>
      <c r="J1924">
        <v>25</v>
      </c>
      <c r="K1924">
        <v>7</v>
      </c>
      <c r="L1924">
        <v>184</v>
      </c>
      <c r="M1924">
        <v>0</v>
      </c>
      <c r="N1924" t="str">
        <f>IF(Tb_Bank[[#This Row],[age]]&lt;35,"Adulto Jovem",IF(Tb_Bank[[#This Row],[age]]&lt;55,"Adulto",IF(Tb_Bank[[#This Row],[age]]&lt;70,"Idoso Jovem","Idoso")))</f>
        <v>Adulto Jovem</v>
      </c>
    </row>
    <row r="1925" spans="1:14" x14ac:dyDescent="0.25">
      <c r="A1925">
        <v>66</v>
      </c>
      <c r="B1925" t="s">
        <v>32</v>
      </c>
      <c r="C1925" t="s">
        <v>13</v>
      </c>
      <c r="D1925" t="s">
        <v>19</v>
      </c>
      <c r="E1925" t="s">
        <v>15</v>
      </c>
      <c r="F1925">
        <v>4785</v>
      </c>
      <c r="G1925" t="s">
        <v>15</v>
      </c>
      <c r="H1925" t="s">
        <v>15</v>
      </c>
      <c r="I1925" t="s">
        <v>16</v>
      </c>
      <c r="J1925">
        <v>13</v>
      </c>
      <c r="K1925">
        <v>8</v>
      </c>
      <c r="L1925">
        <v>72</v>
      </c>
      <c r="M1925">
        <v>0</v>
      </c>
      <c r="N1925" t="str">
        <f>IF(Tb_Bank[[#This Row],[age]]&lt;35,"Adulto Jovem",IF(Tb_Bank[[#This Row],[age]]&lt;55,"Adulto",IF(Tb_Bank[[#This Row],[age]]&lt;70,"Idoso Jovem","Idoso")))</f>
        <v>Idoso Jovem</v>
      </c>
    </row>
    <row r="1926" spans="1:14" x14ac:dyDescent="0.25">
      <c r="A1926">
        <v>44</v>
      </c>
      <c r="B1926" t="s">
        <v>26</v>
      </c>
      <c r="C1926" t="s">
        <v>30</v>
      </c>
      <c r="D1926" t="s">
        <v>19</v>
      </c>
      <c r="E1926" t="s">
        <v>15</v>
      </c>
      <c r="F1926">
        <v>-329</v>
      </c>
      <c r="G1926" t="s">
        <v>20</v>
      </c>
      <c r="H1926" t="s">
        <v>15</v>
      </c>
      <c r="I1926" t="s">
        <v>17</v>
      </c>
      <c r="J1926">
        <v>7</v>
      </c>
      <c r="K1926">
        <v>5</v>
      </c>
      <c r="L1926">
        <v>171</v>
      </c>
      <c r="M1926">
        <v>0</v>
      </c>
      <c r="N1926" t="str">
        <f>IF(Tb_Bank[[#This Row],[age]]&lt;35,"Adulto Jovem",IF(Tb_Bank[[#This Row],[age]]&lt;55,"Adulto",IF(Tb_Bank[[#This Row],[age]]&lt;70,"Idoso Jovem","Idoso")))</f>
        <v>Adulto</v>
      </c>
    </row>
    <row r="1927" spans="1:14" x14ac:dyDescent="0.25">
      <c r="A1927">
        <v>33</v>
      </c>
      <c r="B1927" t="s">
        <v>18</v>
      </c>
      <c r="C1927" t="s">
        <v>13</v>
      </c>
      <c r="D1927" t="s">
        <v>19</v>
      </c>
      <c r="E1927" t="s">
        <v>15</v>
      </c>
      <c r="F1927">
        <v>0</v>
      </c>
      <c r="G1927" t="s">
        <v>20</v>
      </c>
      <c r="H1927" t="s">
        <v>15</v>
      </c>
      <c r="I1927" t="s">
        <v>33</v>
      </c>
      <c r="J1927">
        <v>22</v>
      </c>
      <c r="K1927">
        <v>7</v>
      </c>
      <c r="L1927">
        <v>44</v>
      </c>
      <c r="M1927">
        <v>0</v>
      </c>
      <c r="N1927" t="str">
        <f>IF(Tb_Bank[[#This Row],[age]]&lt;35,"Adulto Jovem",IF(Tb_Bank[[#This Row],[age]]&lt;55,"Adulto",IF(Tb_Bank[[#This Row],[age]]&lt;70,"Idoso Jovem","Idoso")))</f>
        <v>Adulto Jovem</v>
      </c>
    </row>
    <row r="1928" spans="1:14" x14ac:dyDescent="0.25">
      <c r="A1928">
        <v>31</v>
      </c>
      <c r="B1928" t="s">
        <v>26</v>
      </c>
      <c r="C1928" t="s">
        <v>22</v>
      </c>
      <c r="D1928" t="s">
        <v>19</v>
      </c>
      <c r="E1928" t="s">
        <v>15</v>
      </c>
      <c r="F1928">
        <v>391</v>
      </c>
      <c r="G1928" t="s">
        <v>15</v>
      </c>
      <c r="H1928" t="s">
        <v>15</v>
      </c>
      <c r="I1928" t="s">
        <v>16</v>
      </c>
      <c r="J1928">
        <v>13</v>
      </c>
      <c r="K1928">
        <v>8</v>
      </c>
      <c r="L1928">
        <v>336</v>
      </c>
      <c r="M1928">
        <v>0</v>
      </c>
      <c r="N1928" t="str">
        <f>IF(Tb_Bank[[#This Row],[age]]&lt;35,"Adulto Jovem",IF(Tb_Bank[[#This Row],[age]]&lt;55,"Adulto",IF(Tb_Bank[[#This Row],[age]]&lt;70,"Idoso Jovem","Idoso")))</f>
        <v>Adulto Jovem</v>
      </c>
    </row>
    <row r="1929" spans="1:14" x14ac:dyDescent="0.25">
      <c r="A1929">
        <v>71</v>
      </c>
      <c r="B1929" t="s">
        <v>32</v>
      </c>
      <c r="C1929" t="s">
        <v>13</v>
      </c>
      <c r="D1929" t="s">
        <v>14</v>
      </c>
      <c r="E1929" t="s">
        <v>15</v>
      </c>
      <c r="F1929">
        <v>4657</v>
      </c>
      <c r="G1929" t="s">
        <v>15</v>
      </c>
      <c r="H1929" t="s">
        <v>15</v>
      </c>
      <c r="I1929" t="s">
        <v>16</v>
      </c>
      <c r="J1929">
        <v>16</v>
      </c>
      <c r="K1929">
        <v>2</v>
      </c>
      <c r="L1929">
        <v>93</v>
      </c>
      <c r="M1929">
        <v>1</v>
      </c>
      <c r="N1929" t="str">
        <f>IF(Tb_Bank[[#This Row],[age]]&lt;35,"Adulto Jovem",IF(Tb_Bank[[#This Row],[age]]&lt;55,"Adulto",IF(Tb_Bank[[#This Row],[age]]&lt;70,"Idoso Jovem","Idoso")))</f>
        <v>Idoso</v>
      </c>
    </row>
    <row r="1930" spans="1:14" x14ac:dyDescent="0.25">
      <c r="A1930">
        <v>22</v>
      </c>
      <c r="B1930" t="s">
        <v>29</v>
      </c>
      <c r="C1930" t="s">
        <v>22</v>
      </c>
      <c r="D1930" t="s">
        <v>14</v>
      </c>
      <c r="E1930" t="s">
        <v>15</v>
      </c>
      <c r="F1930">
        <v>3472</v>
      </c>
      <c r="G1930" t="s">
        <v>15</v>
      </c>
      <c r="H1930" t="s">
        <v>15</v>
      </c>
      <c r="I1930" t="s">
        <v>16</v>
      </c>
      <c r="J1930">
        <v>20</v>
      </c>
      <c r="K1930">
        <v>10</v>
      </c>
      <c r="L1930">
        <v>332</v>
      </c>
      <c r="M1930">
        <v>1</v>
      </c>
      <c r="N1930" t="str">
        <f>IF(Tb_Bank[[#This Row],[age]]&lt;35,"Adulto Jovem",IF(Tb_Bank[[#This Row],[age]]&lt;55,"Adulto",IF(Tb_Bank[[#This Row],[age]]&lt;70,"Idoso Jovem","Idoso")))</f>
        <v>Adulto Jovem</v>
      </c>
    </row>
    <row r="1931" spans="1:14" x14ac:dyDescent="0.25">
      <c r="A1931">
        <v>46</v>
      </c>
      <c r="B1931" t="s">
        <v>12</v>
      </c>
      <c r="C1931" t="s">
        <v>22</v>
      </c>
      <c r="D1931" t="s">
        <v>23</v>
      </c>
      <c r="E1931" t="s">
        <v>15</v>
      </c>
      <c r="F1931">
        <v>705</v>
      </c>
      <c r="G1931" t="s">
        <v>15</v>
      </c>
      <c r="H1931" t="s">
        <v>15</v>
      </c>
      <c r="I1931" t="s">
        <v>16</v>
      </c>
      <c r="J1931">
        <v>4</v>
      </c>
      <c r="K1931">
        <v>2</v>
      </c>
      <c r="L1931">
        <v>398</v>
      </c>
      <c r="M1931">
        <v>0</v>
      </c>
      <c r="N1931" t="str">
        <f>IF(Tb_Bank[[#This Row],[age]]&lt;35,"Adulto Jovem",IF(Tb_Bank[[#This Row],[age]]&lt;55,"Adulto",IF(Tb_Bank[[#This Row],[age]]&lt;70,"Idoso Jovem","Idoso")))</f>
        <v>Adulto</v>
      </c>
    </row>
    <row r="1932" spans="1:14" x14ac:dyDescent="0.25">
      <c r="A1932">
        <v>32</v>
      </c>
      <c r="B1932" t="s">
        <v>18</v>
      </c>
      <c r="C1932" t="s">
        <v>13</v>
      </c>
      <c r="D1932" t="s">
        <v>19</v>
      </c>
      <c r="E1932" t="s">
        <v>15</v>
      </c>
      <c r="F1932">
        <v>255</v>
      </c>
      <c r="G1932" t="s">
        <v>20</v>
      </c>
      <c r="H1932" t="s">
        <v>20</v>
      </c>
      <c r="I1932" t="s">
        <v>17</v>
      </c>
      <c r="J1932">
        <v>21</v>
      </c>
      <c r="K1932">
        <v>5</v>
      </c>
      <c r="L1932">
        <v>86</v>
      </c>
      <c r="M1932">
        <v>0</v>
      </c>
      <c r="N1932" t="str">
        <f>IF(Tb_Bank[[#This Row],[age]]&lt;35,"Adulto Jovem",IF(Tb_Bank[[#This Row],[age]]&lt;55,"Adulto",IF(Tb_Bank[[#This Row],[age]]&lt;70,"Idoso Jovem","Idoso")))</f>
        <v>Adulto Jovem</v>
      </c>
    </row>
    <row r="1933" spans="1:14" x14ac:dyDescent="0.25">
      <c r="A1933">
        <v>45</v>
      </c>
      <c r="B1933" t="s">
        <v>24</v>
      </c>
      <c r="C1933" t="s">
        <v>13</v>
      </c>
      <c r="D1933" t="s">
        <v>19</v>
      </c>
      <c r="E1933" t="s">
        <v>15</v>
      </c>
      <c r="F1933">
        <v>4365</v>
      </c>
      <c r="G1933" t="s">
        <v>15</v>
      </c>
      <c r="H1933" t="s">
        <v>20</v>
      </c>
      <c r="I1933" t="s">
        <v>16</v>
      </c>
      <c r="J1933">
        <v>9</v>
      </c>
      <c r="K1933">
        <v>2</v>
      </c>
      <c r="L1933">
        <v>45</v>
      </c>
      <c r="M1933">
        <v>0</v>
      </c>
      <c r="N1933" t="str">
        <f>IF(Tb_Bank[[#This Row],[age]]&lt;35,"Adulto Jovem",IF(Tb_Bank[[#This Row],[age]]&lt;55,"Adulto",IF(Tb_Bank[[#This Row],[age]]&lt;70,"Idoso Jovem","Idoso")))</f>
        <v>Adulto</v>
      </c>
    </row>
    <row r="1934" spans="1:14" x14ac:dyDescent="0.25">
      <c r="A1934">
        <v>32</v>
      </c>
      <c r="B1934" t="s">
        <v>21</v>
      </c>
      <c r="C1934" t="s">
        <v>13</v>
      </c>
      <c r="D1934" t="s">
        <v>19</v>
      </c>
      <c r="E1934" t="s">
        <v>15</v>
      </c>
      <c r="F1934">
        <v>350</v>
      </c>
      <c r="G1934" t="s">
        <v>20</v>
      </c>
      <c r="H1934" t="s">
        <v>15</v>
      </c>
      <c r="I1934" t="s">
        <v>17</v>
      </c>
      <c r="J1934">
        <v>28</v>
      </c>
      <c r="K1934">
        <v>5</v>
      </c>
      <c r="L1934">
        <v>110</v>
      </c>
      <c r="M1934">
        <v>0</v>
      </c>
      <c r="N1934" t="str">
        <f>IF(Tb_Bank[[#This Row],[age]]&lt;35,"Adulto Jovem",IF(Tb_Bank[[#This Row],[age]]&lt;55,"Adulto",IF(Tb_Bank[[#This Row],[age]]&lt;70,"Idoso Jovem","Idoso")))</f>
        <v>Adulto Jovem</v>
      </c>
    </row>
    <row r="1935" spans="1:14" x14ac:dyDescent="0.25">
      <c r="A1935">
        <v>49</v>
      </c>
      <c r="B1935" t="s">
        <v>24</v>
      </c>
      <c r="C1935" t="s">
        <v>13</v>
      </c>
      <c r="D1935" t="s">
        <v>14</v>
      </c>
      <c r="E1935" t="s">
        <v>15</v>
      </c>
      <c r="F1935">
        <v>474</v>
      </c>
      <c r="G1935" t="s">
        <v>20</v>
      </c>
      <c r="H1935" t="s">
        <v>20</v>
      </c>
      <c r="I1935" t="s">
        <v>33</v>
      </c>
      <c r="J1935">
        <v>9</v>
      </c>
      <c r="K1935">
        <v>2</v>
      </c>
      <c r="L1935">
        <v>152</v>
      </c>
      <c r="M1935">
        <v>0</v>
      </c>
      <c r="N1935" t="str">
        <f>IF(Tb_Bank[[#This Row],[age]]&lt;35,"Adulto Jovem",IF(Tb_Bank[[#This Row],[age]]&lt;55,"Adulto",IF(Tb_Bank[[#This Row],[age]]&lt;70,"Idoso Jovem","Idoso")))</f>
        <v>Adulto</v>
      </c>
    </row>
    <row r="1936" spans="1:14" x14ac:dyDescent="0.25">
      <c r="A1936">
        <v>27</v>
      </c>
      <c r="B1936" t="s">
        <v>26</v>
      </c>
      <c r="C1936" t="s">
        <v>22</v>
      </c>
      <c r="D1936" t="s">
        <v>19</v>
      </c>
      <c r="E1936" t="s">
        <v>15</v>
      </c>
      <c r="F1936">
        <v>489</v>
      </c>
      <c r="G1936" t="s">
        <v>20</v>
      </c>
      <c r="H1936" t="s">
        <v>15</v>
      </c>
      <c r="I1936" t="s">
        <v>16</v>
      </c>
      <c r="J1936">
        <v>30</v>
      </c>
      <c r="K1936">
        <v>7</v>
      </c>
      <c r="L1936">
        <v>356</v>
      </c>
      <c r="M1936">
        <v>1</v>
      </c>
      <c r="N1936" t="str">
        <f>IF(Tb_Bank[[#This Row],[age]]&lt;35,"Adulto Jovem",IF(Tb_Bank[[#This Row],[age]]&lt;55,"Adulto",IF(Tb_Bank[[#This Row],[age]]&lt;70,"Idoso Jovem","Idoso")))</f>
        <v>Adulto Jovem</v>
      </c>
    </row>
    <row r="1937" spans="1:14" x14ac:dyDescent="0.25">
      <c r="A1937">
        <v>46</v>
      </c>
      <c r="B1937" t="s">
        <v>27</v>
      </c>
      <c r="C1937" t="s">
        <v>13</v>
      </c>
      <c r="D1937" t="s">
        <v>19</v>
      </c>
      <c r="E1937" t="s">
        <v>15</v>
      </c>
      <c r="F1937">
        <v>757</v>
      </c>
      <c r="G1937" t="s">
        <v>15</v>
      </c>
      <c r="H1937" t="s">
        <v>15</v>
      </c>
      <c r="I1937" t="s">
        <v>17</v>
      </c>
      <c r="J1937">
        <v>16</v>
      </c>
      <c r="K1937">
        <v>6</v>
      </c>
      <c r="L1937">
        <v>382</v>
      </c>
      <c r="M1937">
        <v>0</v>
      </c>
      <c r="N1937" t="str">
        <f>IF(Tb_Bank[[#This Row],[age]]&lt;35,"Adulto Jovem",IF(Tb_Bank[[#This Row],[age]]&lt;55,"Adulto",IF(Tb_Bank[[#This Row],[age]]&lt;70,"Idoso Jovem","Idoso")))</f>
        <v>Adulto</v>
      </c>
    </row>
    <row r="1938" spans="1:14" x14ac:dyDescent="0.25">
      <c r="A1938">
        <v>37</v>
      </c>
      <c r="B1938" t="s">
        <v>21</v>
      </c>
      <c r="C1938" t="s">
        <v>22</v>
      </c>
      <c r="D1938" t="s">
        <v>23</v>
      </c>
      <c r="E1938" t="s">
        <v>15</v>
      </c>
      <c r="F1938">
        <v>695</v>
      </c>
      <c r="G1938" t="s">
        <v>15</v>
      </c>
      <c r="H1938" t="s">
        <v>15</v>
      </c>
      <c r="I1938" t="s">
        <v>16</v>
      </c>
      <c r="J1938">
        <v>28</v>
      </c>
      <c r="K1938">
        <v>1</v>
      </c>
      <c r="L1938">
        <v>233</v>
      </c>
      <c r="M1938">
        <v>0</v>
      </c>
      <c r="N1938" t="str">
        <f>IF(Tb_Bank[[#This Row],[age]]&lt;35,"Adulto Jovem",IF(Tb_Bank[[#This Row],[age]]&lt;55,"Adulto",IF(Tb_Bank[[#This Row],[age]]&lt;70,"Idoso Jovem","Idoso")))</f>
        <v>Adulto</v>
      </c>
    </row>
    <row r="1939" spans="1:14" x14ac:dyDescent="0.25">
      <c r="A1939">
        <v>30</v>
      </c>
      <c r="B1939" t="s">
        <v>12</v>
      </c>
      <c r="C1939" t="s">
        <v>22</v>
      </c>
      <c r="D1939" t="s">
        <v>19</v>
      </c>
      <c r="E1939" t="s">
        <v>20</v>
      </c>
      <c r="F1939">
        <v>-770</v>
      </c>
      <c r="G1939" t="s">
        <v>20</v>
      </c>
      <c r="H1939" t="s">
        <v>15</v>
      </c>
      <c r="I1939" t="s">
        <v>17</v>
      </c>
      <c r="J1939">
        <v>28</v>
      </c>
      <c r="K1939">
        <v>5</v>
      </c>
      <c r="L1939">
        <v>87</v>
      </c>
      <c r="M1939">
        <v>0</v>
      </c>
      <c r="N1939" t="str">
        <f>IF(Tb_Bank[[#This Row],[age]]&lt;35,"Adulto Jovem",IF(Tb_Bank[[#This Row],[age]]&lt;55,"Adulto",IF(Tb_Bank[[#This Row],[age]]&lt;70,"Idoso Jovem","Idoso")))</f>
        <v>Adulto Jovem</v>
      </c>
    </row>
    <row r="1940" spans="1:14" x14ac:dyDescent="0.25">
      <c r="A1940">
        <v>44</v>
      </c>
      <c r="B1940" t="s">
        <v>25</v>
      </c>
      <c r="C1940" t="s">
        <v>30</v>
      </c>
      <c r="D1940" t="s">
        <v>19</v>
      </c>
      <c r="E1940" t="s">
        <v>15</v>
      </c>
      <c r="F1940">
        <v>80</v>
      </c>
      <c r="G1940" t="s">
        <v>20</v>
      </c>
      <c r="H1940" t="s">
        <v>20</v>
      </c>
      <c r="I1940" t="s">
        <v>17</v>
      </c>
      <c r="J1940">
        <v>14</v>
      </c>
      <c r="K1940">
        <v>5</v>
      </c>
      <c r="L1940">
        <v>387</v>
      </c>
      <c r="M1940">
        <v>0</v>
      </c>
      <c r="N1940" t="str">
        <f>IF(Tb_Bank[[#This Row],[age]]&lt;35,"Adulto Jovem",IF(Tb_Bank[[#This Row],[age]]&lt;55,"Adulto",IF(Tb_Bank[[#This Row],[age]]&lt;70,"Idoso Jovem","Idoso")))</f>
        <v>Adulto</v>
      </c>
    </row>
    <row r="1941" spans="1:14" x14ac:dyDescent="0.25">
      <c r="A1941">
        <v>45</v>
      </c>
      <c r="B1941" t="s">
        <v>26</v>
      </c>
      <c r="C1941" t="s">
        <v>13</v>
      </c>
      <c r="D1941" t="s">
        <v>19</v>
      </c>
      <c r="E1941" t="s">
        <v>15</v>
      </c>
      <c r="F1941">
        <v>315</v>
      </c>
      <c r="G1941" t="s">
        <v>20</v>
      </c>
      <c r="H1941" t="s">
        <v>15</v>
      </c>
      <c r="I1941" t="s">
        <v>16</v>
      </c>
      <c r="J1941">
        <v>30</v>
      </c>
      <c r="K1941">
        <v>6</v>
      </c>
      <c r="L1941">
        <v>103</v>
      </c>
      <c r="M1941">
        <v>0</v>
      </c>
      <c r="N1941" t="str">
        <f>IF(Tb_Bank[[#This Row],[age]]&lt;35,"Adulto Jovem",IF(Tb_Bank[[#This Row],[age]]&lt;55,"Adulto",IF(Tb_Bank[[#This Row],[age]]&lt;70,"Idoso Jovem","Idoso")))</f>
        <v>Adulto</v>
      </c>
    </row>
    <row r="1942" spans="1:14" x14ac:dyDescent="0.25">
      <c r="A1942">
        <v>27</v>
      </c>
      <c r="B1942" t="s">
        <v>29</v>
      </c>
      <c r="C1942" t="s">
        <v>22</v>
      </c>
      <c r="D1942" t="s">
        <v>19</v>
      </c>
      <c r="E1942" t="s">
        <v>15</v>
      </c>
      <c r="F1942">
        <v>213</v>
      </c>
      <c r="G1942" t="s">
        <v>15</v>
      </c>
      <c r="H1942" t="s">
        <v>15</v>
      </c>
      <c r="I1942" t="s">
        <v>16</v>
      </c>
      <c r="J1942">
        <v>27</v>
      </c>
      <c r="K1942">
        <v>3</v>
      </c>
      <c r="L1942">
        <v>378</v>
      </c>
      <c r="M1942">
        <v>1</v>
      </c>
      <c r="N1942" t="str">
        <f>IF(Tb_Bank[[#This Row],[age]]&lt;35,"Adulto Jovem",IF(Tb_Bank[[#This Row],[age]]&lt;55,"Adulto",IF(Tb_Bank[[#This Row],[age]]&lt;70,"Idoso Jovem","Idoso")))</f>
        <v>Adulto Jovem</v>
      </c>
    </row>
    <row r="1943" spans="1:14" x14ac:dyDescent="0.25">
      <c r="A1943">
        <v>57</v>
      </c>
      <c r="B1943" t="s">
        <v>31</v>
      </c>
      <c r="C1943" t="s">
        <v>13</v>
      </c>
      <c r="D1943" t="s">
        <v>14</v>
      </c>
      <c r="E1943" t="s">
        <v>15</v>
      </c>
      <c r="F1943">
        <v>0</v>
      </c>
      <c r="G1943" t="s">
        <v>15</v>
      </c>
      <c r="H1943" t="s">
        <v>15</v>
      </c>
      <c r="I1943" t="s">
        <v>17</v>
      </c>
      <c r="J1943">
        <v>9</v>
      </c>
      <c r="K1943">
        <v>6</v>
      </c>
      <c r="L1943">
        <v>257</v>
      </c>
      <c r="M1943">
        <v>0</v>
      </c>
      <c r="N1943" t="str">
        <f>IF(Tb_Bank[[#This Row],[age]]&lt;35,"Adulto Jovem",IF(Tb_Bank[[#This Row],[age]]&lt;55,"Adulto",IF(Tb_Bank[[#This Row],[age]]&lt;70,"Idoso Jovem","Idoso")))</f>
        <v>Idoso Jovem</v>
      </c>
    </row>
    <row r="1944" spans="1:14" x14ac:dyDescent="0.25">
      <c r="A1944">
        <v>66</v>
      </c>
      <c r="B1944" t="s">
        <v>21</v>
      </c>
      <c r="C1944" t="s">
        <v>13</v>
      </c>
      <c r="D1944" t="s">
        <v>23</v>
      </c>
      <c r="E1944" t="s">
        <v>15</v>
      </c>
      <c r="F1944">
        <v>2169</v>
      </c>
      <c r="G1944" t="s">
        <v>15</v>
      </c>
      <c r="H1944" t="s">
        <v>15</v>
      </c>
      <c r="I1944" t="s">
        <v>16</v>
      </c>
      <c r="J1944">
        <v>7</v>
      </c>
      <c r="K1944">
        <v>7</v>
      </c>
      <c r="L1944">
        <v>282</v>
      </c>
      <c r="M1944">
        <v>0</v>
      </c>
      <c r="N1944" t="str">
        <f>IF(Tb_Bank[[#This Row],[age]]&lt;35,"Adulto Jovem",IF(Tb_Bank[[#This Row],[age]]&lt;55,"Adulto",IF(Tb_Bank[[#This Row],[age]]&lt;70,"Idoso Jovem","Idoso")))</f>
        <v>Idoso Jovem</v>
      </c>
    </row>
    <row r="1945" spans="1:14" x14ac:dyDescent="0.25">
      <c r="A1945">
        <v>40</v>
      </c>
      <c r="B1945" t="s">
        <v>28</v>
      </c>
      <c r="C1945" t="s">
        <v>30</v>
      </c>
      <c r="D1945" t="s">
        <v>19</v>
      </c>
      <c r="E1945" t="s">
        <v>15</v>
      </c>
      <c r="F1945">
        <v>212</v>
      </c>
      <c r="G1945" t="s">
        <v>15</v>
      </c>
      <c r="H1945" t="s">
        <v>15</v>
      </c>
      <c r="I1945" t="s">
        <v>17</v>
      </c>
      <c r="J1945">
        <v>7</v>
      </c>
      <c r="K1945">
        <v>1</v>
      </c>
      <c r="L1945">
        <v>176</v>
      </c>
      <c r="M1945">
        <v>0</v>
      </c>
      <c r="N1945" t="str">
        <f>IF(Tb_Bank[[#This Row],[age]]&lt;35,"Adulto Jovem",IF(Tb_Bank[[#This Row],[age]]&lt;55,"Adulto",IF(Tb_Bank[[#This Row],[age]]&lt;70,"Idoso Jovem","Idoso")))</f>
        <v>Adulto</v>
      </c>
    </row>
    <row r="1946" spans="1:14" x14ac:dyDescent="0.25">
      <c r="A1946">
        <v>48</v>
      </c>
      <c r="B1946" t="s">
        <v>24</v>
      </c>
      <c r="C1946" t="s">
        <v>13</v>
      </c>
      <c r="D1946" t="s">
        <v>19</v>
      </c>
      <c r="E1946" t="s">
        <v>15</v>
      </c>
      <c r="F1946">
        <v>333</v>
      </c>
      <c r="G1946" t="s">
        <v>20</v>
      </c>
      <c r="H1946" t="s">
        <v>15</v>
      </c>
      <c r="I1946" t="s">
        <v>16</v>
      </c>
      <c r="J1946">
        <v>14</v>
      </c>
      <c r="K1946">
        <v>5</v>
      </c>
      <c r="L1946">
        <v>24</v>
      </c>
      <c r="M1946">
        <v>0</v>
      </c>
      <c r="N1946" t="str">
        <f>IF(Tb_Bank[[#This Row],[age]]&lt;35,"Adulto Jovem",IF(Tb_Bank[[#This Row],[age]]&lt;55,"Adulto",IF(Tb_Bank[[#This Row],[age]]&lt;70,"Idoso Jovem","Idoso")))</f>
        <v>Adulto</v>
      </c>
    </row>
    <row r="1947" spans="1:14" x14ac:dyDescent="0.25">
      <c r="A1947">
        <v>33</v>
      </c>
      <c r="B1947" t="s">
        <v>24</v>
      </c>
      <c r="C1947" t="s">
        <v>22</v>
      </c>
      <c r="D1947" t="s">
        <v>19</v>
      </c>
      <c r="E1947" t="s">
        <v>15</v>
      </c>
      <c r="F1947">
        <v>4404</v>
      </c>
      <c r="G1947" t="s">
        <v>20</v>
      </c>
      <c r="H1947" t="s">
        <v>15</v>
      </c>
      <c r="I1947" t="s">
        <v>16</v>
      </c>
      <c r="J1947">
        <v>20</v>
      </c>
      <c r="K1947">
        <v>11</v>
      </c>
      <c r="L1947">
        <v>766</v>
      </c>
      <c r="M1947">
        <v>0</v>
      </c>
      <c r="N1947" t="str">
        <f>IF(Tb_Bank[[#This Row],[age]]&lt;35,"Adulto Jovem",IF(Tb_Bank[[#This Row],[age]]&lt;55,"Adulto",IF(Tb_Bank[[#This Row],[age]]&lt;70,"Idoso Jovem","Idoso")))</f>
        <v>Adulto Jovem</v>
      </c>
    </row>
    <row r="1948" spans="1:14" x14ac:dyDescent="0.25">
      <c r="A1948">
        <v>42</v>
      </c>
      <c r="B1948" t="s">
        <v>18</v>
      </c>
      <c r="C1948" t="s">
        <v>30</v>
      </c>
      <c r="D1948" t="s">
        <v>19</v>
      </c>
      <c r="E1948" t="s">
        <v>15</v>
      </c>
      <c r="F1948">
        <v>257</v>
      </c>
      <c r="G1948" t="s">
        <v>20</v>
      </c>
      <c r="H1948" t="s">
        <v>15</v>
      </c>
      <c r="I1948" t="s">
        <v>16</v>
      </c>
      <c r="J1948">
        <v>12</v>
      </c>
      <c r="K1948">
        <v>5</v>
      </c>
      <c r="L1948">
        <v>955</v>
      </c>
      <c r="M1948">
        <v>1</v>
      </c>
      <c r="N1948" t="str">
        <f>IF(Tb_Bank[[#This Row],[age]]&lt;35,"Adulto Jovem",IF(Tb_Bank[[#This Row],[age]]&lt;55,"Adulto",IF(Tb_Bank[[#This Row],[age]]&lt;70,"Idoso Jovem","Idoso")))</f>
        <v>Adulto</v>
      </c>
    </row>
    <row r="1949" spans="1:14" x14ac:dyDescent="0.25">
      <c r="A1949">
        <v>47</v>
      </c>
      <c r="B1949" t="s">
        <v>12</v>
      </c>
      <c r="C1949" t="s">
        <v>13</v>
      </c>
      <c r="D1949" t="s">
        <v>19</v>
      </c>
      <c r="E1949" t="s">
        <v>15</v>
      </c>
      <c r="F1949">
        <v>3188</v>
      </c>
      <c r="G1949" t="s">
        <v>20</v>
      </c>
      <c r="H1949" t="s">
        <v>15</v>
      </c>
      <c r="I1949" t="s">
        <v>16</v>
      </c>
      <c r="J1949">
        <v>3</v>
      </c>
      <c r="K1949">
        <v>2</v>
      </c>
      <c r="L1949">
        <v>426</v>
      </c>
      <c r="M1949">
        <v>0</v>
      </c>
      <c r="N1949" t="str">
        <f>IF(Tb_Bank[[#This Row],[age]]&lt;35,"Adulto Jovem",IF(Tb_Bank[[#This Row],[age]]&lt;55,"Adulto",IF(Tb_Bank[[#This Row],[age]]&lt;70,"Idoso Jovem","Idoso")))</f>
        <v>Adulto</v>
      </c>
    </row>
    <row r="1950" spans="1:14" x14ac:dyDescent="0.25">
      <c r="A1950">
        <v>27</v>
      </c>
      <c r="B1950" t="s">
        <v>26</v>
      </c>
      <c r="C1950" t="s">
        <v>22</v>
      </c>
      <c r="D1950" t="s">
        <v>23</v>
      </c>
      <c r="E1950" t="s">
        <v>15</v>
      </c>
      <c r="F1950">
        <v>3083</v>
      </c>
      <c r="G1950" t="s">
        <v>20</v>
      </c>
      <c r="H1950" t="s">
        <v>15</v>
      </c>
      <c r="I1950" t="s">
        <v>17</v>
      </c>
      <c r="J1950">
        <v>29</v>
      </c>
      <c r="K1950">
        <v>5</v>
      </c>
      <c r="L1950">
        <v>244</v>
      </c>
      <c r="M1950">
        <v>0</v>
      </c>
      <c r="N1950" t="str">
        <f>IF(Tb_Bank[[#This Row],[age]]&lt;35,"Adulto Jovem",IF(Tb_Bank[[#This Row],[age]]&lt;55,"Adulto",IF(Tb_Bank[[#This Row],[age]]&lt;70,"Idoso Jovem","Idoso")))</f>
        <v>Adulto Jovem</v>
      </c>
    </row>
    <row r="1951" spans="1:14" x14ac:dyDescent="0.25">
      <c r="A1951">
        <v>78</v>
      </c>
      <c r="B1951" t="s">
        <v>32</v>
      </c>
      <c r="C1951" t="s">
        <v>13</v>
      </c>
      <c r="D1951" t="s">
        <v>23</v>
      </c>
      <c r="E1951" t="s">
        <v>15</v>
      </c>
      <c r="F1951">
        <v>226</v>
      </c>
      <c r="G1951" t="s">
        <v>15</v>
      </c>
      <c r="H1951" t="s">
        <v>15</v>
      </c>
      <c r="I1951" t="s">
        <v>33</v>
      </c>
      <c r="J1951">
        <v>6</v>
      </c>
      <c r="K1951">
        <v>11</v>
      </c>
      <c r="L1951">
        <v>136</v>
      </c>
      <c r="M1951">
        <v>0</v>
      </c>
      <c r="N1951" t="str">
        <f>IF(Tb_Bank[[#This Row],[age]]&lt;35,"Adulto Jovem",IF(Tb_Bank[[#This Row],[age]]&lt;55,"Adulto",IF(Tb_Bank[[#This Row],[age]]&lt;70,"Idoso Jovem","Idoso")))</f>
        <v>Idoso</v>
      </c>
    </row>
    <row r="1952" spans="1:14" x14ac:dyDescent="0.25">
      <c r="A1952">
        <v>50</v>
      </c>
      <c r="B1952" t="s">
        <v>18</v>
      </c>
      <c r="C1952" t="s">
        <v>13</v>
      </c>
      <c r="D1952" t="s">
        <v>14</v>
      </c>
      <c r="E1952" t="s">
        <v>15</v>
      </c>
      <c r="F1952">
        <v>1260</v>
      </c>
      <c r="G1952" t="s">
        <v>15</v>
      </c>
      <c r="H1952" t="s">
        <v>15</v>
      </c>
      <c r="I1952" t="s">
        <v>16</v>
      </c>
      <c r="J1952">
        <v>18</v>
      </c>
      <c r="K1952">
        <v>11</v>
      </c>
      <c r="L1952">
        <v>172</v>
      </c>
      <c r="M1952">
        <v>0</v>
      </c>
      <c r="N1952" t="str">
        <f>IF(Tb_Bank[[#This Row],[age]]&lt;35,"Adulto Jovem",IF(Tb_Bank[[#This Row],[age]]&lt;55,"Adulto",IF(Tb_Bank[[#This Row],[age]]&lt;70,"Idoso Jovem","Idoso")))</f>
        <v>Adulto</v>
      </c>
    </row>
    <row r="1953" spans="1:14" x14ac:dyDescent="0.25">
      <c r="A1953">
        <v>46</v>
      </c>
      <c r="B1953" t="s">
        <v>27</v>
      </c>
      <c r="C1953" t="s">
        <v>22</v>
      </c>
      <c r="D1953" t="s">
        <v>23</v>
      </c>
      <c r="E1953" t="s">
        <v>15</v>
      </c>
      <c r="F1953">
        <v>1410</v>
      </c>
      <c r="G1953" t="s">
        <v>20</v>
      </c>
      <c r="H1953" t="s">
        <v>15</v>
      </c>
      <c r="I1953" t="s">
        <v>16</v>
      </c>
      <c r="J1953">
        <v>19</v>
      </c>
      <c r="K1953">
        <v>11</v>
      </c>
      <c r="L1953">
        <v>93</v>
      </c>
      <c r="M1953">
        <v>0</v>
      </c>
      <c r="N1953" t="str">
        <f>IF(Tb_Bank[[#This Row],[age]]&lt;35,"Adulto Jovem",IF(Tb_Bank[[#This Row],[age]]&lt;55,"Adulto",IF(Tb_Bank[[#This Row],[age]]&lt;70,"Idoso Jovem","Idoso")))</f>
        <v>Adulto</v>
      </c>
    </row>
    <row r="1954" spans="1:14" x14ac:dyDescent="0.25">
      <c r="A1954">
        <v>41</v>
      </c>
      <c r="B1954" t="s">
        <v>28</v>
      </c>
      <c r="C1954" t="s">
        <v>30</v>
      </c>
      <c r="D1954" t="s">
        <v>19</v>
      </c>
      <c r="E1954" t="s">
        <v>15</v>
      </c>
      <c r="F1954">
        <v>6046</v>
      </c>
      <c r="G1954" t="s">
        <v>20</v>
      </c>
      <c r="H1954" t="s">
        <v>20</v>
      </c>
      <c r="I1954" t="s">
        <v>33</v>
      </c>
      <c r="J1954">
        <v>15</v>
      </c>
      <c r="K1954">
        <v>3</v>
      </c>
      <c r="L1954">
        <v>300</v>
      </c>
      <c r="M1954">
        <v>1</v>
      </c>
      <c r="N1954" t="str">
        <f>IF(Tb_Bank[[#This Row],[age]]&lt;35,"Adulto Jovem",IF(Tb_Bank[[#This Row],[age]]&lt;55,"Adulto",IF(Tb_Bank[[#This Row],[age]]&lt;70,"Idoso Jovem","Idoso")))</f>
        <v>Adulto</v>
      </c>
    </row>
    <row r="1955" spans="1:14" x14ac:dyDescent="0.25">
      <c r="A1955">
        <v>36</v>
      </c>
      <c r="B1955" t="s">
        <v>28</v>
      </c>
      <c r="C1955" t="s">
        <v>22</v>
      </c>
      <c r="D1955" t="s">
        <v>23</v>
      </c>
      <c r="E1955" t="s">
        <v>15</v>
      </c>
      <c r="F1955">
        <v>980</v>
      </c>
      <c r="G1955" t="s">
        <v>15</v>
      </c>
      <c r="H1955" t="s">
        <v>15</v>
      </c>
      <c r="I1955" t="s">
        <v>16</v>
      </c>
      <c r="J1955">
        <v>11</v>
      </c>
      <c r="K1955">
        <v>11</v>
      </c>
      <c r="L1955">
        <v>118</v>
      </c>
      <c r="M1955">
        <v>0</v>
      </c>
      <c r="N1955" t="str">
        <f>IF(Tb_Bank[[#This Row],[age]]&lt;35,"Adulto Jovem",IF(Tb_Bank[[#This Row],[age]]&lt;55,"Adulto",IF(Tb_Bank[[#This Row],[age]]&lt;70,"Idoso Jovem","Idoso")))</f>
        <v>Adulto</v>
      </c>
    </row>
    <row r="1956" spans="1:14" x14ac:dyDescent="0.25">
      <c r="A1956">
        <v>49</v>
      </c>
      <c r="B1956" t="s">
        <v>32</v>
      </c>
      <c r="C1956" t="s">
        <v>13</v>
      </c>
      <c r="D1956" t="s">
        <v>14</v>
      </c>
      <c r="E1956" t="s">
        <v>15</v>
      </c>
      <c r="F1956">
        <v>-37</v>
      </c>
      <c r="G1956" t="s">
        <v>15</v>
      </c>
      <c r="H1956" t="s">
        <v>15</v>
      </c>
      <c r="I1956" t="s">
        <v>17</v>
      </c>
      <c r="J1956">
        <v>4</v>
      </c>
      <c r="K1956">
        <v>7</v>
      </c>
      <c r="L1956">
        <v>191</v>
      </c>
      <c r="M1956">
        <v>0</v>
      </c>
      <c r="N1956" t="str">
        <f>IF(Tb_Bank[[#This Row],[age]]&lt;35,"Adulto Jovem",IF(Tb_Bank[[#This Row],[age]]&lt;55,"Adulto",IF(Tb_Bank[[#This Row],[age]]&lt;70,"Idoso Jovem","Idoso")))</f>
        <v>Adulto</v>
      </c>
    </row>
    <row r="1957" spans="1:14" x14ac:dyDescent="0.25">
      <c r="A1957">
        <v>46</v>
      </c>
      <c r="B1957" t="s">
        <v>21</v>
      </c>
      <c r="C1957" t="s">
        <v>30</v>
      </c>
      <c r="D1957" t="s">
        <v>23</v>
      </c>
      <c r="E1957" t="s">
        <v>15</v>
      </c>
      <c r="F1957">
        <v>-154</v>
      </c>
      <c r="G1957" t="s">
        <v>20</v>
      </c>
      <c r="H1957" t="s">
        <v>20</v>
      </c>
      <c r="I1957" t="s">
        <v>17</v>
      </c>
      <c r="J1957">
        <v>27</v>
      </c>
      <c r="K1957">
        <v>5</v>
      </c>
      <c r="L1957">
        <v>107</v>
      </c>
      <c r="M1957">
        <v>0</v>
      </c>
      <c r="N1957" t="str">
        <f>IF(Tb_Bank[[#This Row],[age]]&lt;35,"Adulto Jovem",IF(Tb_Bank[[#This Row],[age]]&lt;55,"Adulto",IF(Tb_Bank[[#This Row],[age]]&lt;70,"Idoso Jovem","Idoso")))</f>
        <v>Adulto</v>
      </c>
    </row>
    <row r="1958" spans="1:14" x14ac:dyDescent="0.25">
      <c r="A1958">
        <v>77</v>
      </c>
      <c r="B1958" t="s">
        <v>32</v>
      </c>
      <c r="C1958" t="s">
        <v>13</v>
      </c>
      <c r="D1958" t="s">
        <v>14</v>
      </c>
      <c r="E1958" t="s">
        <v>15</v>
      </c>
      <c r="F1958">
        <v>680</v>
      </c>
      <c r="G1958" t="s">
        <v>15</v>
      </c>
      <c r="H1958" t="s">
        <v>15</v>
      </c>
      <c r="I1958" t="s">
        <v>33</v>
      </c>
      <c r="J1958">
        <v>24</v>
      </c>
      <c r="K1958">
        <v>2</v>
      </c>
      <c r="L1958">
        <v>513</v>
      </c>
      <c r="M1958">
        <v>0</v>
      </c>
      <c r="N1958" t="str">
        <f>IF(Tb_Bank[[#This Row],[age]]&lt;35,"Adulto Jovem",IF(Tb_Bank[[#This Row],[age]]&lt;55,"Adulto",IF(Tb_Bank[[#This Row],[age]]&lt;70,"Idoso Jovem","Idoso")))</f>
        <v>Idoso</v>
      </c>
    </row>
    <row r="1959" spans="1:14" x14ac:dyDescent="0.25">
      <c r="A1959">
        <v>30</v>
      </c>
      <c r="B1959" t="s">
        <v>26</v>
      </c>
      <c r="C1959" t="s">
        <v>22</v>
      </c>
      <c r="D1959" t="s">
        <v>23</v>
      </c>
      <c r="E1959" t="s">
        <v>15</v>
      </c>
      <c r="F1959">
        <v>799</v>
      </c>
      <c r="G1959" t="s">
        <v>20</v>
      </c>
      <c r="H1959" t="s">
        <v>20</v>
      </c>
      <c r="I1959" t="s">
        <v>17</v>
      </c>
      <c r="J1959">
        <v>6</v>
      </c>
      <c r="K1959">
        <v>6</v>
      </c>
      <c r="L1959">
        <v>91</v>
      </c>
      <c r="M1959">
        <v>0</v>
      </c>
      <c r="N1959" t="str">
        <f>IF(Tb_Bank[[#This Row],[age]]&lt;35,"Adulto Jovem",IF(Tb_Bank[[#This Row],[age]]&lt;55,"Adulto",IF(Tb_Bank[[#This Row],[age]]&lt;70,"Idoso Jovem","Idoso")))</f>
        <v>Adulto Jovem</v>
      </c>
    </row>
    <row r="1960" spans="1:14" x14ac:dyDescent="0.25">
      <c r="A1960">
        <v>43</v>
      </c>
      <c r="B1960" t="s">
        <v>21</v>
      </c>
      <c r="C1960" t="s">
        <v>22</v>
      </c>
      <c r="D1960" t="s">
        <v>19</v>
      </c>
      <c r="E1960" t="s">
        <v>20</v>
      </c>
      <c r="F1960">
        <v>-1164</v>
      </c>
      <c r="G1960" t="s">
        <v>20</v>
      </c>
      <c r="H1960" t="s">
        <v>20</v>
      </c>
      <c r="I1960" t="s">
        <v>16</v>
      </c>
      <c r="J1960">
        <v>18</v>
      </c>
      <c r="K1960">
        <v>7</v>
      </c>
      <c r="L1960">
        <v>76</v>
      </c>
      <c r="M1960">
        <v>0</v>
      </c>
      <c r="N1960" t="str">
        <f>IF(Tb_Bank[[#This Row],[age]]&lt;35,"Adulto Jovem",IF(Tb_Bank[[#This Row],[age]]&lt;55,"Adulto",IF(Tb_Bank[[#This Row],[age]]&lt;70,"Idoso Jovem","Idoso")))</f>
        <v>Adulto</v>
      </c>
    </row>
    <row r="1961" spans="1:14" x14ac:dyDescent="0.25">
      <c r="A1961">
        <v>44</v>
      </c>
      <c r="B1961" t="s">
        <v>24</v>
      </c>
      <c r="C1961" t="s">
        <v>13</v>
      </c>
      <c r="D1961" t="s">
        <v>19</v>
      </c>
      <c r="E1961" t="s">
        <v>15</v>
      </c>
      <c r="F1961">
        <v>2523</v>
      </c>
      <c r="G1961" t="s">
        <v>20</v>
      </c>
      <c r="H1961" t="s">
        <v>15</v>
      </c>
      <c r="I1961" t="s">
        <v>17</v>
      </c>
      <c r="J1961">
        <v>29</v>
      </c>
      <c r="K1961">
        <v>5</v>
      </c>
      <c r="L1961">
        <v>1236</v>
      </c>
      <c r="M1961">
        <v>0</v>
      </c>
      <c r="N1961" t="str">
        <f>IF(Tb_Bank[[#This Row],[age]]&lt;35,"Adulto Jovem",IF(Tb_Bank[[#This Row],[age]]&lt;55,"Adulto",IF(Tb_Bank[[#This Row],[age]]&lt;70,"Idoso Jovem","Idoso")))</f>
        <v>Adulto</v>
      </c>
    </row>
    <row r="1962" spans="1:14" x14ac:dyDescent="0.25">
      <c r="A1962">
        <v>40</v>
      </c>
      <c r="B1962" t="s">
        <v>24</v>
      </c>
      <c r="C1962" t="s">
        <v>13</v>
      </c>
      <c r="D1962" t="s">
        <v>14</v>
      </c>
      <c r="E1962" t="s">
        <v>15</v>
      </c>
      <c r="F1962">
        <v>98</v>
      </c>
      <c r="G1962" t="s">
        <v>20</v>
      </c>
      <c r="H1962" t="s">
        <v>15</v>
      </c>
      <c r="I1962" t="s">
        <v>17</v>
      </c>
      <c r="J1962">
        <v>2</v>
      </c>
      <c r="K1962">
        <v>6</v>
      </c>
      <c r="L1962">
        <v>193</v>
      </c>
      <c r="M1962">
        <v>0</v>
      </c>
      <c r="N1962" t="str">
        <f>IF(Tb_Bank[[#This Row],[age]]&lt;35,"Adulto Jovem",IF(Tb_Bank[[#This Row],[age]]&lt;55,"Adulto",IF(Tb_Bank[[#This Row],[age]]&lt;70,"Idoso Jovem","Idoso")))</f>
        <v>Adulto</v>
      </c>
    </row>
    <row r="1963" spans="1:14" x14ac:dyDescent="0.25">
      <c r="A1963">
        <v>38</v>
      </c>
      <c r="B1963" t="s">
        <v>24</v>
      </c>
      <c r="C1963" t="s">
        <v>13</v>
      </c>
      <c r="D1963" t="s">
        <v>14</v>
      </c>
      <c r="E1963" t="s">
        <v>15</v>
      </c>
      <c r="F1963">
        <v>3419</v>
      </c>
      <c r="G1963" t="s">
        <v>20</v>
      </c>
      <c r="H1963" t="s">
        <v>15</v>
      </c>
      <c r="I1963" t="s">
        <v>17</v>
      </c>
      <c r="J1963">
        <v>20</v>
      </c>
      <c r="K1963">
        <v>6</v>
      </c>
      <c r="L1963">
        <v>324</v>
      </c>
      <c r="M1963">
        <v>0</v>
      </c>
      <c r="N1963" t="str">
        <f>IF(Tb_Bank[[#This Row],[age]]&lt;35,"Adulto Jovem",IF(Tb_Bank[[#This Row],[age]]&lt;55,"Adulto",IF(Tb_Bank[[#This Row],[age]]&lt;70,"Idoso Jovem","Idoso")))</f>
        <v>Adulto</v>
      </c>
    </row>
    <row r="1964" spans="1:14" x14ac:dyDescent="0.25">
      <c r="A1964">
        <v>25</v>
      </c>
      <c r="B1964" t="s">
        <v>12</v>
      </c>
      <c r="C1964" t="s">
        <v>22</v>
      </c>
      <c r="D1964" t="s">
        <v>23</v>
      </c>
      <c r="E1964" t="s">
        <v>15</v>
      </c>
      <c r="F1964">
        <v>343</v>
      </c>
      <c r="G1964" t="s">
        <v>15</v>
      </c>
      <c r="H1964" t="s">
        <v>15</v>
      </c>
      <c r="I1964" t="s">
        <v>16</v>
      </c>
      <c r="J1964">
        <v>1</v>
      </c>
      <c r="K1964">
        <v>6</v>
      </c>
      <c r="L1964">
        <v>377</v>
      </c>
      <c r="M1964">
        <v>1</v>
      </c>
      <c r="N1964" t="str">
        <f>IF(Tb_Bank[[#This Row],[age]]&lt;35,"Adulto Jovem",IF(Tb_Bank[[#This Row],[age]]&lt;55,"Adulto",IF(Tb_Bank[[#This Row],[age]]&lt;70,"Idoso Jovem","Idoso")))</f>
        <v>Adulto Jovem</v>
      </c>
    </row>
    <row r="1965" spans="1:14" x14ac:dyDescent="0.25">
      <c r="A1965">
        <v>49</v>
      </c>
      <c r="B1965" t="s">
        <v>21</v>
      </c>
      <c r="C1965" t="s">
        <v>13</v>
      </c>
      <c r="D1965" t="s">
        <v>23</v>
      </c>
      <c r="E1965" t="s">
        <v>15</v>
      </c>
      <c r="F1965">
        <v>852</v>
      </c>
      <c r="G1965" t="s">
        <v>20</v>
      </c>
      <c r="H1965" t="s">
        <v>15</v>
      </c>
      <c r="I1965" t="s">
        <v>16</v>
      </c>
      <c r="J1965">
        <v>20</v>
      </c>
      <c r="K1965">
        <v>11</v>
      </c>
      <c r="L1965">
        <v>408</v>
      </c>
      <c r="M1965">
        <v>0</v>
      </c>
      <c r="N1965" t="str">
        <f>IF(Tb_Bank[[#This Row],[age]]&lt;35,"Adulto Jovem",IF(Tb_Bank[[#This Row],[age]]&lt;55,"Adulto",IF(Tb_Bank[[#This Row],[age]]&lt;70,"Idoso Jovem","Idoso")))</f>
        <v>Adulto</v>
      </c>
    </row>
    <row r="1966" spans="1:14" x14ac:dyDescent="0.25">
      <c r="A1966">
        <v>33</v>
      </c>
      <c r="B1966" t="s">
        <v>24</v>
      </c>
      <c r="C1966" t="s">
        <v>13</v>
      </c>
      <c r="D1966" t="s">
        <v>14</v>
      </c>
      <c r="E1966" t="s">
        <v>15</v>
      </c>
      <c r="F1966">
        <v>50</v>
      </c>
      <c r="G1966" t="s">
        <v>20</v>
      </c>
      <c r="H1966" t="s">
        <v>15</v>
      </c>
      <c r="I1966" t="s">
        <v>16</v>
      </c>
      <c r="J1966">
        <v>7</v>
      </c>
      <c r="K1966">
        <v>5</v>
      </c>
      <c r="L1966">
        <v>246</v>
      </c>
      <c r="M1966">
        <v>0</v>
      </c>
      <c r="N1966" t="str">
        <f>IF(Tb_Bank[[#This Row],[age]]&lt;35,"Adulto Jovem",IF(Tb_Bank[[#This Row],[age]]&lt;55,"Adulto",IF(Tb_Bank[[#This Row],[age]]&lt;70,"Idoso Jovem","Idoso")))</f>
        <v>Adulto Jovem</v>
      </c>
    </row>
    <row r="1967" spans="1:14" x14ac:dyDescent="0.25">
      <c r="A1967">
        <v>40</v>
      </c>
      <c r="B1967" t="s">
        <v>21</v>
      </c>
      <c r="C1967" t="s">
        <v>22</v>
      </c>
      <c r="D1967" t="s">
        <v>23</v>
      </c>
      <c r="E1967" t="s">
        <v>15</v>
      </c>
      <c r="F1967">
        <v>0</v>
      </c>
      <c r="G1967" t="s">
        <v>15</v>
      </c>
      <c r="H1967" t="s">
        <v>15</v>
      </c>
      <c r="I1967" t="s">
        <v>16</v>
      </c>
      <c r="J1967">
        <v>26</v>
      </c>
      <c r="K1967">
        <v>8</v>
      </c>
      <c r="L1967">
        <v>58</v>
      </c>
      <c r="M1967">
        <v>0</v>
      </c>
      <c r="N1967" t="str">
        <f>IF(Tb_Bank[[#This Row],[age]]&lt;35,"Adulto Jovem",IF(Tb_Bank[[#This Row],[age]]&lt;55,"Adulto",IF(Tb_Bank[[#This Row],[age]]&lt;70,"Idoso Jovem","Idoso")))</f>
        <v>Adulto</v>
      </c>
    </row>
    <row r="1968" spans="1:14" x14ac:dyDescent="0.25">
      <c r="A1968">
        <v>44</v>
      </c>
      <c r="B1968" t="s">
        <v>24</v>
      </c>
      <c r="C1968" t="s">
        <v>13</v>
      </c>
      <c r="D1968" t="s">
        <v>14</v>
      </c>
      <c r="E1968" t="s">
        <v>15</v>
      </c>
      <c r="F1968">
        <v>10</v>
      </c>
      <c r="G1968" t="s">
        <v>20</v>
      </c>
      <c r="H1968" t="s">
        <v>15</v>
      </c>
      <c r="I1968" t="s">
        <v>16</v>
      </c>
      <c r="J1968">
        <v>17</v>
      </c>
      <c r="K1968">
        <v>7</v>
      </c>
      <c r="L1968">
        <v>196</v>
      </c>
      <c r="M1968">
        <v>0</v>
      </c>
      <c r="N1968" t="str">
        <f>IF(Tb_Bank[[#This Row],[age]]&lt;35,"Adulto Jovem",IF(Tb_Bank[[#This Row],[age]]&lt;55,"Adulto",IF(Tb_Bank[[#This Row],[age]]&lt;70,"Idoso Jovem","Idoso")))</f>
        <v>Adulto</v>
      </c>
    </row>
    <row r="1969" spans="1:14" x14ac:dyDescent="0.25">
      <c r="A1969">
        <v>32</v>
      </c>
      <c r="B1969" t="s">
        <v>24</v>
      </c>
      <c r="C1969" t="s">
        <v>13</v>
      </c>
      <c r="D1969" t="s">
        <v>19</v>
      </c>
      <c r="E1969" t="s">
        <v>15</v>
      </c>
      <c r="F1969">
        <v>950</v>
      </c>
      <c r="G1969" t="s">
        <v>20</v>
      </c>
      <c r="H1969" t="s">
        <v>20</v>
      </c>
      <c r="I1969" t="s">
        <v>16</v>
      </c>
      <c r="J1969">
        <v>20</v>
      </c>
      <c r="K1969">
        <v>4</v>
      </c>
      <c r="L1969">
        <v>219</v>
      </c>
      <c r="M1969">
        <v>0</v>
      </c>
      <c r="N1969" t="str">
        <f>IF(Tb_Bank[[#This Row],[age]]&lt;35,"Adulto Jovem",IF(Tb_Bank[[#This Row],[age]]&lt;55,"Adulto",IF(Tb_Bank[[#This Row],[age]]&lt;70,"Idoso Jovem","Idoso")))</f>
        <v>Adulto Jovem</v>
      </c>
    </row>
    <row r="1970" spans="1:14" x14ac:dyDescent="0.25">
      <c r="A1970">
        <v>52</v>
      </c>
      <c r="B1970" t="s">
        <v>21</v>
      </c>
      <c r="C1970" t="s">
        <v>13</v>
      </c>
      <c r="D1970" t="s">
        <v>23</v>
      </c>
      <c r="E1970" t="s">
        <v>15</v>
      </c>
      <c r="F1970">
        <v>0</v>
      </c>
      <c r="G1970" t="s">
        <v>20</v>
      </c>
      <c r="H1970" t="s">
        <v>15</v>
      </c>
      <c r="I1970" t="s">
        <v>16</v>
      </c>
      <c r="J1970">
        <v>9</v>
      </c>
      <c r="K1970">
        <v>7</v>
      </c>
      <c r="L1970">
        <v>197</v>
      </c>
      <c r="M1970">
        <v>0</v>
      </c>
      <c r="N1970" t="str">
        <f>IF(Tb_Bank[[#This Row],[age]]&lt;35,"Adulto Jovem",IF(Tb_Bank[[#This Row],[age]]&lt;55,"Adulto",IF(Tb_Bank[[#This Row],[age]]&lt;70,"Idoso Jovem","Idoso")))</f>
        <v>Adulto</v>
      </c>
    </row>
    <row r="1971" spans="1:14" x14ac:dyDescent="0.25">
      <c r="A1971">
        <v>35</v>
      </c>
      <c r="B1971" t="s">
        <v>21</v>
      </c>
      <c r="C1971" t="s">
        <v>13</v>
      </c>
      <c r="D1971" t="s">
        <v>23</v>
      </c>
      <c r="E1971" t="s">
        <v>15</v>
      </c>
      <c r="F1971">
        <v>175</v>
      </c>
      <c r="G1971" t="s">
        <v>20</v>
      </c>
      <c r="H1971" t="s">
        <v>15</v>
      </c>
      <c r="I1971" t="s">
        <v>16</v>
      </c>
      <c r="J1971">
        <v>7</v>
      </c>
      <c r="K1971">
        <v>8</v>
      </c>
      <c r="L1971">
        <v>257</v>
      </c>
      <c r="M1971">
        <v>0</v>
      </c>
      <c r="N1971" t="str">
        <f>IF(Tb_Bank[[#This Row],[age]]&lt;35,"Adulto Jovem",IF(Tb_Bank[[#This Row],[age]]&lt;55,"Adulto",IF(Tb_Bank[[#This Row],[age]]&lt;70,"Idoso Jovem","Idoso")))</f>
        <v>Adulto</v>
      </c>
    </row>
    <row r="1972" spans="1:14" x14ac:dyDescent="0.25">
      <c r="A1972">
        <v>35</v>
      </c>
      <c r="B1972" t="s">
        <v>26</v>
      </c>
      <c r="C1972" t="s">
        <v>13</v>
      </c>
      <c r="D1972" t="s">
        <v>19</v>
      </c>
      <c r="E1972" t="s">
        <v>15</v>
      </c>
      <c r="F1972">
        <v>-259</v>
      </c>
      <c r="G1972" t="s">
        <v>20</v>
      </c>
      <c r="H1972" t="s">
        <v>15</v>
      </c>
      <c r="I1972" t="s">
        <v>16</v>
      </c>
      <c r="J1972">
        <v>29</v>
      </c>
      <c r="K1972">
        <v>1</v>
      </c>
      <c r="L1972">
        <v>381</v>
      </c>
      <c r="M1972">
        <v>0</v>
      </c>
      <c r="N1972" t="str">
        <f>IF(Tb_Bank[[#This Row],[age]]&lt;35,"Adulto Jovem",IF(Tb_Bank[[#This Row],[age]]&lt;55,"Adulto",IF(Tb_Bank[[#This Row],[age]]&lt;70,"Idoso Jovem","Idoso")))</f>
        <v>Adulto</v>
      </c>
    </row>
    <row r="1973" spans="1:14" x14ac:dyDescent="0.25">
      <c r="A1973">
        <v>32</v>
      </c>
      <c r="B1973" t="s">
        <v>21</v>
      </c>
      <c r="C1973" t="s">
        <v>13</v>
      </c>
      <c r="D1973" t="s">
        <v>19</v>
      </c>
      <c r="E1973" t="s">
        <v>15</v>
      </c>
      <c r="F1973">
        <v>6217</v>
      </c>
      <c r="G1973" t="s">
        <v>20</v>
      </c>
      <c r="H1973" t="s">
        <v>20</v>
      </c>
      <c r="I1973" t="s">
        <v>17</v>
      </c>
      <c r="J1973">
        <v>21</v>
      </c>
      <c r="K1973">
        <v>5</v>
      </c>
      <c r="L1973">
        <v>486</v>
      </c>
      <c r="M1973">
        <v>0</v>
      </c>
      <c r="N1973" t="str">
        <f>IF(Tb_Bank[[#This Row],[age]]&lt;35,"Adulto Jovem",IF(Tb_Bank[[#This Row],[age]]&lt;55,"Adulto",IF(Tb_Bank[[#This Row],[age]]&lt;70,"Idoso Jovem","Idoso")))</f>
        <v>Adulto Jovem</v>
      </c>
    </row>
    <row r="1974" spans="1:14" x14ac:dyDescent="0.25">
      <c r="A1974">
        <v>42</v>
      </c>
      <c r="B1974" t="s">
        <v>26</v>
      </c>
      <c r="C1974" t="s">
        <v>13</v>
      </c>
      <c r="D1974" t="s">
        <v>19</v>
      </c>
      <c r="E1974" t="s">
        <v>15</v>
      </c>
      <c r="F1974">
        <v>-1310</v>
      </c>
      <c r="G1974" t="s">
        <v>20</v>
      </c>
      <c r="H1974" t="s">
        <v>20</v>
      </c>
      <c r="I1974" t="s">
        <v>17</v>
      </c>
      <c r="J1974">
        <v>28</v>
      </c>
      <c r="K1974">
        <v>5</v>
      </c>
      <c r="L1974">
        <v>162</v>
      </c>
      <c r="M1974">
        <v>0</v>
      </c>
      <c r="N1974" t="str">
        <f>IF(Tb_Bank[[#This Row],[age]]&lt;35,"Adulto Jovem",IF(Tb_Bank[[#This Row],[age]]&lt;55,"Adulto",IF(Tb_Bank[[#This Row],[age]]&lt;70,"Idoso Jovem","Idoso")))</f>
        <v>Adulto</v>
      </c>
    </row>
    <row r="1975" spans="1:14" x14ac:dyDescent="0.25">
      <c r="A1975">
        <v>59</v>
      </c>
      <c r="B1975" t="s">
        <v>24</v>
      </c>
      <c r="C1975" t="s">
        <v>13</v>
      </c>
      <c r="D1975" t="s">
        <v>17</v>
      </c>
      <c r="E1975" t="s">
        <v>15</v>
      </c>
      <c r="F1975">
        <v>139</v>
      </c>
      <c r="G1975" t="s">
        <v>15</v>
      </c>
      <c r="H1975" t="s">
        <v>15</v>
      </c>
      <c r="I1975" t="s">
        <v>17</v>
      </c>
      <c r="J1975">
        <v>5</v>
      </c>
      <c r="K1975">
        <v>6</v>
      </c>
      <c r="L1975">
        <v>153</v>
      </c>
      <c r="M1975">
        <v>0</v>
      </c>
      <c r="N1975" t="str">
        <f>IF(Tb_Bank[[#This Row],[age]]&lt;35,"Adulto Jovem",IF(Tb_Bank[[#This Row],[age]]&lt;55,"Adulto",IF(Tb_Bank[[#This Row],[age]]&lt;70,"Idoso Jovem","Idoso")))</f>
        <v>Idoso Jovem</v>
      </c>
    </row>
    <row r="1976" spans="1:14" x14ac:dyDescent="0.25">
      <c r="A1976">
        <v>44</v>
      </c>
      <c r="B1976" t="s">
        <v>26</v>
      </c>
      <c r="C1976" t="s">
        <v>22</v>
      </c>
      <c r="D1976" t="s">
        <v>19</v>
      </c>
      <c r="E1976" t="s">
        <v>15</v>
      </c>
      <c r="F1976">
        <v>7138</v>
      </c>
      <c r="G1976" t="s">
        <v>15</v>
      </c>
      <c r="H1976" t="s">
        <v>15</v>
      </c>
      <c r="I1976" t="s">
        <v>16</v>
      </c>
      <c r="J1976">
        <v>8</v>
      </c>
      <c r="K1976">
        <v>8</v>
      </c>
      <c r="L1976">
        <v>809</v>
      </c>
      <c r="M1976">
        <v>1</v>
      </c>
      <c r="N1976" t="str">
        <f>IF(Tb_Bank[[#This Row],[age]]&lt;35,"Adulto Jovem",IF(Tb_Bank[[#This Row],[age]]&lt;55,"Adulto",IF(Tb_Bank[[#This Row],[age]]&lt;70,"Idoso Jovem","Idoso")))</f>
        <v>Adulto</v>
      </c>
    </row>
    <row r="1977" spans="1:14" x14ac:dyDescent="0.25">
      <c r="A1977">
        <v>50</v>
      </c>
      <c r="B1977" t="s">
        <v>28</v>
      </c>
      <c r="C1977" t="s">
        <v>30</v>
      </c>
      <c r="D1977" t="s">
        <v>19</v>
      </c>
      <c r="E1977" t="s">
        <v>15</v>
      </c>
      <c r="F1977">
        <v>1111</v>
      </c>
      <c r="G1977" t="s">
        <v>20</v>
      </c>
      <c r="H1977" t="s">
        <v>15</v>
      </c>
      <c r="I1977" t="s">
        <v>16</v>
      </c>
      <c r="J1977">
        <v>17</v>
      </c>
      <c r="K1977">
        <v>4</v>
      </c>
      <c r="L1977">
        <v>50</v>
      </c>
      <c r="M1977">
        <v>0</v>
      </c>
      <c r="N1977" t="str">
        <f>IF(Tb_Bank[[#This Row],[age]]&lt;35,"Adulto Jovem",IF(Tb_Bank[[#This Row],[age]]&lt;55,"Adulto",IF(Tb_Bank[[#This Row],[age]]&lt;70,"Idoso Jovem","Idoso")))</f>
        <v>Adulto</v>
      </c>
    </row>
    <row r="1978" spans="1:14" x14ac:dyDescent="0.25">
      <c r="A1978">
        <v>27</v>
      </c>
      <c r="B1978" t="s">
        <v>24</v>
      </c>
      <c r="C1978" t="s">
        <v>22</v>
      </c>
      <c r="D1978" t="s">
        <v>19</v>
      </c>
      <c r="E1978" t="s">
        <v>15</v>
      </c>
      <c r="F1978">
        <v>113</v>
      </c>
      <c r="G1978" t="s">
        <v>15</v>
      </c>
      <c r="H1978" t="s">
        <v>15</v>
      </c>
      <c r="I1978" t="s">
        <v>16</v>
      </c>
      <c r="J1978">
        <v>22</v>
      </c>
      <c r="K1978">
        <v>7</v>
      </c>
      <c r="L1978">
        <v>39</v>
      </c>
      <c r="M1978">
        <v>0</v>
      </c>
      <c r="N1978" t="str">
        <f>IF(Tb_Bank[[#This Row],[age]]&lt;35,"Adulto Jovem",IF(Tb_Bank[[#This Row],[age]]&lt;55,"Adulto",IF(Tb_Bank[[#This Row],[age]]&lt;70,"Idoso Jovem","Idoso")))</f>
        <v>Adulto Jovem</v>
      </c>
    </row>
    <row r="1979" spans="1:14" x14ac:dyDescent="0.25">
      <c r="A1979">
        <v>55</v>
      </c>
      <c r="B1979" t="s">
        <v>21</v>
      </c>
      <c r="C1979" t="s">
        <v>30</v>
      </c>
      <c r="D1979" t="s">
        <v>23</v>
      </c>
      <c r="E1979" t="s">
        <v>15</v>
      </c>
      <c r="F1979">
        <v>-612</v>
      </c>
      <c r="G1979" t="s">
        <v>15</v>
      </c>
      <c r="H1979" t="s">
        <v>15</v>
      </c>
      <c r="I1979" t="s">
        <v>16</v>
      </c>
      <c r="J1979">
        <v>26</v>
      </c>
      <c r="K1979">
        <v>8</v>
      </c>
      <c r="L1979">
        <v>131</v>
      </c>
      <c r="M1979">
        <v>0</v>
      </c>
      <c r="N1979" t="str">
        <f>IF(Tb_Bank[[#This Row],[age]]&lt;35,"Adulto Jovem",IF(Tb_Bank[[#This Row],[age]]&lt;55,"Adulto",IF(Tb_Bank[[#This Row],[age]]&lt;70,"Idoso Jovem","Idoso")))</f>
        <v>Idoso Jovem</v>
      </c>
    </row>
    <row r="1980" spans="1:14" x14ac:dyDescent="0.25">
      <c r="A1980">
        <v>54</v>
      </c>
      <c r="B1980" t="s">
        <v>24</v>
      </c>
      <c r="C1980" t="s">
        <v>13</v>
      </c>
      <c r="D1980" t="s">
        <v>17</v>
      </c>
      <c r="E1980" t="s">
        <v>15</v>
      </c>
      <c r="F1980">
        <v>310</v>
      </c>
      <c r="G1980" t="s">
        <v>20</v>
      </c>
      <c r="H1980" t="s">
        <v>15</v>
      </c>
      <c r="I1980" t="s">
        <v>33</v>
      </c>
      <c r="J1980">
        <v>28</v>
      </c>
      <c r="K1980">
        <v>1</v>
      </c>
      <c r="L1980">
        <v>526</v>
      </c>
      <c r="M1980">
        <v>0</v>
      </c>
      <c r="N1980" t="str">
        <f>IF(Tb_Bank[[#This Row],[age]]&lt;35,"Adulto Jovem",IF(Tb_Bank[[#This Row],[age]]&lt;55,"Adulto",IF(Tb_Bank[[#This Row],[age]]&lt;70,"Idoso Jovem","Idoso")))</f>
        <v>Adulto</v>
      </c>
    </row>
    <row r="1981" spans="1:14" x14ac:dyDescent="0.25">
      <c r="A1981">
        <v>31</v>
      </c>
      <c r="B1981" t="s">
        <v>12</v>
      </c>
      <c r="C1981" t="s">
        <v>22</v>
      </c>
      <c r="D1981" t="s">
        <v>19</v>
      </c>
      <c r="E1981" t="s">
        <v>15</v>
      </c>
      <c r="F1981">
        <v>-186</v>
      </c>
      <c r="G1981" t="s">
        <v>20</v>
      </c>
      <c r="H1981" t="s">
        <v>15</v>
      </c>
      <c r="I1981" t="s">
        <v>17</v>
      </c>
      <c r="J1981">
        <v>26</v>
      </c>
      <c r="K1981">
        <v>5</v>
      </c>
      <c r="L1981">
        <v>172</v>
      </c>
      <c r="M1981">
        <v>0</v>
      </c>
      <c r="N1981" t="str">
        <f>IF(Tb_Bank[[#This Row],[age]]&lt;35,"Adulto Jovem",IF(Tb_Bank[[#This Row],[age]]&lt;55,"Adulto",IF(Tb_Bank[[#This Row],[age]]&lt;70,"Idoso Jovem","Idoso")))</f>
        <v>Adulto Jovem</v>
      </c>
    </row>
    <row r="1982" spans="1:14" x14ac:dyDescent="0.25">
      <c r="A1982">
        <v>56</v>
      </c>
      <c r="B1982" t="s">
        <v>28</v>
      </c>
      <c r="C1982" t="s">
        <v>13</v>
      </c>
      <c r="D1982" t="s">
        <v>17</v>
      </c>
      <c r="E1982" t="s">
        <v>15</v>
      </c>
      <c r="F1982">
        <v>2038</v>
      </c>
      <c r="G1982" t="s">
        <v>15</v>
      </c>
      <c r="H1982" t="s">
        <v>15</v>
      </c>
      <c r="I1982" t="s">
        <v>16</v>
      </c>
      <c r="J1982">
        <v>8</v>
      </c>
      <c r="K1982">
        <v>2</v>
      </c>
      <c r="L1982">
        <v>405</v>
      </c>
      <c r="M1982">
        <v>0</v>
      </c>
      <c r="N1982" t="str">
        <f>IF(Tb_Bank[[#This Row],[age]]&lt;35,"Adulto Jovem",IF(Tb_Bank[[#This Row],[age]]&lt;55,"Adulto",IF(Tb_Bank[[#This Row],[age]]&lt;70,"Idoso Jovem","Idoso")))</f>
        <v>Idoso Jovem</v>
      </c>
    </row>
    <row r="1983" spans="1:14" x14ac:dyDescent="0.25">
      <c r="A1983">
        <v>51</v>
      </c>
      <c r="B1983" t="s">
        <v>25</v>
      </c>
      <c r="C1983" t="s">
        <v>13</v>
      </c>
      <c r="D1983" t="s">
        <v>23</v>
      </c>
      <c r="E1983" t="s">
        <v>15</v>
      </c>
      <c r="F1983">
        <v>833</v>
      </c>
      <c r="G1983" t="s">
        <v>15</v>
      </c>
      <c r="H1983" t="s">
        <v>15</v>
      </c>
      <c r="I1983" t="s">
        <v>16</v>
      </c>
      <c r="J1983">
        <v>31</v>
      </c>
      <c r="K1983">
        <v>7</v>
      </c>
      <c r="L1983">
        <v>77</v>
      </c>
      <c r="M1983">
        <v>0</v>
      </c>
      <c r="N1983" t="str">
        <f>IF(Tb_Bank[[#This Row],[age]]&lt;35,"Adulto Jovem",IF(Tb_Bank[[#This Row],[age]]&lt;55,"Adulto",IF(Tb_Bank[[#This Row],[age]]&lt;70,"Idoso Jovem","Idoso")))</f>
        <v>Adulto</v>
      </c>
    </row>
    <row r="1984" spans="1:14" x14ac:dyDescent="0.25">
      <c r="A1984">
        <v>61</v>
      </c>
      <c r="B1984" t="s">
        <v>24</v>
      </c>
      <c r="C1984" t="s">
        <v>13</v>
      </c>
      <c r="D1984" t="s">
        <v>14</v>
      </c>
      <c r="E1984" t="s">
        <v>15</v>
      </c>
      <c r="F1984">
        <v>625</v>
      </c>
      <c r="G1984" t="s">
        <v>20</v>
      </c>
      <c r="H1984" t="s">
        <v>15</v>
      </c>
      <c r="I1984" t="s">
        <v>17</v>
      </c>
      <c r="J1984">
        <v>19</v>
      </c>
      <c r="K1984">
        <v>5</v>
      </c>
      <c r="L1984">
        <v>158</v>
      </c>
      <c r="M1984">
        <v>0</v>
      </c>
      <c r="N1984" t="str">
        <f>IF(Tb_Bank[[#This Row],[age]]&lt;35,"Adulto Jovem",IF(Tb_Bank[[#This Row],[age]]&lt;55,"Adulto",IF(Tb_Bank[[#This Row],[age]]&lt;70,"Idoso Jovem","Idoso")))</f>
        <v>Idoso Jovem</v>
      </c>
    </row>
    <row r="1985" spans="1:14" x14ac:dyDescent="0.25">
      <c r="A1985">
        <v>34</v>
      </c>
      <c r="B1985" t="s">
        <v>26</v>
      </c>
      <c r="C1985" t="s">
        <v>22</v>
      </c>
      <c r="D1985" t="s">
        <v>19</v>
      </c>
      <c r="E1985" t="s">
        <v>15</v>
      </c>
      <c r="F1985">
        <v>105</v>
      </c>
      <c r="G1985" t="s">
        <v>20</v>
      </c>
      <c r="H1985" t="s">
        <v>15</v>
      </c>
      <c r="I1985" t="s">
        <v>16</v>
      </c>
      <c r="J1985">
        <v>7</v>
      </c>
      <c r="K1985">
        <v>5</v>
      </c>
      <c r="L1985">
        <v>146</v>
      </c>
      <c r="M1985">
        <v>0</v>
      </c>
      <c r="N1985" t="str">
        <f>IF(Tb_Bank[[#This Row],[age]]&lt;35,"Adulto Jovem",IF(Tb_Bank[[#This Row],[age]]&lt;55,"Adulto",IF(Tb_Bank[[#This Row],[age]]&lt;70,"Idoso Jovem","Idoso")))</f>
        <v>Adulto Jovem</v>
      </c>
    </row>
    <row r="1986" spans="1:14" x14ac:dyDescent="0.25">
      <c r="A1986">
        <v>56</v>
      </c>
      <c r="B1986" t="s">
        <v>24</v>
      </c>
      <c r="C1986" t="s">
        <v>13</v>
      </c>
      <c r="D1986" t="s">
        <v>14</v>
      </c>
      <c r="E1986" t="s">
        <v>15</v>
      </c>
      <c r="F1986">
        <v>551</v>
      </c>
      <c r="G1986" t="s">
        <v>15</v>
      </c>
      <c r="H1986" t="s">
        <v>15</v>
      </c>
      <c r="I1986" t="s">
        <v>17</v>
      </c>
      <c r="J1986">
        <v>29</v>
      </c>
      <c r="K1986">
        <v>5</v>
      </c>
      <c r="L1986">
        <v>27</v>
      </c>
      <c r="M1986">
        <v>0</v>
      </c>
      <c r="N1986" t="str">
        <f>IF(Tb_Bank[[#This Row],[age]]&lt;35,"Adulto Jovem",IF(Tb_Bank[[#This Row],[age]]&lt;55,"Adulto",IF(Tb_Bank[[#This Row],[age]]&lt;70,"Idoso Jovem","Idoso")))</f>
        <v>Idoso Jovem</v>
      </c>
    </row>
    <row r="1987" spans="1:14" x14ac:dyDescent="0.25">
      <c r="A1987">
        <v>29</v>
      </c>
      <c r="B1987" t="s">
        <v>29</v>
      </c>
      <c r="C1987" t="s">
        <v>22</v>
      </c>
      <c r="D1987" t="s">
        <v>17</v>
      </c>
      <c r="E1987" t="s">
        <v>15</v>
      </c>
      <c r="F1987">
        <v>145</v>
      </c>
      <c r="G1987" t="s">
        <v>15</v>
      </c>
      <c r="H1987" t="s">
        <v>15</v>
      </c>
      <c r="I1987" t="s">
        <v>16</v>
      </c>
      <c r="J1987">
        <v>14</v>
      </c>
      <c r="K1987">
        <v>8</v>
      </c>
      <c r="L1987">
        <v>105</v>
      </c>
      <c r="M1987">
        <v>0</v>
      </c>
      <c r="N1987" t="str">
        <f>IF(Tb_Bank[[#This Row],[age]]&lt;35,"Adulto Jovem",IF(Tb_Bank[[#This Row],[age]]&lt;55,"Adulto",IF(Tb_Bank[[#This Row],[age]]&lt;70,"Idoso Jovem","Idoso")))</f>
        <v>Adulto Jovem</v>
      </c>
    </row>
    <row r="1988" spans="1:14" x14ac:dyDescent="0.25">
      <c r="A1988">
        <v>34</v>
      </c>
      <c r="B1988" t="s">
        <v>21</v>
      </c>
      <c r="C1988" t="s">
        <v>22</v>
      </c>
      <c r="D1988" t="s">
        <v>23</v>
      </c>
      <c r="E1988" t="s">
        <v>15</v>
      </c>
      <c r="F1988">
        <v>618</v>
      </c>
      <c r="G1988" t="s">
        <v>20</v>
      </c>
      <c r="H1988" t="s">
        <v>15</v>
      </c>
      <c r="I1988" t="s">
        <v>17</v>
      </c>
      <c r="J1988">
        <v>3</v>
      </c>
      <c r="K1988">
        <v>6</v>
      </c>
      <c r="L1988">
        <v>119</v>
      </c>
      <c r="M1988">
        <v>0</v>
      </c>
      <c r="N1988" t="str">
        <f>IF(Tb_Bank[[#This Row],[age]]&lt;35,"Adulto Jovem",IF(Tb_Bank[[#This Row],[age]]&lt;55,"Adulto",IF(Tb_Bank[[#This Row],[age]]&lt;70,"Idoso Jovem","Idoso")))</f>
        <v>Adulto Jovem</v>
      </c>
    </row>
    <row r="1989" spans="1:14" x14ac:dyDescent="0.25">
      <c r="A1989">
        <v>35</v>
      </c>
      <c r="B1989" t="s">
        <v>18</v>
      </c>
      <c r="C1989" t="s">
        <v>22</v>
      </c>
      <c r="D1989" t="s">
        <v>19</v>
      </c>
      <c r="E1989" t="s">
        <v>15</v>
      </c>
      <c r="F1989">
        <v>1063</v>
      </c>
      <c r="G1989" t="s">
        <v>20</v>
      </c>
      <c r="H1989" t="s">
        <v>20</v>
      </c>
      <c r="I1989" t="s">
        <v>16</v>
      </c>
      <c r="J1989">
        <v>16</v>
      </c>
      <c r="K1989">
        <v>4</v>
      </c>
      <c r="L1989">
        <v>327</v>
      </c>
      <c r="M1989">
        <v>0</v>
      </c>
      <c r="N1989" t="str">
        <f>IF(Tb_Bank[[#This Row],[age]]&lt;35,"Adulto Jovem",IF(Tb_Bank[[#This Row],[age]]&lt;55,"Adulto",IF(Tb_Bank[[#This Row],[age]]&lt;70,"Idoso Jovem","Idoso")))</f>
        <v>Adulto</v>
      </c>
    </row>
    <row r="1990" spans="1:14" x14ac:dyDescent="0.25">
      <c r="A1990">
        <v>56</v>
      </c>
      <c r="B1990" t="s">
        <v>28</v>
      </c>
      <c r="C1990" t="s">
        <v>30</v>
      </c>
      <c r="D1990" t="s">
        <v>19</v>
      </c>
      <c r="E1990" t="s">
        <v>15</v>
      </c>
      <c r="F1990">
        <v>985</v>
      </c>
      <c r="G1990" t="s">
        <v>15</v>
      </c>
      <c r="H1990" t="s">
        <v>20</v>
      </c>
      <c r="I1990" t="s">
        <v>16</v>
      </c>
      <c r="J1990">
        <v>18</v>
      </c>
      <c r="K1990">
        <v>8</v>
      </c>
      <c r="L1990">
        <v>150</v>
      </c>
      <c r="M1990">
        <v>0</v>
      </c>
      <c r="N1990" t="str">
        <f>IF(Tb_Bank[[#This Row],[age]]&lt;35,"Adulto Jovem",IF(Tb_Bank[[#This Row],[age]]&lt;55,"Adulto",IF(Tb_Bank[[#This Row],[age]]&lt;70,"Idoso Jovem","Idoso")))</f>
        <v>Idoso Jovem</v>
      </c>
    </row>
    <row r="1991" spans="1:14" x14ac:dyDescent="0.25">
      <c r="A1991">
        <v>45</v>
      </c>
      <c r="B1991" t="s">
        <v>24</v>
      </c>
      <c r="C1991" t="s">
        <v>13</v>
      </c>
      <c r="D1991" t="s">
        <v>19</v>
      </c>
      <c r="E1991" t="s">
        <v>15</v>
      </c>
      <c r="F1991">
        <v>2926</v>
      </c>
      <c r="G1991" t="s">
        <v>20</v>
      </c>
      <c r="H1991" t="s">
        <v>20</v>
      </c>
      <c r="I1991" t="s">
        <v>16</v>
      </c>
      <c r="J1991">
        <v>19</v>
      </c>
      <c r="K1991">
        <v>11</v>
      </c>
      <c r="L1991">
        <v>482</v>
      </c>
      <c r="M1991">
        <v>0</v>
      </c>
      <c r="N1991" t="str">
        <f>IF(Tb_Bank[[#This Row],[age]]&lt;35,"Adulto Jovem",IF(Tb_Bank[[#This Row],[age]]&lt;55,"Adulto",IF(Tb_Bank[[#This Row],[age]]&lt;70,"Idoso Jovem","Idoso")))</f>
        <v>Adulto</v>
      </c>
    </row>
    <row r="1992" spans="1:14" x14ac:dyDescent="0.25">
      <c r="A1992">
        <v>31</v>
      </c>
      <c r="B1992" t="s">
        <v>28</v>
      </c>
      <c r="C1992" t="s">
        <v>22</v>
      </c>
      <c r="D1992" t="s">
        <v>19</v>
      </c>
      <c r="E1992" t="s">
        <v>15</v>
      </c>
      <c r="F1992">
        <v>-449</v>
      </c>
      <c r="G1992" t="s">
        <v>20</v>
      </c>
      <c r="H1992" t="s">
        <v>15</v>
      </c>
      <c r="I1992" t="s">
        <v>17</v>
      </c>
      <c r="J1992">
        <v>28</v>
      </c>
      <c r="K1992">
        <v>5</v>
      </c>
      <c r="L1992">
        <v>81</v>
      </c>
      <c r="M1992">
        <v>0</v>
      </c>
      <c r="N1992" t="str">
        <f>IF(Tb_Bank[[#This Row],[age]]&lt;35,"Adulto Jovem",IF(Tb_Bank[[#This Row],[age]]&lt;55,"Adulto",IF(Tb_Bank[[#This Row],[age]]&lt;70,"Idoso Jovem","Idoso")))</f>
        <v>Adulto Jovem</v>
      </c>
    </row>
    <row r="1993" spans="1:14" x14ac:dyDescent="0.25">
      <c r="A1993">
        <v>37</v>
      </c>
      <c r="B1993" t="s">
        <v>27</v>
      </c>
      <c r="C1993" t="s">
        <v>30</v>
      </c>
      <c r="D1993" t="s">
        <v>23</v>
      </c>
      <c r="E1993" t="s">
        <v>15</v>
      </c>
      <c r="F1993">
        <v>66</v>
      </c>
      <c r="G1993" t="s">
        <v>15</v>
      </c>
      <c r="H1993" t="s">
        <v>15</v>
      </c>
      <c r="I1993" t="s">
        <v>16</v>
      </c>
      <c r="J1993">
        <v>18</v>
      </c>
      <c r="K1993">
        <v>11</v>
      </c>
      <c r="L1993">
        <v>1164</v>
      </c>
      <c r="M1993">
        <v>1</v>
      </c>
      <c r="N1993" t="str">
        <f>IF(Tb_Bank[[#This Row],[age]]&lt;35,"Adulto Jovem",IF(Tb_Bank[[#This Row],[age]]&lt;55,"Adulto",IF(Tb_Bank[[#This Row],[age]]&lt;70,"Idoso Jovem","Idoso")))</f>
        <v>Adulto</v>
      </c>
    </row>
    <row r="1994" spans="1:14" x14ac:dyDescent="0.25">
      <c r="A1994">
        <v>43</v>
      </c>
      <c r="B1994" t="s">
        <v>28</v>
      </c>
      <c r="C1994" t="s">
        <v>13</v>
      </c>
      <c r="D1994" t="s">
        <v>19</v>
      </c>
      <c r="E1994" t="s">
        <v>15</v>
      </c>
      <c r="F1994">
        <v>0</v>
      </c>
      <c r="G1994" t="s">
        <v>20</v>
      </c>
      <c r="H1994" t="s">
        <v>15</v>
      </c>
      <c r="I1994" t="s">
        <v>16</v>
      </c>
      <c r="J1994">
        <v>17</v>
      </c>
      <c r="K1994">
        <v>7</v>
      </c>
      <c r="L1994">
        <v>674</v>
      </c>
      <c r="M1994">
        <v>0</v>
      </c>
      <c r="N1994" t="str">
        <f>IF(Tb_Bank[[#This Row],[age]]&lt;35,"Adulto Jovem",IF(Tb_Bank[[#This Row],[age]]&lt;55,"Adulto",IF(Tb_Bank[[#This Row],[age]]&lt;70,"Idoso Jovem","Idoso")))</f>
        <v>Adulto</v>
      </c>
    </row>
    <row r="1995" spans="1:14" x14ac:dyDescent="0.25">
      <c r="A1995">
        <v>40</v>
      </c>
      <c r="B1995" t="s">
        <v>21</v>
      </c>
      <c r="C1995" t="s">
        <v>13</v>
      </c>
      <c r="D1995" t="s">
        <v>17</v>
      </c>
      <c r="E1995" t="s">
        <v>15</v>
      </c>
      <c r="F1995">
        <v>419</v>
      </c>
      <c r="G1995" t="s">
        <v>20</v>
      </c>
      <c r="H1995" t="s">
        <v>15</v>
      </c>
      <c r="I1995" t="s">
        <v>16</v>
      </c>
      <c r="J1995">
        <v>10</v>
      </c>
      <c r="K1995">
        <v>7</v>
      </c>
      <c r="L1995">
        <v>347</v>
      </c>
      <c r="M1995">
        <v>0</v>
      </c>
      <c r="N1995" t="str">
        <f>IF(Tb_Bank[[#This Row],[age]]&lt;35,"Adulto Jovem",IF(Tb_Bank[[#This Row],[age]]&lt;55,"Adulto",IF(Tb_Bank[[#This Row],[age]]&lt;70,"Idoso Jovem","Idoso")))</f>
        <v>Adulto</v>
      </c>
    </row>
    <row r="1996" spans="1:14" x14ac:dyDescent="0.25">
      <c r="A1996">
        <v>44</v>
      </c>
      <c r="B1996" t="s">
        <v>21</v>
      </c>
      <c r="C1996" t="s">
        <v>13</v>
      </c>
      <c r="D1996" t="s">
        <v>14</v>
      </c>
      <c r="E1996" t="s">
        <v>15</v>
      </c>
      <c r="F1996">
        <v>4758</v>
      </c>
      <c r="G1996" t="s">
        <v>20</v>
      </c>
      <c r="H1996" t="s">
        <v>15</v>
      </c>
      <c r="I1996" t="s">
        <v>16</v>
      </c>
      <c r="J1996">
        <v>22</v>
      </c>
      <c r="K1996">
        <v>7</v>
      </c>
      <c r="L1996">
        <v>712</v>
      </c>
      <c r="M1996">
        <v>1</v>
      </c>
      <c r="N1996" t="str">
        <f>IF(Tb_Bank[[#This Row],[age]]&lt;35,"Adulto Jovem",IF(Tb_Bank[[#This Row],[age]]&lt;55,"Adulto",IF(Tb_Bank[[#This Row],[age]]&lt;70,"Idoso Jovem","Idoso")))</f>
        <v>Adulto</v>
      </c>
    </row>
    <row r="1997" spans="1:14" x14ac:dyDescent="0.25">
      <c r="A1997">
        <v>38</v>
      </c>
      <c r="B1997" t="s">
        <v>28</v>
      </c>
      <c r="C1997" t="s">
        <v>22</v>
      </c>
      <c r="D1997" t="s">
        <v>19</v>
      </c>
      <c r="E1997" t="s">
        <v>15</v>
      </c>
      <c r="F1997">
        <v>-23</v>
      </c>
      <c r="G1997" t="s">
        <v>15</v>
      </c>
      <c r="H1997" t="s">
        <v>15</v>
      </c>
      <c r="I1997" t="s">
        <v>16</v>
      </c>
      <c r="J1997">
        <v>20</v>
      </c>
      <c r="K1997">
        <v>11</v>
      </c>
      <c r="L1997">
        <v>48</v>
      </c>
      <c r="M1997">
        <v>0</v>
      </c>
      <c r="N1997" t="str">
        <f>IF(Tb_Bank[[#This Row],[age]]&lt;35,"Adulto Jovem",IF(Tb_Bank[[#This Row],[age]]&lt;55,"Adulto",IF(Tb_Bank[[#This Row],[age]]&lt;70,"Idoso Jovem","Idoso")))</f>
        <v>Adulto</v>
      </c>
    </row>
    <row r="1998" spans="1:14" x14ac:dyDescent="0.25">
      <c r="A1998">
        <v>58</v>
      </c>
      <c r="B1998" t="s">
        <v>21</v>
      </c>
      <c r="C1998" t="s">
        <v>30</v>
      </c>
      <c r="D1998" t="s">
        <v>23</v>
      </c>
      <c r="E1998" t="s">
        <v>15</v>
      </c>
      <c r="F1998">
        <v>1573</v>
      </c>
      <c r="G1998" t="s">
        <v>20</v>
      </c>
      <c r="H1998" t="s">
        <v>20</v>
      </c>
      <c r="I1998" t="s">
        <v>16</v>
      </c>
      <c r="J1998">
        <v>17</v>
      </c>
      <c r="K1998">
        <v>11</v>
      </c>
      <c r="L1998">
        <v>279</v>
      </c>
      <c r="M1998">
        <v>0</v>
      </c>
      <c r="N1998" t="str">
        <f>IF(Tb_Bank[[#This Row],[age]]&lt;35,"Adulto Jovem",IF(Tb_Bank[[#This Row],[age]]&lt;55,"Adulto",IF(Tb_Bank[[#This Row],[age]]&lt;70,"Idoso Jovem","Idoso")))</f>
        <v>Idoso Jovem</v>
      </c>
    </row>
    <row r="1999" spans="1:14" x14ac:dyDescent="0.25">
      <c r="A1999">
        <v>24</v>
      </c>
      <c r="B1999" t="s">
        <v>24</v>
      </c>
      <c r="C1999" t="s">
        <v>22</v>
      </c>
      <c r="D1999" t="s">
        <v>19</v>
      </c>
      <c r="E1999" t="s">
        <v>15</v>
      </c>
      <c r="F1999">
        <v>77</v>
      </c>
      <c r="G1999" t="s">
        <v>20</v>
      </c>
      <c r="H1999" t="s">
        <v>15</v>
      </c>
      <c r="I1999" t="s">
        <v>17</v>
      </c>
      <c r="J1999">
        <v>16</v>
      </c>
      <c r="K1999">
        <v>5</v>
      </c>
      <c r="L1999">
        <v>236</v>
      </c>
      <c r="M1999">
        <v>0</v>
      </c>
      <c r="N1999" t="str">
        <f>IF(Tb_Bank[[#This Row],[age]]&lt;35,"Adulto Jovem",IF(Tb_Bank[[#This Row],[age]]&lt;55,"Adulto",IF(Tb_Bank[[#This Row],[age]]&lt;70,"Idoso Jovem","Idoso")))</f>
        <v>Adulto Jovem</v>
      </c>
    </row>
    <row r="2000" spans="1:14" x14ac:dyDescent="0.25">
      <c r="A2000">
        <v>53</v>
      </c>
      <c r="B2000" t="s">
        <v>18</v>
      </c>
      <c r="C2000" t="s">
        <v>13</v>
      </c>
      <c r="D2000" t="s">
        <v>19</v>
      </c>
      <c r="E2000" t="s">
        <v>15</v>
      </c>
      <c r="F2000">
        <v>1378</v>
      </c>
      <c r="G2000" t="s">
        <v>20</v>
      </c>
      <c r="H2000" t="s">
        <v>15</v>
      </c>
      <c r="I2000" t="s">
        <v>16</v>
      </c>
      <c r="J2000">
        <v>18</v>
      </c>
      <c r="K2000">
        <v>7</v>
      </c>
      <c r="L2000">
        <v>91</v>
      </c>
      <c r="M2000">
        <v>0</v>
      </c>
      <c r="N2000" t="str">
        <f>IF(Tb_Bank[[#This Row],[age]]&lt;35,"Adulto Jovem",IF(Tb_Bank[[#This Row],[age]]&lt;55,"Adulto",IF(Tb_Bank[[#This Row],[age]]&lt;70,"Idoso Jovem","Idoso")))</f>
        <v>Adulto</v>
      </c>
    </row>
    <row r="2001" spans="1:14" x14ac:dyDescent="0.25">
      <c r="A2001">
        <v>36</v>
      </c>
      <c r="B2001" t="s">
        <v>24</v>
      </c>
      <c r="C2001" t="s">
        <v>13</v>
      </c>
      <c r="D2001" t="s">
        <v>19</v>
      </c>
      <c r="E2001" t="s">
        <v>15</v>
      </c>
      <c r="F2001">
        <v>-73</v>
      </c>
      <c r="G2001" t="s">
        <v>20</v>
      </c>
      <c r="H2001" t="s">
        <v>20</v>
      </c>
      <c r="I2001" t="s">
        <v>16</v>
      </c>
      <c r="J2001">
        <v>18</v>
      </c>
      <c r="K2001">
        <v>5</v>
      </c>
      <c r="L2001">
        <v>15</v>
      </c>
      <c r="M2001">
        <v>0</v>
      </c>
      <c r="N2001" t="str">
        <f>IF(Tb_Bank[[#This Row],[age]]&lt;35,"Adulto Jovem",IF(Tb_Bank[[#This Row],[age]]&lt;55,"Adulto",IF(Tb_Bank[[#This Row],[age]]&lt;70,"Idoso Jovem","Idoso")))</f>
        <v>Adulto</v>
      </c>
    </row>
    <row r="2002" spans="1:14" x14ac:dyDescent="0.25">
      <c r="A2002">
        <v>28</v>
      </c>
      <c r="B2002" t="s">
        <v>24</v>
      </c>
      <c r="C2002" t="s">
        <v>13</v>
      </c>
      <c r="D2002" t="s">
        <v>14</v>
      </c>
      <c r="E2002" t="s">
        <v>15</v>
      </c>
      <c r="F2002">
        <v>60</v>
      </c>
      <c r="G2002" t="s">
        <v>20</v>
      </c>
      <c r="H2002" t="s">
        <v>15</v>
      </c>
      <c r="I2002" t="s">
        <v>16</v>
      </c>
      <c r="J2002">
        <v>6</v>
      </c>
      <c r="K2002">
        <v>5</v>
      </c>
      <c r="L2002">
        <v>161</v>
      </c>
      <c r="M2002">
        <v>0</v>
      </c>
      <c r="N2002" t="str">
        <f>IF(Tb_Bank[[#This Row],[age]]&lt;35,"Adulto Jovem",IF(Tb_Bank[[#This Row],[age]]&lt;55,"Adulto",IF(Tb_Bank[[#This Row],[age]]&lt;70,"Idoso Jovem","Idoso")))</f>
        <v>Adulto Jovem</v>
      </c>
    </row>
    <row r="2003" spans="1:14" x14ac:dyDescent="0.25">
      <c r="A2003">
        <v>45</v>
      </c>
      <c r="B2003" t="s">
        <v>24</v>
      </c>
      <c r="C2003" t="s">
        <v>13</v>
      </c>
      <c r="D2003" t="s">
        <v>14</v>
      </c>
      <c r="E2003" t="s">
        <v>15</v>
      </c>
      <c r="F2003">
        <v>137</v>
      </c>
      <c r="G2003" t="s">
        <v>20</v>
      </c>
      <c r="H2003" t="s">
        <v>20</v>
      </c>
      <c r="I2003" t="s">
        <v>17</v>
      </c>
      <c r="J2003">
        <v>16</v>
      </c>
      <c r="K2003">
        <v>5</v>
      </c>
      <c r="L2003">
        <v>187</v>
      </c>
      <c r="M2003">
        <v>0</v>
      </c>
      <c r="N2003" t="str">
        <f>IF(Tb_Bank[[#This Row],[age]]&lt;35,"Adulto Jovem",IF(Tb_Bank[[#This Row],[age]]&lt;55,"Adulto",IF(Tb_Bank[[#This Row],[age]]&lt;70,"Idoso Jovem","Idoso")))</f>
        <v>Adulto</v>
      </c>
    </row>
    <row r="2004" spans="1:14" x14ac:dyDescent="0.25">
      <c r="A2004">
        <v>32</v>
      </c>
      <c r="B2004" t="s">
        <v>28</v>
      </c>
      <c r="C2004" t="s">
        <v>22</v>
      </c>
      <c r="D2004" t="s">
        <v>23</v>
      </c>
      <c r="E2004" t="s">
        <v>15</v>
      </c>
      <c r="F2004">
        <v>1583</v>
      </c>
      <c r="G2004" t="s">
        <v>20</v>
      </c>
      <c r="H2004" t="s">
        <v>15</v>
      </c>
      <c r="I2004" t="s">
        <v>16</v>
      </c>
      <c r="J2004">
        <v>19</v>
      </c>
      <c r="K2004">
        <v>11</v>
      </c>
      <c r="L2004">
        <v>100</v>
      </c>
      <c r="M2004">
        <v>0</v>
      </c>
      <c r="N2004" t="str">
        <f>IF(Tb_Bank[[#This Row],[age]]&lt;35,"Adulto Jovem",IF(Tb_Bank[[#This Row],[age]]&lt;55,"Adulto",IF(Tb_Bank[[#This Row],[age]]&lt;70,"Idoso Jovem","Idoso")))</f>
        <v>Adulto Jovem</v>
      </c>
    </row>
    <row r="2005" spans="1:14" x14ac:dyDescent="0.25">
      <c r="A2005">
        <v>46</v>
      </c>
      <c r="B2005" t="s">
        <v>28</v>
      </c>
      <c r="C2005" t="s">
        <v>13</v>
      </c>
      <c r="D2005" t="s">
        <v>19</v>
      </c>
      <c r="E2005" t="s">
        <v>15</v>
      </c>
      <c r="F2005">
        <v>-121</v>
      </c>
      <c r="G2005" t="s">
        <v>20</v>
      </c>
      <c r="H2005" t="s">
        <v>20</v>
      </c>
      <c r="I2005" t="s">
        <v>16</v>
      </c>
      <c r="J2005">
        <v>8</v>
      </c>
      <c r="K2005">
        <v>7</v>
      </c>
      <c r="L2005">
        <v>214</v>
      </c>
      <c r="M2005">
        <v>0</v>
      </c>
      <c r="N2005" t="str">
        <f>IF(Tb_Bank[[#This Row],[age]]&lt;35,"Adulto Jovem",IF(Tb_Bank[[#This Row],[age]]&lt;55,"Adulto",IF(Tb_Bank[[#This Row],[age]]&lt;70,"Idoso Jovem","Idoso")))</f>
        <v>Adulto</v>
      </c>
    </row>
    <row r="2006" spans="1:14" x14ac:dyDescent="0.25">
      <c r="A2006">
        <v>28</v>
      </c>
      <c r="B2006" t="s">
        <v>24</v>
      </c>
      <c r="C2006" t="s">
        <v>22</v>
      </c>
      <c r="D2006" t="s">
        <v>19</v>
      </c>
      <c r="E2006" t="s">
        <v>15</v>
      </c>
      <c r="F2006">
        <v>1065</v>
      </c>
      <c r="G2006" t="s">
        <v>20</v>
      </c>
      <c r="H2006" t="s">
        <v>20</v>
      </c>
      <c r="I2006" t="s">
        <v>16</v>
      </c>
      <c r="J2006">
        <v>17</v>
      </c>
      <c r="K2006">
        <v>4</v>
      </c>
      <c r="L2006">
        <v>406</v>
      </c>
      <c r="M2006">
        <v>0</v>
      </c>
      <c r="N2006" t="str">
        <f>IF(Tb_Bank[[#This Row],[age]]&lt;35,"Adulto Jovem",IF(Tb_Bank[[#This Row],[age]]&lt;55,"Adulto",IF(Tb_Bank[[#This Row],[age]]&lt;70,"Idoso Jovem","Idoso")))</f>
        <v>Adulto Jovem</v>
      </c>
    </row>
    <row r="2007" spans="1:14" x14ac:dyDescent="0.25">
      <c r="A2007">
        <v>51</v>
      </c>
      <c r="B2007" t="s">
        <v>12</v>
      </c>
      <c r="C2007" t="s">
        <v>13</v>
      </c>
      <c r="D2007" t="s">
        <v>19</v>
      </c>
      <c r="E2007" t="s">
        <v>15</v>
      </c>
      <c r="F2007">
        <v>-13</v>
      </c>
      <c r="G2007" t="s">
        <v>20</v>
      </c>
      <c r="H2007" t="s">
        <v>15</v>
      </c>
      <c r="I2007" t="s">
        <v>16</v>
      </c>
      <c r="J2007">
        <v>13</v>
      </c>
      <c r="K2007">
        <v>5</v>
      </c>
      <c r="L2007">
        <v>361</v>
      </c>
      <c r="M2007">
        <v>0</v>
      </c>
      <c r="N2007" t="str">
        <f>IF(Tb_Bank[[#This Row],[age]]&lt;35,"Adulto Jovem",IF(Tb_Bank[[#This Row],[age]]&lt;55,"Adulto",IF(Tb_Bank[[#This Row],[age]]&lt;70,"Idoso Jovem","Idoso")))</f>
        <v>Adulto</v>
      </c>
    </row>
    <row r="2008" spans="1:14" x14ac:dyDescent="0.25">
      <c r="A2008">
        <v>51</v>
      </c>
      <c r="B2008" t="s">
        <v>24</v>
      </c>
      <c r="C2008" t="s">
        <v>13</v>
      </c>
      <c r="D2008" t="s">
        <v>14</v>
      </c>
      <c r="E2008" t="s">
        <v>15</v>
      </c>
      <c r="F2008">
        <v>1869</v>
      </c>
      <c r="G2008" t="s">
        <v>15</v>
      </c>
      <c r="H2008" t="s">
        <v>15</v>
      </c>
      <c r="I2008" t="s">
        <v>17</v>
      </c>
      <c r="J2008">
        <v>17</v>
      </c>
      <c r="K2008">
        <v>6</v>
      </c>
      <c r="L2008">
        <v>30</v>
      </c>
      <c r="M2008">
        <v>0</v>
      </c>
      <c r="N2008" t="str">
        <f>IF(Tb_Bank[[#This Row],[age]]&lt;35,"Adulto Jovem",IF(Tb_Bank[[#This Row],[age]]&lt;55,"Adulto",IF(Tb_Bank[[#This Row],[age]]&lt;70,"Idoso Jovem","Idoso")))</f>
        <v>Adulto</v>
      </c>
    </row>
    <row r="2009" spans="1:14" x14ac:dyDescent="0.25">
      <c r="A2009">
        <v>30</v>
      </c>
      <c r="B2009" t="s">
        <v>26</v>
      </c>
      <c r="C2009" t="s">
        <v>22</v>
      </c>
      <c r="D2009" t="s">
        <v>19</v>
      </c>
      <c r="E2009" t="s">
        <v>15</v>
      </c>
      <c r="F2009">
        <v>4787</v>
      </c>
      <c r="G2009" t="s">
        <v>20</v>
      </c>
      <c r="H2009" t="s">
        <v>15</v>
      </c>
      <c r="I2009" t="s">
        <v>17</v>
      </c>
      <c r="J2009">
        <v>4</v>
      </c>
      <c r="K2009">
        <v>6</v>
      </c>
      <c r="L2009">
        <v>99</v>
      </c>
      <c r="M2009">
        <v>0</v>
      </c>
      <c r="N2009" t="str">
        <f>IF(Tb_Bank[[#This Row],[age]]&lt;35,"Adulto Jovem",IF(Tb_Bank[[#This Row],[age]]&lt;55,"Adulto",IF(Tb_Bank[[#This Row],[age]]&lt;70,"Idoso Jovem","Idoso")))</f>
        <v>Adulto Jovem</v>
      </c>
    </row>
    <row r="2010" spans="1:14" x14ac:dyDescent="0.25">
      <c r="A2010">
        <v>39</v>
      </c>
      <c r="B2010" t="s">
        <v>26</v>
      </c>
      <c r="C2010" t="s">
        <v>13</v>
      </c>
      <c r="D2010" t="s">
        <v>19</v>
      </c>
      <c r="E2010" t="s">
        <v>20</v>
      </c>
      <c r="F2010">
        <v>-183</v>
      </c>
      <c r="G2010" t="s">
        <v>20</v>
      </c>
      <c r="H2010" t="s">
        <v>15</v>
      </c>
      <c r="I2010" t="s">
        <v>17</v>
      </c>
      <c r="J2010">
        <v>14</v>
      </c>
      <c r="K2010">
        <v>5</v>
      </c>
      <c r="L2010">
        <v>202</v>
      </c>
      <c r="M2010">
        <v>0</v>
      </c>
      <c r="N2010" t="str">
        <f>IF(Tb_Bank[[#This Row],[age]]&lt;35,"Adulto Jovem",IF(Tb_Bank[[#This Row],[age]]&lt;55,"Adulto",IF(Tb_Bank[[#This Row],[age]]&lt;70,"Idoso Jovem","Idoso")))</f>
        <v>Adulto</v>
      </c>
    </row>
    <row r="2011" spans="1:14" x14ac:dyDescent="0.25">
      <c r="A2011">
        <v>28</v>
      </c>
      <c r="B2011" t="s">
        <v>24</v>
      </c>
      <c r="C2011" t="s">
        <v>13</v>
      </c>
      <c r="D2011" t="s">
        <v>14</v>
      </c>
      <c r="E2011" t="s">
        <v>15</v>
      </c>
      <c r="F2011">
        <v>702</v>
      </c>
      <c r="G2011" t="s">
        <v>20</v>
      </c>
      <c r="H2011" t="s">
        <v>15</v>
      </c>
      <c r="I2011" t="s">
        <v>17</v>
      </c>
      <c r="J2011">
        <v>26</v>
      </c>
      <c r="K2011">
        <v>6</v>
      </c>
      <c r="L2011">
        <v>318</v>
      </c>
      <c r="M2011">
        <v>0</v>
      </c>
      <c r="N2011" t="str">
        <f>IF(Tb_Bank[[#This Row],[age]]&lt;35,"Adulto Jovem",IF(Tb_Bank[[#This Row],[age]]&lt;55,"Adulto",IF(Tb_Bank[[#This Row],[age]]&lt;70,"Idoso Jovem","Idoso")))</f>
        <v>Adulto Jovem</v>
      </c>
    </row>
    <row r="2012" spans="1:14" x14ac:dyDescent="0.25">
      <c r="A2012">
        <v>31</v>
      </c>
      <c r="B2012" t="s">
        <v>21</v>
      </c>
      <c r="C2012" t="s">
        <v>22</v>
      </c>
      <c r="D2012" t="s">
        <v>23</v>
      </c>
      <c r="E2012" t="s">
        <v>15</v>
      </c>
      <c r="F2012">
        <v>1494</v>
      </c>
      <c r="G2012" t="s">
        <v>15</v>
      </c>
      <c r="H2012" t="s">
        <v>15</v>
      </c>
      <c r="I2012" t="s">
        <v>16</v>
      </c>
      <c r="J2012">
        <v>13</v>
      </c>
      <c r="K2012">
        <v>8</v>
      </c>
      <c r="L2012">
        <v>275</v>
      </c>
      <c r="M2012">
        <v>0</v>
      </c>
      <c r="N2012" t="str">
        <f>IF(Tb_Bank[[#This Row],[age]]&lt;35,"Adulto Jovem",IF(Tb_Bank[[#This Row],[age]]&lt;55,"Adulto",IF(Tb_Bank[[#This Row],[age]]&lt;70,"Idoso Jovem","Idoso")))</f>
        <v>Adulto Jovem</v>
      </c>
    </row>
    <row r="2013" spans="1:14" x14ac:dyDescent="0.25">
      <c r="A2013">
        <v>31</v>
      </c>
      <c r="B2013" t="s">
        <v>24</v>
      </c>
      <c r="C2013" t="s">
        <v>13</v>
      </c>
      <c r="D2013" t="s">
        <v>14</v>
      </c>
      <c r="E2013" t="s">
        <v>15</v>
      </c>
      <c r="F2013">
        <v>0</v>
      </c>
      <c r="G2013" t="s">
        <v>20</v>
      </c>
      <c r="H2013" t="s">
        <v>20</v>
      </c>
      <c r="I2013" t="s">
        <v>17</v>
      </c>
      <c r="J2013">
        <v>12</v>
      </c>
      <c r="K2013">
        <v>5</v>
      </c>
      <c r="L2013">
        <v>59</v>
      </c>
      <c r="M2013">
        <v>0</v>
      </c>
      <c r="N2013" t="str">
        <f>IF(Tb_Bank[[#This Row],[age]]&lt;35,"Adulto Jovem",IF(Tb_Bank[[#This Row],[age]]&lt;55,"Adulto",IF(Tb_Bank[[#This Row],[age]]&lt;70,"Idoso Jovem","Idoso")))</f>
        <v>Adulto Jovem</v>
      </c>
    </row>
    <row r="2014" spans="1:14" x14ac:dyDescent="0.25">
      <c r="A2014">
        <v>38</v>
      </c>
      <c r="B2014" t="s">
        <v>21</v>
      </c>
      <c r="C2014" t="s">
        <v>13</v>
      </c>
      <c r="D2014" t="s">
        <v>23</v>
      </c>
      <c r="E2014" t="s">
        <v>15</v>
      </c>
      <c r="F2014">
        <v>46</v>
      </c>
      <c r="G2014" t="s">
        <v>15</v>
      </c>
      <c r="H2014" t="s">
        <v>15</v>
      </c>
      <c r="I2014" t="s">
        <v>16</v>
      </c>
      <c r="J2014">
        <v>29</v>
      </c>
      <c r="K2014">
        <v>8</v>
      </c>
      <c r="L2014">
        <v>70</v>
      </c>
      <c r="M2014">
        <v>0</v>
      </c>
      <c r="N2014" t="str">
        <f>IF(Tb_Bank[[#This Row],[age]]&lt;35,"Adulto Jovem",IF(Tb_Bank[[#This Row],[age]]&lt;55,"Adulto",IF(Tb_Bank[[#This Row],[age]]&lt;70,"Idoso Jovem","Idoso")))</f>
        <v>Adulto</v>
      </c>
    </row>
    <row r="2015" spans="1:14" x14ac:dyDescent="0.25">
      <c r="A2015">
        <v>31</v>
      </c>
      <c r="B2015" t="s">
        <v>24</v>
      </c>
      <c r="C2015" t="s">
        <v>22</v>
      </c>
      <c r="D2015" t="s">
        <v>19</v>
      </c>
      <c r="E2015" t="s">
        <v>15</v>
      </c>
      <c r="F2015">
        <v>609</v>
      </c>
      <c r="G2015" t="s">
        <v>20</v>
      </c>
      <c r="H2015" t="s">
        <v>15</v>
      </c>
      <c r="I2015" t="s">
        <v>16</v>
      </c>
      <c r="J2015">
        <v>14</v>
      </c>
      <c r="K2015">
        <v>4</v>
      </c>
      <c r="L2015">
        <v>1126</v>
      </c>
      <c r="M2015">
        <v>0</v>
      </c>
      <c r="N2015" t="str">
        <f>IF(Tb_Bank[[#This Row],[age]]&lt;35,"Adulto Jovem",IF(Tb_Bank[[#This Row],[age]]&lt;55,"Adulto",IF(Tb_Bank[[#This Row],[age]]&lt;70,"Idoso Jovem","Idoso")))</f>
        <v>Adulto Jovem</v>
      </c>
    </row>
    <row r="2016" spans="1:14" x14ac:dyDescent="0.25">
      <c r="A2016">
        <v>74</v>
      </c>
      <c r="B2016" t="s">
        <v>32</v>
      </c>
      <c r="C2016" t="s">
        <v>30</v>
      </c>
      <c r="D2016" t="s">
        <v>19</v>
      </c>
      <c r="E2016" t="s">
        <v>15</v>
      </c>
      <c r="F2016">
        <v>4079</v>
      </c>
      <c r="G2016" t="s">
        <v>15</v>
      </c>
      <c r="H2016" t="s">
        <v>15</v>
      </c>
      <c r="I2016" t="s">
        <v>16</v>
      </c>
      <c r="J2016">
        <v>19</v>
      </c>
      <c r="K2016">
        <v>10</v>
      </c>
      <c r="L2016">
        <v>343</v>
      </c>
      <c r="M2016">
        <v>1</v>
      </c>
      <c r="N2016" t="str">
        <f>IF(Tb_Bank[[#This Row],[age]]&lt;35,"Adulto Jovem",IF(Tb_Bank[[#This Row],[age]]&lt;55,"Adulto",IF(Tb_Bank[[#This Row],[age]]&lt;70,"Idoso Jovem","Idoso")))</f>
        <v>Idoso</v>
      </c>
    </row>
    <row r="2017" spans="1:14" x14ac:dyDescent="0.25">
      <c r="A2017">
        <v>40</v>
      </c>
      <c r="B2017" t="s">
        <v>21</v>
      </c>
      <c r="C2017" t="s">
        <v>22</v>
      </c>
      <c r="D2017" t="s">
        <v>23</v>
      </c>
      <c r="E2017" t="s">
        <v>15</v>
      </c>
      <c r="F2017">
        <v>0</v>
      </c>
      <c r="G2017" t="s">
        <v>20</v>
      </c>
      <c r="H2017" t="s">
        <v>15</v>
      </c>
      <c r="I2017" t="s">
        <v>16</v>
      </c>
      <c r="J2017">
        <v>23</v>
      </c>
      <c r="K2017">
        <v>2</v>
      </c>
      <c r="L2017">
        <v>228</v>
      </c>
      <c r="M2017">
        <v>1</v>
      </c>
      <c r="N2017" t="str">
        <f>IF(Tb_Bank[[#This Row],[age]]&lt;35,"Adulto Jovem",IF(Tb_Bank[[#This Row],[age]]&lt;55,"Adulto",IF(Tb_Bank[[#This Row],[age]]&lt;70,"Idoso Jovem","Idoso")))</f>
        <v>Adulto</v>
      </c>
    </row>
    <row r="2018" spans="1:14" x14ac:dyDescent="0.25">
      <c r="A2018">
        <v>43</v>
      </c>
      <c r="B2018" t="s">
        <v>26</v>
      </c>
      <c r="C2018" t="s">
        <v>13</v>
      </c>
      <c r="D2018" t="s">
        <v>19</v>
      </c>
      <c r="E2018" t="s">
        <v>15</v>
      </c>
      <c r="F2018">
        <v>7876</v>
      </c>
      <c r="G2018" t="s">
        <v>20</v>
      </c>
      <c r="H2018" t="s">
        <v>15</v>
      </c>
      <c r="I2018" t="s">
        <v>16</v>
      </c>
      <c r="J2018">
        <v>11</v>
      </c>
      <c r="K2018">
        <v>8</v>
      </c>
      <c r="L2018">
        <v>209</v>
      </c>
      <c r="M2018">
        <v>0</v>
      </c>
      <c r="N2018" t="str">
        <f>IF(Tb_Bank[[#This Row],[age]]&lt;35,"Adulto Jovem",IF(Tb_Bank[[#This Row],[age]]&lt;55,"Adulto",IF(Tb_Bank[[#This Row],[age]]&lt;70,"Idoso Jovem","Idoso")))</f>
        <v>Adulto</v>
      </c>
    </row>
    <row r="2019" spans="1:14" x14ac:dyDescent="0.25">
      <c r="A2019">
        <v>34</v>
      </c>
      <c r="B2019" t="s">
        <v>26</v>
      </c>
      <c r="C2019" t="s">
        <v>22</v>
      </c>
      <c r="D2019" t="s">
        <v>23</v>
      </c>
      <c r="E2019" t="s">
        <v>15</v>
      </c>
      <c r="F2019">
        <v>925</v>
      </c>
      <c r="G2019" t="s">
        <v>20</v>
      </c>
      <c r="H2019" t="s">
        <v>15</v>
      </c>
      <c r="I2019" t="s">
        <v>16</v>
      </c>
      <c r="J2019">
        <v>13</v>
      </c>
      <c r="K2019">
        <v>4</v>
      </c>
      <c r="L2019">
        <v>709</v>
      </c>
      <c r="M2019">
        <v>1</v>
      </c>
      <c r="N2019" t="str">
        <f>IF(Tb_Bank[[#This Row],[age]]&lt;35,"Adulto Jovem",IF(Tb_Bank[[#This Row],[age]]&lt;55,"Adulto",IF(Tb_Bank[[#This Row],[age]]&lt;70,"Idoso Jovem","Idoso")))</f>
        <v>Adulto Jovem</v>
      </c>
    </row>
    <row r="2020" spans="1:14" x14ac:dyDescent="0.25">
      <c r="A2020">
        <v>54</v>
      </c>
      <c r="B2020" t="s">
        <v>21</v>
      </c>
      <c r="C2020" t="s">
        <v>30</v>
      </c>
      <c r="D2020" t="s">
        <v>23</v>
      </c>
      <c r="E2020" t="s">
        <v>15</v>
      </c>
      <c r="F2020">
        <v>7010</v>
      </c>
      <c r="G2020" t="s">
        <v>15</v>
      </c>
      <c r="H2020" t="s">
        <v>15</v>
      </c>
      <c r="I2020" t="s">
        <v>16</v>
      </c>
      <c r="J2020">
        <v>11</v>
      </c>
      <c r="K2020">
        <v>3</v>
      </c>
      <c r="L2020">
        <v>275</v>
      </c>
      <c r="M2020">
        <v>0</v>
      </c>
      <c r="N2020" t="str">
        <f>IF(Tb_Bank[[#This Row],[age]]&lt;35,"Adulto Jovem",IF(Tb_Bank[[#This Row],[age]]&lt;55,"Adulto",IF(Tb_Bank[[#This Row],[age]]&lt;70,"Idoso Jovem","Idoso")))</f>
        <v>Adulto</v>
      </c>
    </row>
    <row r="2021" spans="1:14" x14ac:dyDescent="0.25">
      <c r="A2021">
        <v>51</v>
      </c>
      <c r="B2021" t="s">
        <v>24</v>
      </c>
      <c r="C2021" t="s">
        <v>13</v>
      </c>
      <c r="D2021" t="s">
        <v>14</v>
      </c>
      <c r="E2021" t="s">
        <v>15</v>
      </c>
      <c r="F2021">
        <v>42</v>
      </c>
      <c r="G2021" t="s">
        <v>20</v>
      </c>
      <c r="H2021" t="s">
        <v>15</v>
      </c>
      <c r="I2021" t="s">
        <v>16</v>
      </c>
      <c r="J2021">
        <v>12</v>
      </c>
      <c r="K2021">
        <v>5</v>
      </c>
      <c r="L2021">
        <v>51</v>
      </c>
      <c r="M2021">
        <v>0</v>
      </c>
      <c r="N2021" t="str">
        <f>IF(Tb_Bank[[#This Row],[age]]&lt;35,"Adulto Jovem",IF(Tb_Bank[[#This Row],[age]]&lt;55,"Adulto",IF(Tb_Bank[[#This Row],[age]]&lt;70,"Idoso Jovem","Idoso")))</f>
        <v>Adulto</v>
      </c>
    </row>
    <row r="2022" spans="1:14" x14ac:dyDescent="0.25">
      <c r="A2022">
        <v>33</v>
      </c>
      <c r="B2022" t="s">
        <v>24</v>
      </c>
      <c r="C2022" t="s">
        <v>13</v>
      </c>
      <c r="D2022" t="s">
        <v>19</v>
      </c>
      <c r="E2022" t="s">
        <v>15</v>
      </c>
      <c r="F2022">
        <v>285</v>
      </c>
      <c r="G2022" t="s">
        <v>15</v>
      </c>
      <c r="H2022" t="s">
        <v>20</v>
      </c>
      <c r="I2022" t="s">
        <v>17</v>
      </c>
      <c r="J2022">
        <v>3</v>
      </c>
      <c r="K2022">
        <v>7</v>
      </c>
      <c r="L2022">
        <v>267</v>
      </c>
      <c r="M2022">
        <v>0</v>
      </c>
      <c r="N2022" t="str">
        <f>IF(Tb_Bank[[#This Row],[age]]&lt;35,"Adulto Jovem",IF(Tb_Bank[[#This Row],[age]]&lt;55,"Adulto",IF(Tb_Bank[[#This Row],[age]]&lt;70,"Idoso Jovem","Idoso")))</f>
        <v>Adulto Jovem</v>
      </c>
    </row>
    <row r="2023" spans="1:14" x14ac:dyDescent="0.25">
      <c r="A2023">
        <v>41</v>
      </c>
      <c r="B2023" t="s">
        <v>26</v>
      </c>
      <c r="C2023" t="s">
        <v>13</v>
      </c>
      <c r="D2023" t="s">
        <v>23</v>
      </c>
      <c r="E2023" t="s">
        <v>15</v>
      </c>
      <c r="F2023">
        <v>0</v>
      </c>
      <c r="G2023" t="s">
        <v>15</v>
      </c>
      <c r="H2023" t="s">
        <v>15</v>
      </c>
      <c r="I2023" t="s">
        <v>17</v>
      </c>
      <c r="J2023">
        <v>20</v>
      </c>
      <c r="K2023">
        <v>6</v>
      </c>
      <c r="L2023">
        <v>95</v>
      </c>
      <c r="M2023">
        <v>0</v>
      </c>
      <c r="N2023" t="str">
        <f>IF(Tb_Bank[[#This Row],[age]]&lt;35,"Adulto Jovem",IF(Tb_Bank[[#This Row],[age]]&lt;55,"Adulto",IF(Tb_Bank[[#This Row],[age]]&lt;70,"Idoso Jovem","Idoso")))</f>
        <v>Adulto</v>
      </c>
    </row>
    <row r="2024" spans="1:14" x14ac:dyDescent="0.25">
      <c r="A2024">
        <v>33</v>
      </c>
      <c r="B2024" t="s">
        <v>21</v>
      </c>
      <c r="C2024" t="s">
        <v>22</v>
      </c>
      <c r="D2024" t="s">
        <v>23</v>
      </c>
      <c r="E2024" t="s">
        <v>15</v>
      </c>
      <c r="F2024">
        <v>3170</v>
      </c>
      <c r="G2024" t="s">
        <v>15</v>
      </c>
      <c r="H2024" t="s">
        <v>15</v>
      </c>
      <c r="I2024" t="s">
        <v>16</v>
      </c>
      <c r="J2024">
        <v>28</v>
      </c>
      <c r="K2024">
        <v>10</v>
      </c>
      <c r="L2024">
        <v>246</v>
      </c>
      <c r="M2024">
        <v>0</v>
      </c>
      <c r="N2024" t="str">
        <f>IF(Tb_Bank[[#This Row],[age]]&lt;35,"Adulto Jovem",IF(Tb_Bank[[#This Row],[age]]&lt;55,"Adulto",IF(Tb_Bank[[#This Row],[age]]&lt;70,"Idoso Jovem","Idoso")))</f>
        <v>Adulto Jovem</v>
      </c>
    </row>
    <row r="2025" spans="1:14" x14ac:dyDescent="0.25">
      <c r="A2025">
        <v>48</v>
      </c>
      <c r="B2025" t="s">
        <v>28</v>
      </c>
      <c r="C2025" t="s">
        <v>13</v>
      </c>
      <c r="D2025" t="s">
        <v>19</v>
      </c>
      <c r="E2025" t="s">
        <v>15</v>
      </c>
      <c r="F2025">
        <v>8</v>
      </c>
      <c r="G2025" t="s">
        <v>15</v>
      </c>
      <c r="H2025" t="s">
        <v>20</v>
      </c>
      <c r="I2025" t="s">
        <v>16</v>
      </c>
      <c r="J2025">
        <v>7</v>
      </c>
      <c r="K2025">
        <v>7</v>
      </c>
      <c r="L2025">
        <v>46</v>
      </c>
      <c r="M2025">
        <v>0</v>
      </c>
      <c r="N2025" t="str">
        <f>IF(Tb_Bank[[#This Row],[age]]&lt;35,"Adulto Jovem",IF(Tb_Bank[[#This Row],[age]]&lt;55,"Adulto",IF(Tb_Bank[[#This Row],[age]]&lt;70,"Idoso Jovem","Idoso")))</f>
        <v>Adulto</v>
      </c>
    </row>
    <row r="2026" spans="1:14" x14ac:dyDescent="0.25">
      <c r="A2026">
        <v>42</v>
      </c>
      <c r="B2026" t="s">
        <v>25</v>
      </c>
      <c r="C2026" t="s">
        <v>30</v>
      </c>
      <c r="D2026" t="s">
        <v>23</v>
      </c>
      <c r="E2026" t="s">
        <v>15</v>
      </c>
      <c r="F2026">
        <v>216</v>
      </c>
      <c r="G2026" t="s">
        <v>20</v>
      </c>
      <c r="H2026" t="s">
        <v>15</v>
      </c>
      <c r="I2026" t="s">
        <v>16</v>
      </c>
      <c r="J2026">
        <v>8</v>
      </c>
      <c r="K2026">
        <v>5</v>
      </c>
      <c r="L2026">
        <v>144</v>
      </c>
      <c r="M2026">
        <v>0</v>
      </c>
      <c r="N2026" t="str">
        <f>IF(Tb_Bank[[#This Row],[age]]&lt;35,"Adulto Jovem",IF(Tb_Bank[[#This Row],[age]]&lt;55,"Adulto",IF(Tb_Bank[[#This Row],[age]]&lt;70,"Idoso Jovem","Idoso")))</f>
        <v>Adulto</v>
      </c>
    </row>
    <row r="2027" spans="1:14" x14ac:dyDescent="0.25">
      <c r="A2027">
        <v>35</v>
      </c>
      <c r="B2027" t="s">
        <v>21</v>
      </c>
      <c r="C2027" t="s">
        <v>22</v>
      </c>
      <c r="D2027" t="s">
        <v>23</v>
      </c>
      <c r="E2027" t="s">
        <v>15</v>
      </c>
      <c r="F2027">
        <v>2975</v>
      </c>
      <c r="G2027" t="s">
        <v>15</v>
      </c>
      <c r="H2027" t="s">
        <v>15</v>
      </c>
      <c r="I2027" t="s">
        <v>16</v>
      </c>
      <c r="J2027">
        <v>8</v>
      </c>
      <c r="K2027">
        <v>8</v>
      </c>
      <c r="L2027">
        <v>249</v>
      </c>
      <c r="M2027">
        <v>0</v>
      </c>
      <c r="N2027" t="str">
        <f>IF(Tb_Bank[[#This Row],[age]]&lt;35,"Adulto Jovem",IF(Tb_Bank[[#This Row],[age]]&lt;55,"Adulto",IF(Tb_Bank[[#This Row],[age]]&lt;70,"Idoso Jovem","Idoso")))</f>
        <v>Adulto</v>
      </c>
    </row>
    <row r="2028" spans="1:14" x14ac:dyDescent="0.25">
      <c r="A2028">
        <v>25</v>
      </c>
      <c r="B2028" t="s">
        <v>28</v>
      </c>
      <c r="C2028" t="s">
        <v>13</v>
      </c>
      <c r="D2028" t="s">
        <v>19</v>
      </c>
      <c r="E2028" t="s">
        <v>15</v>
      </c>
      <c r="F2028">
        <v>894</v>
      </c>
      <c r="G2028" t="s">
        <v>20</v>
      </c>
      <c r="H2028" t="s">
        <v>15</v>
      </c>
      <c r="I2028" t="s">
        <v>17</v>
      </c>
      <c r="J2028">
        <v>28</v>
      </c>
      <c r="K2028">
        <v>5</v>
      </c>
      <c r="L2028">
        <v>328</v>
      </c>
      <c r="M2028">
        <v>0</v>
      </c>
      <c r="N2028" t="str">
        <f>IF(Tb_Bank[[#This Row],[age]]&lt;35,"Adulto Jovem",IF(Tb_Bank[[#This Row],[age]]&lt;55,"Adulto",IF(Tb_Bank[[#This Row],[age]]&lt;70,"Idoso Jovem","Idoso")))</f>
        <v>Adulto Jovem</v>
      </c>
    </row>
    <row r="2029" spans="1:14" x14ac:dyDescent="0.25">
      <c r="A2029">
        <v>38</v>
      </c>
      <c r="B2029" t="s">
        <v>24</v>
      </c>
      <c r="C2029" t="s">
        <v>22</v>
      </c>
      <c r="D2029" t="s">
        <v>14</v>
      </c>
      <c r="E2029" t="s">
        <v>15</v>
      </c>
      <c r="F2029">
        <v>490</v>
      </c>
      <c r="G2029" t="s">
        <v>20</v>
      </c>
      <c r="H2029" t="s">
        <v>20</v>
      </c>
      <c r="I2029" t="s">
        <v>17</v>
      </c>
      <c r="J2029">
        <v>25</v>
      </c>
      <c r="K2029">
        <v>8</v>
      </c>
      <c r="L2029">
        <v>17</v>
      </c>
      <c r="M2029">
        <v>0</v>
      </c>
      <c r="N2029" t="str">
        <f>IF(Tb_Bank[[#This Row],[age]]&lt;35,"Adulto Jovem",IF(Tb_Bank[[#This Row],[age]]&lt;55,"Adulto",IF(Tb_Bank[[#This Row],[age]]&lt;70,"Idoso Jovem","Idoso")))</f>
        <v>Adulto</v>
      </c>
    </row>
    <row r="2030" spans="1:14" x14ac:dyDescent="0.25">
      <c r="A2030">
        <v>45</v>
      </c>
      <c r="B2030" t="s">
        <v>27</v>
      </c>
      <c r="C2030" t="s">
        <v>13</v>
      </c>
      <c r="D2030" t="s">
        <v>19</v>
      </c>
      <c r="E2030" t="s">
        <v>15</v>
      </c>
      <c r="F2030">
        <v>245</v>
      </c>
      <c r="G2030" t="s">
        <v>20</v>
      </c>
      <c r="H2030" t="s">
        <v>15</v>
      </c>
      <c r="I2030" t="s">
        <v>17</v>
      </c>
      <c r="J2030">
        <v>14</v>
      </c>
      <c r="K2030">
        <v>5</v>
      </c>
      <c r="L2030">
        <v>126</v>
      </c>
      <c r="M2030">
        <v>0</v>
      </c>
      <c r="N2030" t="str">
        <f>IF(Tb_Bank[[#This Row],[age]]&lt;35,"Adulto Jovem",IF(Tb_Bank[[#This Row],[age]]&lt;55,"Adulto",IF(Tb_Bank[[#This Row],[age]]&lt;70,"Idoso Jovem","Idoso")))</f>
        <v>Adulto</v>
      </c>
    </row>
    <row r="2031" spans="1:14" x14ac:dyDescent="0.25">
      <c r="A2031">
        <v>59</v>
      </c>
      <c r="B2031" t="s">
        <v>21</v>
      </c>
      <c r="C2031" t="s">
        <v>30</v>
      </c>
      <c r="D2031" t="s">
        <v>23</v>
      </c>
      <c r="E2031" t="s">
        <v>15</v>
      </c>
      <c r="F2031">
        <v>0</v>
      </c>
      <c r="G2031" t="s">
        <v>20</v>
      </c>
      <c r="H2031" t="s">
        <v>15</v>
      </c>
      <c r="I2031" t="s">
        <v>16</v>
      </c>
      <c r="J2031">
        <v>31</v>
      </c>
      <c r="K2031">
        <v>7</v>
      </c>
      <c r="L2031">
        <v>52</v>
      </c>
      <c r="M2031">
        <v>0</v>
      </c>
      <c r="N2031" t="str">
        <f>IF(Tb_Bank[[#This Row],[age]]&lt;35,"Adulto Jovem",IF(Tb_Bank[[#This Row],[age]]&lt;55,"Adulto",IF(Tb_Bank[[#This Row],[age]]&lt;70,"Idoso Jovem","Idoso")))</f>
        <v>Idoso Jovem</v>
      </c>
    </row>
    <row r="2032" spans="1:14" x14ac:dyDescent="0.25">
      <c r="A2032">
        <v>47</v>
      </c>
      <c r="B2032" t="s">
        <v>21</v>
      </c>
      <c r="C2032" t="s">
        <v>13</v>
      </c>
      <c r="D2032" t="s">
        <v>17</v>
      </c>
      <c r="E2032" t="s">
        <v>15</v>
      </c>
      <c r="F2032">
        <v>150</v>
      </c>
      <c r="G2032" t="s">
        <v>15</v>
      </c>
      <c r="H2032" t="s">
        <v>15</v>
      </c>
      <c r="I2032" t="s">
        <v>17</v>
      </c>
      <c r="J2032">
        <v>9</v>
      </c>
      <c r="K2032">
        <v>6</v>
      </c>
      <c r="L2032">
        <v>52</v>
      </c>
      <c r="M2032">
        <v>0</v>
      </c>
      <c r="N2032" t="str">
        <f>IF(Tb_Bank[[#This Row],[age]]&lt;35,"Adulto Jovem",IF(Tb_Bank[[#This Row],[age]]&lt;55,"Adulto",IF(Tb_Bank[[#This Row],[age]]&lt;70,"Idoso Jovem","Idoso")))</f>
        <v>Adulto</v>
      </c>
    </row>
    <row r="2033" spans="1:14" x14ac:dyDescent="0.25">
      <c r="A2033">
        <v>33</v>
      </c>
      <c r="B2033" t="s">
        <v>21</v>
      </c>
      <c r="C2033" t="s">
        <v>13</v>
      </c>
      <c r="D2033" t="s">
        <v>23</v>
      </c>
      <c r="E2033" t="s">
        <v>15</v>
      </c>
      <c r="F2033">
        <v>4</v>
      </c>
      <c r="G2033" t="s">
        <v>20</v>
      </c>
      <c r="H2033" t="s">
        <v>15</v>
      </c>
      <c r="I2033" t="s">
        <v>16</v>
      </c>
      <c r="J2033">
        <v>16</v>
      </c>
      <c r="K2033">
        <v>7</v>
      </c>
      <c r="L2033">
        <v>285</v>
      </c>
      <c r="M2033">
        <v>0</v>
      </c>
      <c r="N2033" t="str">
        <f>IF(Tb_Bank[[#This Row],[age]]&lt;35,"Adulto Jovem",IF(Tb_Bank[[#This Row],[age]]&lt;55,"Adulto",IF(Tb_Bank[[#This Row],[age]]&lt;70,"Idoso Jovem","Idoso")))</f>
        <v>Adulto Jovem</v>
      </c>
    </row>
    <row r="2034" spans="1:14" x14ac:dyDescent="0.25">
      <c r="A2034">
        <v>59</v>
      </c>
      <c r="B2034" t="s">
        <v>21</v>
      </c>
      <c r="C2034" t="s">
        <v>13</v>
      </c>
      <c r="D2034" t="s">
        <v>14</v>
      </c>
      <c r="E2034" t="s">
        <v>15</v>
      </c>
      <c r="F2034">
        <v>1727</v>
      </c>
      <c r="G2034" t="s">
        <v>15</v>
      </c>
      <c r="H2034" t="s">
        <v>15</v>
      </c>
      <c r="I2034" t="s">
        <v>33</v>
      </c>
      <c r="J2034">
        <v>25</v>
      </c>
      <c r="K2034">
        <v>5</v>
      </c>
      <c r="L2034">
        <v>500</v>
      </c>
      <c r="M2034">
        <v>1</v>
      </c>
      <c r="N2034" t="str">
        <f>IF(Tb_Bank[[#This Row],[age]]&lt;35,"Adulto Jovem",IF(Tb_Bank[[#This Row],[age]]&lt;55,"Adulto",IF(Tb_Bank[[#This Row],[age]]&lt;70,"Idoso Jovem","Idoso")))</f>
        <v>Idoso Jovem</v>
      </c>
    </row>
    <row r="2035" spans="1:14" x14ac:dyDescent="0.25">
      <c r="A2035">
        <v>41</v>
      </c>
      <c r="B2035" t="s">
        <v>24</v>
      </c>
      <c r="C2035" t="s">
        <v>30</v>
      </c>
      <c r="D2035" t="s">
        <v>14</v>
      </c>
      <c r="E2035" t="s">
        <v>15</v>
      </c>
      <c r="F2035">
        <v>664</v>
      </c>
      <c r="G2035" t="s">
        <v>15</v>
      </c>
      <c r="H2035" t="s">
        <v>20</v>
      </c>
      <c r="I2035" t="s">
        <v>16</v>
      </c>
      <c r="J2035">
        <v>15</v>
      </c>
      <c r="K2035">
        <v>7</v>
      </c>
      <c r="L2035">
        <v>955</v>
      </c>
      <c r="M2035">
        <v>1</v>
      </c>
      <c r="N2035" t="str">
        <f>IF(Tb_Bank[[#This Row],[age]]&lt;35,"Adulto Jovem",IF(Tb_Bank[[#This Row],[age]]&lt;55,"Adulto",IF(Tb_Bank[[#This Row],[age]]&lt;70,"Idoso Jovem","Idoso")))</f>
        <v>Adulto</v>
      </c>
    </row>
    <row r="2036" spans="1:14" x14ac:dyDescent="0.25">
      <c r="A2036">
        <v>42</v>
      </c>
      <c r="B2036" t="s">
        <v>26</v>
      </c>
      <c r="C2036" t="s">
        <v>13</v>
      </c>
      <c r="D2036" t="s">
        <v>19</v>
      </c>
      <c r="E2036" t="s">
        <v>15</v>
      </c>
      <c r="F2036">
        <v>473</v>
      </c>
      <c r="G2036" t="s">
        <v>20</v>
      </c>
      <c r="H2036" t="s">
        <v>15</v>
      </c>
      <c r="I2036" t="s">
        <v>16</v>
      </c>
      <c r="J2036">
        <v>7</v>
      </c>
      <c r="K2036">
        <v>7</v>
      </c>
      <c r="L2036">
        <v>216</v>
      </c>
      <c r="M2036">
        <v>0</v>
      </c>
      <c r="N2036" t="str">
        <f>IF(Tb_Bank[[#This Row],[age]]&lt;35,"Adulto Jovem",IF(Tb_Bank[[#This Row],[age]]&lt;55,"Adulto",IF(Tb_Bank[[#This Row],[age]]&lt;70,"Idoso Jovem","Idoso")))</f>
        <v>Adulto</v>
      </c>
    </row>
    <row r="2037" spans="1:14" x14ac:dyDescent="0.25">
      <c r="A2037">
        <v>51</v>
      </c>
      <c r="B2037" t="s">
        <v>26</v>
      </c>
      <c r="C2037" t="s">
        <v>30</v>
      </c>
      <c r="D2037" t="s">
        <v>23</v>
      </c>
      <c r="E2037" t="s">
        <v>15</v>
      </c>
      <c r="F2037">
        <v>0</v>
      </c>
      <c r="G2037" t="s">
        <v>15</v>
      </c>
      <c r="H2037" t="s">
        <v>15</v>
      </c>
      <c r="I2037" t="s">
        <v>16</v>
      </c>
      <c r="J2037">
        <v>28</v>
      </c>
      <c r="K2037">
        <v>8</v>
      </c>
      <c r="L2037">
        <v>84</v>
      </c>
      <c r="M2037">
        <v>0</v>
      </c>
      <c r="N2037" t="str">
        <f>IF(Tb_Bank[[#This Row],[age]]&lt;35,"Adulto Jovem",IF(Tb_Bank[[#This Row],[age]]&lt;55,"Adulto",IF(Tb_Bank[[#This Row],[age]]&lt;70,"Idoso Jovem","Idoso")))</f>
        <v>Adulto</v>
      </c>
    </row>
    <row r="2038" spans="1:14" x14ac:dyDescent="0.25">
      <c r="A2038">
        <v>45</v>
      </c>
      <c r="B2038" t="s">
        <v>21</v>
      </c>
      <c r="C2038" t="s">
        <v>13</v>
      </c>
      <c r="D2038" t="s">
        <v>23</v>
      </c>
      <c r="E2038" t="s">
        <v>15</v>
      </c>
      <c r="F2038">
        <v>-192</v>
      </c>
      <c r="G2038" t="s">
        <v>20</v>
      </c>
      <c r="H2038" t="s">
        <v>15</v>
      </c>
      <c r="I2038" t="s">
        <v>16</v>
      </c>
      <c r="J2038">
        <v>6</v>
      </c>
      <c r="K2038">
        <v>5</v>
      </c>
      <c r="L2038">
        <v>138</v>
      </c>
      <c r="M2038">
        <v>0</v>
      </c>
      <c r="N2038" t="str">
        <f>IF(Tb_Bank[[#This Row],[age]]&lt;35,"Adulto Jovem",IF(Tb_Bank[[#This Row],[age]]&lt;55,"Adulto",IF(Tb_Bank[[#This Row],[age]]&lt;70,"Idoso Jovem","Idoso")))</f>
        <v>Adulto</v>
      </c>
    </row>
    <row r="2039" spans="1:14" x14ac:dyDescent="0.25">
      <c r="A2039">
        <v>30</v>
      </c>
      <c r="B2039" t="s">
        <v>21</v>
      </c>
      <c r="C2039" t="s">
        <v>13</v>
      </c>
      <c r="D2039" t="s">
        <v>23</v>
      </c>
      <c r="E2039" t="s">
        <v>15</v>
      </c>
      <c r="F2039">
        <v>1942</v>
      </c>
      <c r="G2039" t="s">
        <v>20</v>
      </c>
      <c r="H2039" t="s">
        <v>20</v>
      </c>
      <c r="I2039" t="s">
        <v>16</v>
      </c>
      <c r="J2039">
        <v>21</v>
      </c>
      <c r="K2039">
        <v>11</v>
      </c>
      <c r="L2039">
        <v>436</v>
      </c>
      <c r="M2039">
        <v>1</v>
      </c>
      <c r="N2039" t="str">
        <f>IF(Tb_Bank[[#This Row],[age]]&lt;35,"Adulto Jovem",IF(Tb_Bank[[#This Row],[age]]&lt;55,"Adulto",IF(Tb_Bank[[#This Row],[age]]&lt;70,"Idoso Jovem","Idoso")))</f>
        <v>Adulto Jovem</v>
      </c>
    </row>
    <row r="2040" spans="1:14" x14ac:dyDescent="0.25">
      <c r="A2040">
        <v>33</v>
      </c>
      <c r="B2040" t="s">
        <v>24</v>
      </c>
      <c r="C2040" t="s">
        <v>22</v>
      </c>
      <c r="D2040" t="s">
        <v>19</v>
      </c>
      <c r="E2040" t="s">
        <v>15</v>
      </c>
      <c r="F2040">
        <v>5137</v>
      </c>
      <c r="G2040" t="s">
        <v>20</v>
      </c>
      <c r="H2040" t="s">
        <v>15</v>
      </c>
      <c r="I2040" t="s">
        <v>16</v>
      </c>
      <c r="J2040">
        <v>6</v>
      </c>
      <c r="K2040">
        <v>5</v>
      </c>
      <c r="L2040">
        <v>123</v>
      </c>
      <c r="M2040">
        <v>0</v>
      </c>
      <c r="N2040" t="str">
        <f>IF(Tb_Bank[[#This Row],[age]]&lt;35,"Adulto Jovem",IF(Tb_Bank[[#This Row],[age]]&lt;55,"Adulto",IF(Tb_Bank[[#This Row],[age]]&lt;70,"Idoso Jovem","Idoso")))</f>
        <v>Adulto Jovem</v>
      </c>
    </row>
    <row r="2041" spans="1:14" x14ac:dyDescent="0.25">
      <c r="A2041">
        <v>43</v>
      </c>
      <c r="B2041" t="s">
        <v>21</v>
      </c>
      <c r="C2041" t="s">
        <v>13</v>
      </c>
      <c r="D2041" t="s">
        <v>23</v>
      </c>
      <c r="E2041" t="s">
        <v>15</v>
      </c>
      <c r="F2041">
        <v>13044</v>
      </c>
      <c r="G2041" t="s">
        <v>15</v>
      </c>
      <c r="H2041" t="s">
        <v>15</v>
      </c>
      <c r="I2041" t="s">
        <v>16</v>
      </c>
      <c r="J2041">
        <v>18</v>
      </c>
      <c r="K2041">
        <v>8</v>
      </c>
      <c r="L2041">
        <v>36</v>
      </c>
      <c r="M2041">
        <v>0</v>
      </c>
      <c r="N2041" t="str">
        <f>IF(Tb_Bank[[#This Row],[age]]&lt;35,"Adulto Jovem",IF(Tb_Bank[[#This Row],[age]]&lt;55,"Adulto",IF(Tb_Bank[[#This Row],[age]]&lt;70,"Idoso Jovem","Idoso")))</f>
        <v>Adulto</v>
      </c>
    </row>
    <row r="2042" spans="1:14" x14ac:dyDescent="0.25">
      <c r="A2042">
        <v>37</v>
      </c>
      <c r="B2042" t="s">
        <v>24</v>
      </c>
      <c r="C2042" t="s">
        <v>13</v>
      </c>
      <c r="D2042" t="s">
        <v>19</v>
      </c>
      <c r="E2042" t="s">
        <v>15</v>
      </c>
      <c r="F2042">
        <v>1053</v>
      </c>
      <c r="G2042" t="s">
        <v>15</v>
      </c>
      <c r="H2042" t="s">
        <v>15</v>
      </c>
      <c r="I2042" t="s">
        <v>17</v>
      </c>
      <c r="J2042">
        <v>16</v>
      </c>
      <c r="K2042">
        <v>6</v>
      </c>
      <c r="L2042">
        <v>405</v>
      </c>
      <c r="M2042">
        <v>0</v>
      </c>
      <c r="N2042" t="str">
        <f>IF(Tb_Bank[[#This Row],[age]]&lt;35,"Adulto Jovem",IF(Tb_Bank[[#This Row],[age]]&lt;55,"Adulto",IF(Tb_Bank[[#This Row],[age]]&lt;70,"Idoso Jovem","Idoso")))</f>
        <v>Adulto</v>
      </c>
    </row>
    <row r="2043" spans="1:14" x14ac:dyDescent="0.25">
      <c r="A2043">
        <v>73</v>
      </c>
      <c r="B2043" t="s">
        <v>32</v>
      </c>
      <c r="C2043" t="s">
        <v>13</v>
      </c>
      <c r="D2043" t="s">
        <v>14</v>
      </c>
      <c r="E2043" t="s">
        <v>15</v>
      </c>
      <c r="F2043">
        <v>154</v>
      </c>
      <c r="G2043" t="s">
        <v>15</v>
      </c>
      <c r="H2043" t="s">
        <v>15</v>
      </c>
      <c r="I2043" t="s">
        <v>16</v>
      </c>
      <c r="J2043">
        <v>15</v>
      </c>
      <c r="K2043">
        <v>10</v>
      </c>
      <c r="L2043">
        <v>103</v>
      </c>
      <c r="M2043">
        <v>0</v>
      </c>
      <c r="N2043" t="str">
        <f>IF(Tb_Bank[[#This Row],[age]]&lt;35,"Adulto Jovem",IF(Tb_Bank[[#This Row],[age]]&lt;55,"Adulto",IF(Tb_Bank[[#This Row],[age]]&lt;70,"Idoso Jovem","Idoso")))</f>
        <v>Idoso</v>
      </c>
    </row>
    <row r="2044" spans="1:14" x14ac:dyDescent="0.25">
      <c r="A2044">
        <v>43</v>
      </c>
      <c r="B2044" t="s">
        <v>24</v>
      </c>
      <c r="C2044" t="s">
        <v>13</v>
      </c>
      <c r="D2044" t="s">
        <v>19</v>
      </c>
      <c r="E2044" t="s">
        <v>15</v>
      </c>
      <c r="F2044">
        <v>625</v>
      </c>
      <c r="G2044" t="s">
        <v>20</v>
      </c>
      <c r="H2044" t="s">
        <v>15</v>
      </c>
      <c r="I2044" t="s">
        <v>17</v>
      </c>
      <c r="J2044">
        <v>30</v>
      </c>
      <c r="K2044">
        <v>9</v>
      </c>
      <c r="L2044">
        <v>175</v>
      </c>
      <c r="M2044">
        <v>0</v>
      </c>
      <c r="N2044" t="str">
        <f>IF(Tb_Bank[[#This Row],[age]]&lt;35,"Adulto Jovem",IF(Tb_Bank[[#This Row],[age]]&lt;55,"Adulto",IF(Tb_Bank[[#This Row],[age]]&lt;70,"Idoso Jovem","Idoso")))</f>
        <v>Adulto</v>
      </c>
    </row>
    <row r="2045" spans="1:14" x14ac:dyDescent="0.25">
      <c r="A2045">
        <v>52</v>
      </c>
      <c r="B2045" t="s">
        <v>12</v>
      </c>
      <c r="C2045" t="s">
        <v>13</v>
      </c>
      <c r="D2045" t="s">
        <v>14</v>
      </c>
      <c r="E2045" t="s">
        <v>15</v>
      </c>
      <c r="F2045">
        <v>255</v>
      </c>
      <c r="G2045" t="s">
        <v>15</v>
      </c>
      <c r="H2045" t="s">
        <v>20</v>
      </c>
      <c r="I2045" t="s">
        <v>16</v>
      </c>
      <c r="J2045">
        <v>10</v>
      </c>
      <c r="K2045">
        <v>7</v>
      </c>
      <c r="L2045">
        <v>374</v>
      </c>
      <c r="M2045">
        <v>0</v>
      </c>
      <c r="N2045" t="str">
        <f>IF(Tb_Bank[[#This Row],[age]]&lt;35,"Adulto Jovem",IF(Tb_Bank[[#This Row],[age]]&lt;55,"Adulto",IF(Tb_Bank[[#This Row],[age]]&lt;70,"Idoso Jovem","Idoso")))</f>
        <v>Adulto</v>
      </c>
    </row>
    <row r="2046" spans="1:14" x14ac:dyDescent="0.25">
      <c r="A2046">
        <v>44</v>
      </c>
      <c r="B2046" t="s">
        <v>21</v>
      </c>
      <c r="C2046" t="s">
        <v>13</v>
      </c>
      <c r="D2046" t="s">
        <v>23</v>
      </c>
      <c r="E2046" t="s">
        <v>15</v>
      </c>
      <c r="F2046">
        <v>529</v>
      </c>
      <c r="G2046" t="s">
        <v>20</v>
      </c>
      <c r="H2046" t="s">
        <v>15</v>
      </c>
      <c r="I2046" t="s">
        <v>17</v>
      </c>
      <c r="J2046">
        <v>4</v>
      </c>
      <c r="K2046">
        <v>6</v>
      </c>
      <c r="L2046">
        <v>129</v>
      </c>
      <c r="M2046">
        <v>0</v>
      </c>
      <c r="N2046" t="str">
        <f>IF(Tb_Bank[[#This Row],[age]]&lt;35,"Adulto Jovem",IF(Tb_Bank[[#This Row],[age]]&lt;55,"Adulto",IF(Tb_Bank[[#This Row],[age]]&lt;70,"Idoso Jovem","Idoso")))</f>
        <v>Adulto</v>
      </c>
    </row>
    <row r="2047" spans="1:14" x14ac:dyDescent="0.25">
      <c r="A2047">
        <v>56</v>
      </c>
      <c r="B2047" t="s">
        <v>21</v>
      </c>
      <c r="C2047" t="s">
        <v>13</v>
      </c>
      <c r="D2047" t="s">
        <v>23</v>
      </c>
      <c r="E2047" t="s">
        <v>15</v>
      </c>
      <c r="F2047">
        <v>318</v>
      </c>
      <c r="G2047" t="s">
        <v>15</v>
      </c>
      <c r="H2047" t="s">
        <v>20</v>
      </c>
      <c r="I2047" t="s">
        <v>33</v>
      </c>
      <c r="J2047">
        <v>9</v>
      </c>
      <c r="K2047">
        <v>7</v>
      </c>
      <c r="L2047">
        <v>246</v>
      </c>
      <c r="M2047">
        <v>0</v>
      </c>
      <c r="N2047" t="str">
        <f>IF(Tb_Bank[[#This Row],[age]]&lt;35,"Adulto Jovem",IF(Tb_Bank[[#This Row],[age]]&lt;55,"Adulto",IF(Tb_Bank[[#This Row],[age]]&lt;70,"Idoso Jovem","Idoso")))</f>
        <v>Idoso Jovem</v>
      </c>
    </row>
    <row r="2048" spans="1:14" x14ac:dyDescent="0.25">
      <c r="A2048">
        <v>21</v>
      </c>
      <c r="B2048" t="s">
        <v>18</v>
      </c>
      <c r="C2048" t="s">
        <v>22</v>
      </c>
      <c r="D2048" t="s">
        <v>19</v>
      </c>
      <c r="E2048" t="s">
        <v>15</v>
      </c>
      <c r="F2048">
        <v>1903</v>
      </c>
      <c r="G2048" t="s">
        <v>20</v>
      </c>
      <c r="H2048" t="s">
        <v>15</v>
      </c>
      <c r="I2048" t="s">
        <v>17</v>
      </c>
      <c r="J2048">
        <v>29</v>
      </c>
      <c r="K2048">
        <v>5</v>
      </c>
      <c r="L2048">
        <v>107</v>
      </c>
      <c r="M2048">
        <v>0</v>
      </c>
      <c r="N2048" t="str">
        <f>IF(Tb_Bank[[#This Row],[age]]&lt;35,"Adulto Jovem",IF(Tb_Bank[[#This Row],[age]]&lt;55,"Adulto",IF(Tb_Bank[[#This Row],[age]]&lt;70,"Idoso Jovem","Idoso")))</f>
        <v>Adulto Jovem</v>
      </c>
    </row>
    <row r="2049" spans="1:14" x14ac:dyDescent="0.25">
      <c r="A2049">
        <v>43</v>
      </c>
      <c r="B2049" t="s">
        <v>17</v>
      </c>
      <c r="C2049" t="s">
        <v>13</v>
      </c>
      <c r="D2049" t="s">
        <v>23</v>
      </c>
      <c r="E2049" t="s">
        <v>15</v>
      </c>
      <c r="F2049">
        <v>1937</v>
      </c>
      <c r="G2049" t="s">
        <v>15</v>
      </c>
      <c r="H2049" t="s">
        <v>15</v>
      </c>
      <c r="I2049" t="s">
        <v>17</v>
      </c>
      <c r="J2049">
        <v>19</v>
      </c>
      <c r="K2049">
        <v>6</v>
      </c>
      <c r="L2049">
        <v>385</v>
      </c>
      <c r="M2049">
        <v>0</v>
      </c>
      <c r="N2049" t="str">
        <f>IF(Tb_Bank[[#This Row],[age]]&lt;35,"Adulto Jovem",IF(Tb_Bank[[#This Row],[age]]&lt;55,"Adulto",IF(Tb_Bank[[#This Row],[age]]&lt;70,"Idoso Jovem","Idoso")))</f>
        <v>Adulto</v>
      </c>
    </row>
    <row r="2050" spans="1:14" x14ac:dyDescent="0.25">
      <c r="A2050">
        <v>54</v>
      </c>
      <c r="B2050" t="s">
        <v>21</v>
      </c>
      <c r="C2050" t="s">
        <v>13</v>
      </c>
      <c r="D2050" t="s">
        <v>14</v>
      </c>
      <c r="E2050" t="s">
        <v>15</v>
      </c>
      <c r="F2050">
        <v>3859</v>
      </c>
      <c r="G2050" t="s">
        <v>15</v>
      </c>
      <c r="H2050" t="s">
        <v>20</v>
      </c>
      <c r="I2050" t="s">
        <v>16</v>
      </c>
      <c r="J2050">
        <v>20</v>
      </c>
      <c r="K2050">
        <v>11</v>
      </c>
      <c r="L2050">
        <v>104</v>
      </c>
      <c r="M2050">
        <v>0</v>
      </c>
      <c r="N2050" t="str">
        <f>IF(Tb_Bank[[#This Row],[age]]&lt;35,"Adulto Jovem",IF(Tb_Bank[[#This Row],[age]]&lt;55,"Adulto",IF(Tb_Bank[[#This Row],[age]]&lt;70,"Idoso Jovem","Idoso")))</f>
        <v>Adulto</v>
      </c>
    </row>
    <row r="2051" spans="1:14" x14ac:dyDescent="0.25">
      <c r="A2051">
        <v>59</v>
      </c>
      <c r="B2051" t="s">
        <v>26</v>
      </c>
      <c r="C2051" t="s">
        <v>13</v>
      </c>
      <c r="D2051" t="s">
        <v>14</v>
      </c>
      <c r="E2051" t="s">
        <v>15</v>
      </c>
      <c r="F2051">
        <v>4198</v>
      </c>
      <c r="G2051" t="s">
        <v>15</v>
      </c>
      <c r="H2051" t="s">
        <v>15</v>
      </c>
      <c r="I2051" t="s">
        <v>16</v>
      </c>
      <c r="J2051">
        <v>14</v>
      </c>
      <c r="K2051">
        <v>1</v>
      </c>
      <c r="L2051">
        <v>309</v>
      </c>
      <c r="M2051">
        <v>1</v>
      </c>
      <c r="N2051" t="str">
        <f>IF(Tb_Bank[[#This Row],[age]]&lt;35,"Adulto Jovem",IF(Tb_Bank[[#This Row],[age]]&lt;55,"Adulto",IF(Tb_Bank[[#This Row],[age]]&lt;70,"Idoso Jovem","Idoso")))</f>
        <v>Idoso Jovem</v>
      </c>
    </row>
    <row r="2052" spans="1:14" x14ac:dyDescent="0.25">
      <c r="A2052">
        <v>52</v>
      </c>
      <c r="B2052" t="s">
        <v>24</v>
      </c>
      <c r="C2052" t="s">
        <v>13</v>
      </c>
      <c r="D2052" t="s">
        <v>14</v>
      </c>
      <c r="E2052" t="s">
        <v>15</v>
      </c>
      <c r="F2052">
        <v>230</v>
      </c>
      <c r="G2052" t="s">
        <v>20</v>
      </c>
      <c r="H2052" t="s">
        <v>15</v>
      </c>
      <c r="I2052" t="s">
        <v>16</v>
      </c>
      <c r="J2052">
        <v>6</v>
      </c>
      <c r="K2052">
        <v>5</v>
      </c>
      <c r="L2052">
        <v>198</v>
      </c>
      <c r="M2052">
        <v>0</v>
      </c>
      <c r="N2052" t="str">
        <f>IF(Tb_Bank[[#This Row],[age]]&lt;35,"Adulto Jovem",IF(Tb_Bank[[#This Row],[age]]&lt;55,"Adulto",IF(Tb_Bank[[#This Row],[age]]&lt;70,"Idoso Jovem","Idoso")))</f>
        <v>Adulto</v>
      </c>
    </row>
    <row r="2053" spans="1:14" x14ac:dyDescent="0.25">
      <c r="A2053">
        <v>31</v>
      </c>
      <c r="B2053" t="s">
        <v>28</v>
      </c>
      <c r="C2053" t="s">
        <v>22</v>
      </c>
      <c r="D2053" t="s">
        <v>19</v>
      </c>
      <c r="E2053" t="s">
        <v>15</v>
      </c>
      <c r="F2053">
        <v>747</v>
      </c>
      <c r="G2053" t="s">
        <v>20</v>
      </c>
      <c r="H2053" t="s">
        <v>15</v>
      </c>
      <c r="I2053" t="s">
        <v>17</v>
      </c>
      <c r="J2053">
        <v>26</v>
      </c>
      <c r="K2053">
        <v>5</v>
      </c>
      <c r="L2053">
        <v>543</v>
      </c>
      <c r="M2053">
        <v>1</v>
      </c>
      <c r="N2053" t="str">
        <f>IF(Tb_Bank[[#This Row],[age]]&lt;35,"Adulto Jovem",IF(Tb_Bank[[#This Row],[age]]&lt;55,"Adulto",IF(Tb_Bank[[#This Row],[age]]&lt;70,"Idoso Jovem","Idoso")))</f>
        <v>Adulto Jovem</v>
      </c>
    </row>
    <row r="2054" spans="1:14" x14ac:dyDescent="0.25">
      <c r="A2054">
        <v>53</v>
      </c>
      <c r="B2054" t="s">
        <v>28</v>
      </c>
      <c r="C2054" t="s">
        <v>13</v>
      </c>
      <c r="D2054" t="s">
        <v>19</v>
      </c>
      <c r="E2054" t="s">
        <v>15</v>
      </c>
      <c r="F2054">
        <v>263</v>
      </c>
      <c r="G2054" t="s">
        <v>15</v>
      </c>
      <c r="H2054" t="s">
        <v>20</v>
      </c>
      <c r="I2054" t="s">
        <v>16</v>
      </c>
      <c r="J2054">
        <v>18</v>
      </c>
      <c r="K2054">
        <v>7</v>
      </c>
      <c r="L2054">
        <v>143</v>
      </c>
      <c r="M2054">
        <v>0</v>
      </c>
      <c r="N2054" t="str">
        <f>IF(Tb_Bank[[#This Row],[age]]&lt;35,"Adulto Jovem",IF(Tb_Bank[[#This Row],[age]]&lt;55,"Adulto",IF(Tb_Bank[[#This Row],[age]]&lt;70,"Idoso Jovem","Idoso")))</f>
        <v>Adulto</v>
      </c>
    </row>
    <row r="2055" spans="1:14" x14ac:dyDescent="0.25">
      <c r="A2055">
        <v>24</v>
      </c>
      <c r="B2055" t="s">
        <v>26</v>
      </c>
      <c r="C2055" t="s">
        <v>22</v>
      </c>
      <c r="D2055" t="s">
        <v>19</v>
      </c>
      <c r="E2055" t="s">
        <v>15</v>
      </c>
      <c r="F2055">
        <v>-46</v>
      </c>
      <c r="G2055" t="s">
        <v>20</v>
      </c>
      <c r="H2055" t="s">
        <v>15</v>
      </c>
      <c r="I2055" t="s">
        <v>17</v>
      </c>
      <c r="J2055">
        <v>19</v>
      </c>
      <c r="K2055">
        <v>5</v>
      </c>
      <c r="L2055">
        <v>23</v>
      </c>
      <c r="M2055">
        <v>0</v>
      </c>
      <c r="N2055" t="str">
        <f>IF(Tb_Bank[[#This Row],[age]]&lt;35,"Adulto Jovem",IF(Tb_Bank[[#This Row],[age]]&lt;55,"Adulto",IF(Tb_Bank[[#This Row],[age]]&lt;70,"Idoso Jovem","Idoso")))</f>
        <v>Adulto Jovem</v>
      </c>
    </row>
    <row r="2056" spans="1:14" x14ac:dyDescent="0.25">
      <c r="A2056">
        <v>57</v>
      </c>
      <c r="B2056" t="s">
        <v>32</v>
      </c>
      <c r="C2056" t="s">
        <v>13</v>
      </c>
      <c r="D2056" t="s">
        <v>19</v>
      </c>
      <c r="E2056" t="s">
        <v>15</v>
      </c>
      <c r="F2056">
        <v>0</v>
      </c>
      <c r="G2056" t="s">
        <v>15</v>
      </c>
      <c r="H2056" t="s">
        <v>20</v>
      </c>
      <c r="I2056" t="s">
        <v>17</v>
      </c>
      <c r="J2056">
        <v>30</v>
      </c>
      <c r="K2056">
        <v>6</v>
      </c>
      <c r="L2056">
        <v>104</v>
      </c>
      <c r="M2056">
        <v>0</v>
      </c>
      <c r="N2056" t="str">
        <f>IF(Tb_Bank[[#This Row],[age]]&lt;35,"Adulto Jovem",IF(Tb_Bank[[#This Row],[age]]&lt;55,"Adulto",IF(Tb_Bank[[#This Row],[age]]&lt;70,"Idoso Jovem","Idoso")))</f>
        <v>Idoso Jovem</v>
      </c>
    </row>
    <row r="2057" spans="1:14" x14ac:dyDescent="0.25">
      <c r="A2057">
        <v>48</v>
      </c>
      <c r="B2057" t="s">
        <v>26</v>
      </c>
      <c r="C2057" t="s">
        <v>13</v>
      </c>
      <c r="D2057" t="s">
        <v>19</v>
      </c>
      <c r="E2057" t="s">
        <v>15</v>
      </c>
      <c r="F2057">
        <v>568</v>
      </c>
      <c r="G2057" t="s">
        <v>20</v>
      </c>
      <c r="H2057" t="s">
        <v>15</v>
      </c>
      <c r="I2057" t="s">
        <v>16</v>
      </c>
      <c r="J2057">
        <v>2</v>
      </c>
      <c r="K2057">
        <v>9</v>
      </c>
      <c r="L2057">
        <v>378</v>
      </c>
      <c r="M2057">
        <v>1</v>
      </c>
      <c r="N2057" t="str">
        <f>IF(Tb_Bank[[#This Row],[age]]&lt;35,"Adulto Jovem",IF(Tb_Bank[[#This Row],[age]]&lt;55,"Adulto",IF(Tb_Bank[[#This Row],[age]]&lt;70,"Idoso Jovem","Idoso")))</f>
        <v>Adulto</v>
      </c>
    </row>
    <row r="2058" spans="1:14" x14ac:dyDescent="0.25">
      <c r="A2058">
        <v>57</v>
      </c>
      <c r="B2058" t="s">
        <v>26</v>
      </c>
      <c r="C2058" t="s">
        <v>13</v>
      </c>
      <c r="D2058" t="s">
        <v>19</v>
      </c>
      <c r="E2058" t="s">
        <v>15</v>
      </c>
      <c r="F2058">
        <v>1469</v>
      </c>
      <c r="G2058" t="s">
        <v>20</v>
      </c>
      <c r="H2058" t="s">
        <v>15</v>
      </c>
      <c r="I2058" t="s">
        <v>16</v>
      </c>
      <c r="J2058">
        <v>17</v>
      </c>
      <c r="K2058">
        <v>11</v>
      </c>
      <c r="L2058">
        <v>364</v>
      </c>
      <c r="M2058">
        <v>0</v>
      </c>
      <c r="N2058" t="str">
        <f>IF(Tb_Bank[[#This Row],[age]]&lt;35,"Adulto Jovem",IF(Tb_Bank[[#This Row],[age]]&lt;55,"Adulto",IF(Tb_Bank[[#This Row],[age]]&lt;70,"Idoso Jovem","Idoso")))</f>
        <v>Idoso Jovem</v>
      </c>
    </row>
    <row r="2059" spans="1:14" x14ac:dyDescent="0.25">
      <c r="A2059">
        <v>51</v>
      </c>
      <c r="B2059" t="s">
        <v>26</v>
      </c>
      <c r="C2059" t="s">
        <v>13</v>
      </c>
      <c r="D2059" t="s">
        <v>19</v>
      </c>
      <c r="E2059" t="s">
        <v>15</v>
      </c>
      <c r="F2059">
        <v>18</v>
      </c>
      <c r="G2059" t="s">
        <v>15</v>
      </c>
      <c r="H2059" t="s">
        <v>20</v>
      </c>
      <c r="I2059" t="s">
        <v>16</v>
      </c>
      <c r="J2059">
        <v>25</v>
      </c>
      <c r="K2059">
        <v>7</v>
      </c>
      <c r="L2059">
        <v>363</v>
      </c>
      <c r="M2059">
        <v>0</v>
      </c>
      <c r="N2059" t="str">
        <f>IF(Tb_Bank[[#This Row],[age]]&lt;35,"Adulto Jovem",IF(Tb_Bank[[#This Row],[age]]&lt;55,"Adulto",IF(Tb_Bank[[#This Row],[age]]&lt;70,"Idoso Jovem","Idoso")))</f>
        <v>Adulto</v>
      </c>
    </row>
    <row r="2060" spans="1:14" x14ac:dyDescent="0.25">
      <c r="A2060">
        <v>50</v>
      </c>
      <c r="B2060" t="s">
        <v>21</v>
      </c>
      <c r="C2060" t="s">
        <v>30</v>
      </c>
      <c r="D2060" t="s">
        <v>23</v>
      </c>
      <c r="E2060" t="s">
        <v>15</v>
      </c>
      <c r="F2060">
        <v>201</v>
      </c>
      <c r="G2060" t="s">
        <v>20</v>
      </c>
      <c r="H2060" t="s">
        <v>15</v>
      </c>
      <c r="I2060" t="s">
        <v>16</v>
      </c>
      <c r="J2060">
        <v>24</v>
      </c>
      <c r="K2060">
        <v>7</v>
      </c>
      <c r="L2060">
        <v>248</v>
      </c>
      <c r="M2060">
        <v>0</v>
      </c>
      <c r="N2060" t="str">
        <f>IF(Tb_Bank[[#This Row],[age]]&lt;35,"Adulto Jovem",IF(Tb_Bank[[#This Row],[age]]&lt;55,"Adulto",IF(Tb_Bank[[#This Row],[age]]&lt;70,"Idoso Jovem","Idoso")))</f>
        <v>Adulto</v>
      </c>
    </row>
    <row r="2061" spans="1:14" x14ac:dyDescent="0.25">
      <c r="A2061">
        <v>34</v>
      </c>
      <c r="B2061" t="s">
        <v>24</v>
      </c>
      <c r="C2061" t="s">
        <v>13</v>
      </c>
      <c r="D2061" t="s">
        <v>19</v>
      </c>
      <c r="E2061" t="s">
        <v>15</v>
      </c>
      <c r="F2061">
        <v>1412</v>
      </c>
      <c r="G2061" t="s">
        <v>20</v>
      </c>
      <c r="H2061" t="s">
        <v>20</v>
      </c>
      <c r="I2061" t="s">
        <v>17</v>
      </c>
      <c r="J2061">
        <v>27</v>
      </c>
      <c r="K2061">
        <v>5</v>
      </c>
      <c r="L2061">
        <v>157</v>
      </c>
      <c r="M2061">
        <v>0</v>
      </c>
      <c r="N2061" t="str">
        <f>IF(Tb_Bank[[#This Row],[age]]&lt;35,"Adulto Jovem",IF(Tb_Bank[[#This Row],[age]]&lt;55,"Adulto",IF(Tb_Bank[[#This Row],[age]]&lt;70,"Idoso Jovem","Idoso")))</f>
        <v>Adulto Jovem</v>
      </c>
    </row>
    <row r="2062" spans="1:14" x14ac:dyDescent="0.25">
      <c r="A2062">
        <v>43</v>
      </c>
      <c r="B2062" t="s">
        <v>24</v>
      </c>
      <c r="C2062" t="s">
        <v>13</v>
      </c>
      <c r="D2062" t="s">
        <v>14</v>
      </c>
      <c r="E2062" t="s">
        <v>15</v>
      </c>
      <c r="F2062">
        <v>-93</v>
      </c>
      <c r="G2062" t="s">
        <v>20</v>
      </c>
      <c r="H2062" t="s">
        <v>15</v>
      </c>
      <c r="I2062" t="s">
        <v>17</v>
      </c>
      <c r="J2062">
        <v>26</v>
      </c>
      <c r="K2062">
        <v>5</v>
      </c>
      <c r="L2062">
        <v>402</v>
      </c>
      <c r="M2062">
        <v>0</v>
      </c>
      <c r="N2062" t="str">
        <f>IF(Tb_Bank[[#This Row],[age]]&lt;35,"Adulto Jovem",IF(Tb_Bank[[#This Row],[age]]&lt;55,"Adulto",IF(Tb_Bank[[#This Row],[age]]&lt;70,"Idoso Jovem","Idoso")))</f>
        <v>Adulto</v>
      </c>
    </row>
    <row r="2063" spans="1:14" x14ac:dyDescent="0.25">
      <c r="A2063">
        <v>31</v>
      </c>
      <c r="B2063" t="s">
        <v>18</v>
      </c>
      <c r="C2063" t="s">
        <v>13</v>
      </c>
      <c r="D2063" t="s">
        <v>19</v>
      </c>
      <c r="E2063" t="s">
        <v>15</v>
      </c>
      <c r="F2063">
        <v>-331</v>
      </c>
      <c r="G2063" t="s">
        <v>20</v>
      </c>
      <c r="H2063" t="s">
        <v>15</v>
      </c>
      <c r="I2063" t="s">
        <v>17</v>
      </c>
      <c r="J2063">
        <v>23</v>
      </c>
      <c r="K2063">
        <v>5</v>
      </c>
      <c r="L2063">
        <v>203</v>
      </c>
      <c r="M2063">
        <v>0</v>
      </c>
      <c r="N2063" t="str">
        <f>IF(Tb_Bank[[#This Row],[age]]&lt;35,"Adulto Jovem",IF(Tb_Bank[[#This Row],[age]]&lt;55,"Adulto",IF(Tb_Bank[[#This Row],[age]]&lt;70,"Idoso Jovem","Idoso")))</f>
        <v>Adulto Jovem</v>
      </c>
    </row>
    <row r="2064" spans="1:14" x14ac:dyDescent="0.25">
      <c r="A2064">
        <v>29</v>
      </c>
      <c r="B2064" t="s">
        <v>24</v>
      </c>
      <c r="C2064" t="s">
        <v>13</v>
      </c>
      <c r="D2064" t="s">
        <v>17</v>
      </c>
      <c r="E2064" t="s">
        <v>15</v>
      </c>
      <c r="F2064">
        <v>486</v>
      </c>
      <c r="G2064" t="s">
        <v>20</v>
      </c>
      <c r="H2064" t="s">
        <v>15</v>
      </c>
      <c r="I2064" t="s">
        <v>16</v>
      </c>
      <c r="J2064">
        <v>6</v>
      </c>
      <c r="K2064">
        <v>5</v>
      </c>
      <c r="L2064">
        <v>422</v>
      </c>
      <c r="M2064">
        <v>0</v>
      </c>
      <c r="N2064" t="str">
        <f>IF(Tb_Bank[[#This Row],[age]]&lt;35,"Adulto Jovem",IF(Tb_Bank[[#This Row],[age]]&lt;55,"Adulto",IF(Tb_Bank[[#This Row],[age]]&lt;70,"Idoso Jovem","Idoso")))</f>
        <v>Adulto Jovem</v>
      </c>
    </row>
    <row r="2065" spans="1:14" x14ac:dyDescent="0.25">
      <c r="A2065">
        <v>39</v>
      </c>
      <c r="B2065" t="s">
        <v>24</v>
      </c>
      <c r="C2065" t="s">
        <v>13</v>
      </c>
      <c r="D2065" t="s">
        <v>14</v>
      </c>
      <c r="E2065" t="s">
        <v>15</v>
      </c>
      <c r="F2065">
        <v>694</v>
      </c>
      <c r="G2065" t="s">
        <v>20</v>
      </c>
      <c r="H2065" t="s">
        <v>15</v>
      </c>
      <c r="I2065" t="s">
        <v>16</v>
      </c>
      <c r="J2065">
        <v>21</v>
      </c>
      <c r="K2065">
        <v>11</v>
      </c>
      <c r="L2065">
        <v>44</v>
      </c>
      <c r="M2065">
        <v>0</v>
      </c>
      <c r="N2065" t="str">
        <f>IF(Tb_Bank[[#This Row],[age]]&lt;35,"Adulto Jovem",IF(Tb_Bank[[#This Row],[age]]&lt;55,"Adulto",IF(Tb_Bank[[#This Row],[age]]&lt;70,"Idoso Jovem","Idoso")))</f>
        <v>Adulto</v>
      </c>
    </row>
    <row r="2066" spans="1:14" x14ac:dyDescent="0.25">
      <c r="A2066">
        <v>36</v>
      </c>
      <c r="B2066" t="s">
        <v>21</v>
      </c>
      <c r="C2066" t="s">
        <v>22</v>
      </c>
      <c r="D2066" t="s">
        <v>23</v>
      </c>
      <c r="E2066" t="s">
        <v>15</v>
      </c>
      <c r="F2066">
        <v>2806</v>
      </c>
      <c r="G2066" t="s">
        <v>20</v>
      </c>
      <c r="H2066" t="s">
        <v>15</v>
      </c>
      <c r="I2066" t="s">
        <v>17</v>
      </c>
      <c r="J2066">
        <v>30</v>
      </c>
      <c r="K2066">
        <v>5</v>
      </c>
      <c r="L2066">
        <v>358</v>
      </c>
      <c r="M2066">
        <v>0</v>
      </c>
      <c r="N2066" t="str">
        <f>IF(Tb_Bank[[#This Row],[age]]&lt;35,"Adulto Jovem",IF(Tb_Bank[[#This Row],[age]]&lt;55,"Adulto",IF(Tb_Bank[[#This Row],[age]]&lt;70,"Idoso Jovem","Idoso")))</f>
        <v>Adulto</v>
      </c>
    </row>
    <row r="2067" spans="1:14" x14ac:dyDescent="0.25">
      <c r="A2067">
        <v>38</v>
      </c>
      <c r="B2067" t="s">
        <v>12</v>
      </c>
      <c r="C2067" t="s">
        <v>22</v>
      </c>
      <c r="D2067" t="s">
        <v>23</v>
      </c>
      <c r="E2067" t="s">
        <v>15</v>
      </c>
      <c r="F2067">
        <v>0</v>
      </c>
      <c r="G2067" t="s">
        <v>15</v>
      </c>
      <c r="H2067" t="s">
        <v>15</v>
      </c>
      <c r="I2067" t="s">
        <v>16</v>
      </c>
      <c r="J2067">
        <v>6</v>
      </c>
      <c r="K2067">
        <v>2</v>
      </c>
      <c r="L2067">
        <v>39</v>
      </c>
      <c r="M2067">
        <v>0</v>
      </c>
      <c r="N2067" t="str">
        <f>IF(Tb_Bank[[#This Row],[age]]&lt;35,"Adulto Jovem",IF(Tb_Bank[[#This Row],[age]]&lt;55,"Adulto",IF(Tb_Bank[[#This Row],[age]]&lt;70,"Idoso Jovem","Idoso")))</f>
        <v>Adulto</v>
      </c>
    </row>
    <row r="2068" spans="1:14" x14ac:dyDescent="0.25">
      <c r="A2068">
        <v>56</v>
      </c>
      <c r="B2068" t="s">
        <v>21</v>
      </c>
      <c r="C2068" t="s">
        <v>30</v>
      </c>
      <c r="D2068" t="s">
        <v>23</v>
      </c>
      <c r="E2068" t="s">
        <v>15</v>
      </c>
      <c r="F2068">
        <v>2959</v>
      </c>
      <c r="G2068" t="s">
        <v>20</v>
      </c>
      <c r="H2068" t="s">
        <v>15</v>
      </c>
      <c r="I2068" t="s">
        <v>33</v>
      </c>
      <c r="J2068">
        <v>18</v>
      </c>
      <c r="K2068">
        <v>5</v>
      </c>
      <c r="L2068">
        <v>325</v>
      </c>
      <c r="M2068">
        <v>0</v>
      </c>
      <c r="N2068" t="str">
        <f>IF(Tb_Bank[[#This Row],[age]]&lt;35,"Adulto Jovem",IF(Tb_Bank[[#This Row],[age]]&lt;55,"Adulto",IF(Tb_Bank[[#This Row],[age]]&lt;70,"Idoso Jovem","Idoso")))</f>
        <v>Idoso Jovem</v>
      </c>
    </row>
    <row r="2069" spans="1:14" x14ac:dyDescent="0.25">
      <c r="A2069">
        <v>41</v>
      </c>
      <c r="B2069" t="s">
        <v>31</v>
      </c>
      <c r="C2069" t="s">
        <v>30</v>
      </c>
      <c r="D2069" t="s">
        <v>14</v>
      </c>
      <c r="E2069" t="s">
        <v>15</v>
      </c>
      <c r="F2069">
        <v>22</v>
      </c>
      <c r="G2069" t="s">
        <v>20</v>
      </c>
      <c r="H2069" t="s">
        <v>15</v>
      </c>
      <c r="I2069" t="s">
        <v>16</v>
      </c>
      <c r="J2069">
        <v>18</v>
      </c>
      <c r="K2069">
        <v>11</v>
      </c>
      <c r="L2069">
        <v>238</v>
      </c>
      <c r="M2069">
        <v>0</v>
      </c>
      <c r="N2069" t="str">
        <f>IF(Tb_Bank[[#This Row],[age]]&lt;35,"Adulto Jovem",IF(Tb_Bank[[#This Row],[age]]&lt;55,"Adulto",IF(Tb_Bank[[#This Row],[age]]&lt;70,"Idoso Jovem","Idoso")))</f>
        <v>Adulto</v>
      </c>
    </row>
    <row r="2070" spans="1:14" x14ac:dyDescent="0.25">
      <c r="A2070">
        <v>47</v>
      </c>
      <c r="B2070" t="s">
        <v>26</v>
      </c>
      <c r="C2070" t="s">
        <v>13</v>
      </c>
      <c r="D2070" t="s">
        <v>19</v>
      </c>
      <c r="E2070" t="s">
        <v>15</v>
      </c>
      <c r="F2070">
        <v>1167</v>
      </c>
      <c r="G2070" t="s">
        <v>20</v>
      </c>
      <c r="H2070" t="s">
        <v>15</v>
      </c>
      <c r="I2070" t="s">
        <v>16</v>
      </c>
      <c r="J2070">
        <v>30</v>
      </c>
      <c r="K2070">
        <v>4</v>
      </c>
      <c r="L2070">
        <v>968</v>
      </c>
      <c r="M2070">
        <v>1</v>
      </c>
      <c r="N2070" t="str">
        <f>IF(Tb_Bank[[#This Row],[age]]&lt;35,"Adulto Jovem",IF(Tb_Bank[[#This Row],[age]]&lt;55,"Adulto",IF(Tb_Bank[[#This Row],[age]]&lt;70,"Idoso Jovem","Idoso")))</f>
        <v>Adulto</v>
      </c>
    </row>
    <row r="2071" spans="1:14" x14ac:dyDescent="0.25">
      <c r="A2071">
        <v>38</v>
      </c>
      <c r="B2071" t="s">
        <v>21</v>
      </c>
      <c r="C2071" t="s">
        <v>22</v>
      </c>
      <c r="D2071" t="s">
        <v>23</v>
      </c>
      <c r="E2071" t="s">
        <v>15</v>
      </c>
      <c r="F2071">
        <v>35</v>
      </c>
      <c r="G2071" t="s">
        <v>20</v>
      </c>
      <c r="H2071" t="s">
        <v>15</v>
      </c>
      <c r="I2071" t="s">
        <v>16</v>
      </c>
      <c r="J2071">
        <v>17</v>
      </c>
      <c r="K2071">
        <v>4</v>
      </c>
      <c r="L2071">
        <v>156</v>
      </c>
      <c r="M2071">
        <v>0</v>
      </c>
      <c r="N2071" t="str">
        <f>IF(Tb_Bank[[#This Row],[age]]&lt;35,"Adulto Jovem",IF(Tb_Bank[[#This Row],[age]]&lt;55,"Adulto",IF(Tb_Bank[[#This Row],[age]]&lt;70,"Idoso Jovem","Idoso")))</f>
        <v>Adulto</v>
      </c>
    </row>
    <row r="2072" spans="1:14" x14ac:dyDescent="0.25">
      <c r="A2072">
        <v>80</v>
      </c>
      <c r="B2072" t="s">
        <v>32</v>
      </c>
      <c r="C2072" t="s">
        <v>13</v>
      </c>
      <c r="D2072" t="s">
        <v>19</v>
      </c>
      <c r="E2072" t="s">
        <v>15</v>
      </c>
      <c r="F2072">
        <v>8304</v>
      </c>
      <c r="G2072" t="s">
        <v>15</v>
      </c>
      <c r="H2072" t="s">
        <v>15</v>
      </c>
      <c r="I2072" t="s">
        <v>33</v>
      </c>
      <c r="J2072">
        <v>6</v>
      </c>
      <c r="K2072">
        <v>4</v>
      </c>
      <c r="L2072">
        <v>681</v>
      </c>
      <c r="M2072">
        <v>0</v>
      </c>
      <c r="N2072" t="str">
        <f>IF(Tb_Bank[[#This Row],[age]]&lt;35,"Adulto Jovem",IF(Tb_Bank[[#This Row],[age]]&lt;55,"Adulto",IF(Tb_Bank[[#This Row],[age]]&lt;70,"Idoso Jovem","Idoso")))</f>
        <v>Idoso</v>
      </c>
    </row>
    <row r="2073" spans="1:14" x14ac:dyDescent="0.25">
      <c r="A2073">
        <v>37</v>
      </c>
      <c r="B2073" t="s">
        <v>18</v>
      </c>
      <c r="C2073" t="s">
        <v>13</v>
      </c>
      <c r="D2073" t="s">
        <v>19</v>
      </c>
      <c r="E2073" t="s">
        <v>15</v>
      </c>
      <c r="F2073">
        <v>4760</v>
      </c>
      <c r="G2073" t="s">
        <v>20</v>
      </c>
      <c r="H2073" t="s">
        <v>15</v>
      </c>
      <c r="I2073" t="s">
        <v>16</v>
      </c>
      <c r="J2073">
        <v>20</v>
      </c>
      <c r="K2073">
        <v>11</v>
      </c>
      <c r="L2073">
        <v>187</v>
      </c>
      <c r="M2073">
        <v>0</v>
      </c>
      <c r="N2073" t="str">
        <f>IF(Tb_Bank[[#This Row],[age]]&lt;35,"Adulto Jovem",IF(Tb_Bank[[#This Row],[age]]&lt;55,"Adulto",IF(Tb_Bank[[#This Row],[age]]&lt;70,"Idoso Jovem","Idoso")))</f>
        <v>Adulto</v>
      </c>
    </row>
    <row r="2074" spans="1:14" x14ac:dyDescent="0.25">
      <c r="A2074">
        <v>44</v>
      </c>
      <c r="B2074" t="s">
        <v>21</v>
      </c>
      <c r="C2074" t="s">
        <v>22</v>
      </c>
      <c r="D2074" t="s">
        <v>23</v>
      </c>
      <c r="E2074" t="s">
        <v>15</v>
      </c>
      <c r="F2074">
        <v>-1313</v>
      </c>
      <c r="G2074" t="s">
        <v>20</v>
      </c>
      <c r="H2074" t="s">
        <v>20</v>
      </c>
      <c r="I2074" t="s">
        <v>16</v>
      </c>
      <c r="J2074">
        <v>15</v>
      </c>
      <c r="K2074">
        <v>5</v>
      </c>
      <c r="L2074">
        <v>104</v>
      </c>
      <c r="M2074">
        <v>0</v>
      </c>
      <c r="N2074" t="str">
        <f>IF(Tb_Bank[[#This Row],[age]]&lt;35,"Adulto Jovem",IF(Tb_Bank[[#This Row],[age]]&lt;55,"Adulto",IF(Tb_Bank[[#This Row],[age]]&lt;70,"Idoso Jovem","Idoso")))</f>
        <v>Adulto</v>
      </c>
    </row>
    <row r="2075" spans="1:14" x14ac:dyDescent="0.25">
      <c r="A2075">
        <v>33</v>
      </c>
      <c r="B2075" t="s">
        <v>24</v>
      </c>
      <c r="C2075" t="s">
        <v>22</v>
      </c>
      <c r="D2075" t="s">
        <v>19</v>
      </c>
      <c r="E2075" t="s">
        <v>15</v>
      </c>
      <c r="F2075">
        <v>697</v>
      </c>
      <c r="G2075" t="s">
        <v>15</v>
      </c>
      <c r="H2075" t="s">
        <v>15</v>
      </c>
      <c r="I2075" t="s">
        <v>16</v>
      </c>
      <c r="J2075">
        <v>6</v>
      </c>
      <c r="K2075">
        <v>2</v>
      </c>
      <c r="L2075">
        <v>860</v>
      </c>
      <c r="M2075">
        <v>1</v>
      </c>
      <c r="N2075" t="str">
        <f>IF(Tb_Bank[[#This Row],[age]]&lt;35,"Adulto Jovem",IF(Tb_Bank[[#This Row],[age]]&lt;55,"Adulto",IF(Tb_Bank[[#This Row],[age]]&lt;70,"Idoso Jovem","Idoso")))</f>
        <v>Adulto Jovem</v>
      </c>
    </row>
    <row r="2076" spans="1:14" x14ac:dyDescent="0.25">
      <c r="A2076">
        <v>53</v>
      </c>
      <c r="B2076" t="s">
        <v>26</v>
      </c>
      <c r="C2076" t="s">
        <v>13</v>
      </c>
      <c r="D2076" t="s">
        <v>19</v>
      </c>
      <c r="E2076" t="s">
        <v>15</v>
      </c>
      <c r="F2076">
        <v>230</v>
      </c>
      <c r="G2076" t="s">
        <v>15</v>
      </c>
      <c r="H2076" t="s">
        <v>20</v>
      </c>
      <c r="I2076" t="s">
        <v>16</v>
      </c>
      <c r="J2076">
        <v>13</v>
      </c>
      <c r="K2076">
        <v>8</v>
      </c>
      <c r="L2076">
        <v>112</v>
      </c>
      <c r="M2076">
        <v>0</v>
      </c>
      <c r="N2076" t="str">
        <f>IF(Tb_Bank[[#This Row],[age]]&lt;35,"Adulto Jovem",IF(Tb_Bank[[#This Row],[age]]&lt;55,"Adulto",IF(Tb_Bank[[#This Row],[age]]&lt;70,"Idoso Jovem","Idoso")))</f>
        <v>Adulto</v>
      </c>
    </row>
    <row r="2077" spans="1:14" x14ac:dyDescent="0.25">
      <c r="A2077">
        <v>69</v>
      </c>
      <c r="B2077" t="s">
        <v>32</v>
      </c>
      <c r="C2077" t="s">
        <v>13</v>
      </c>
      <c r="D2077" t="s">
        <v>23</v>
      </c>
      <c r="E2077" t="s">
        <v>15</v>
      </c>
      <c r="F2077">
        <v>473</v>
      </c>
      <c r="G2077" t="s">
        <v>15</v>
      </c>
      <c r="H2077" t="s">
        <v>15</v>
      </c>
      <c r="I2077" t="s">
        <v>16</v>
      </c>
      <c r="J2077">
        <v>7</v>
      </c>
      <c r="K2077">
        <v>7</v>
      </c>
      <c r="L2077">
        <v>112</v>
      </c>
      <c r="M2077">
        <v>0</v>
      </c>
      <c r="N2077" t="str">
        <f>IF(Tb_Bank[[#This Row],[age]]&lt;35,"Adulto Jovem",IF(Tb_Bank[[#This Row],[age]]&lt;55,"Adulto",IF(Tb_Bank[[#This Row],[age]]&lt;70,"Idoso Jovem","Idoso")))</f>
        <v>Idoso Jovem</v>
      </c>
    </row>
    <row r="2078" spans="1:14" x14ac:dyDescent="0.25">
      <c r="A2078">
        <v>46</v>
      </c>
      <c r="B2078" t="s">
        <v>26</v>
      </c>
      <c r="C2078" t="s">
        <v>13</v>
      </c>
      <c r="D2078" t="s">
        <v>19</v>
      </c>
      <c r="E2078" t="s">
        <v>15</v>
      </c>
      <c r="F2078">
        <v>1427</v>
      </c>
      <c r="G2078" t="s">
        <v>20</v>
      </c>
      <c r="H2078" t="s">
        <v>15</v>
      </c>
      <c r="I2078" t="s">
        <v>17</v>
      </c>
      <c r="J2078">
        <v>14</v>
      </c>
      <c r="K2078">
        <v>5</v>
      </c>
      <c r="L2078">
        <v>32</v>
      </c>
      <c r="M2078">
        <v>0</v>
      </c>
      <c r="N2078" t="str">
        <f>IF(Tb_Bank[[#This Row],[age]]&lt;35,"Adulto Jovem",IF(Tb_Bank[[#This Row],[age]]&lt;55,"Adulto",IF(Tb_Bank[[#This Row],[age]]&lt;70,"Idoso Jovem","Idoso")))</f>
        <v>Adulto</v>
      </c>
    </row>
    <row r="2079" spans="1:14" x14ac:dyDescent="0.25">
      <c r="A2079">
        <v>30</v>
      </c>
      <c r="B2079" t="s">
        <v>21</v>
      </c>
      <c r="C2079" t="s">
        <v>22</v>
      </c>
      <c r="D2079" t="s">
        <v>23</v>
      </c>
      <c r="E2079" t="s">
        <v>15</v>
      </c>
      <c r="F2079">
        <v>201</v>
      </c>
      <c r="G2079" t="s">
        <v>20</v>
      </c>
      <c r="H2079" t="s">
        <v>15</v>
      </c>
      <c r="I2079" t="s">
        <v>16</v>
      </c>
      <c r="J2079">
        <v>17</v>
      </c>
      <c r="K2079">
        <v>3</v>
      </c>
      <c r="L2079">
        <v>325</v>
      </c>
      <c r="M2079">
        <v>1</v>
      </c>
      <c r="N2079" t="str">
        <f>IF(Tb_Bank[[#This Row],[age]]&lt;35,"Adulto Jovem",IF(Tb_Bank[[#This Row],[age]]&lt;55,"Adulto",IF(Tb_Bank[[#This Row],[age]]&lt;70,"Idoso Jovem","Idoso")))</f>
        <v>Adulto Jovem</v>
      </c>
    </row>
    <row r="2080" spans="1:14" x14ac:dyDescent="0.25">
      <c r="A2080">
        <v>31</v>
      </c>
      <c r="B2080" t="s">
        <v>25</v>
      </c>
      <c r="C2080" t="s">
        <v>22</v>
      </c>
      <c r="D2080" t="s">
        <v>19</v>
      </c>
      <c r="E2080" t="s">
        <v>15</v>
      </c>
      <c r="F2080">
        <v>1086</v>
      </c>
      <c r="G2080" t="s">
        <v>15</v>
      </c>
      <c r="H2080" t="s">
        <v>15</v>
      </c>
      <c r="I2080" t="s">
        <v>16</v>
      </c>
      <c r="J2080">
        <v>20</v>
      </c>
      <c r="K2080">
        <v>11</v>
      </c>
      <c r="L2080">
        <v>410</v>
      </c>
      <c r="M2080">
        <v>0</v>
      </c>
      <c r="N2080" t="str">
        <f>IF(Tb_Bank[[#This Row],[age]]&lt;35,"Adulto Jovem",IF(Tb_Bank[[#This Row],[age]]&lt;55,"Adulto",IF(Tb_Bank[[#This Row],[age]]&lt;70,"Idoso Jovem","Idoso")))</f>
        <v>Adulto Jovem</v>
      </c>
    </row>
    <row r="2081" spans="1:14" x14ac:dyDescent="0.25">
      <c r="A2081">
        <v>38</v>
      </c>
      <c r="B2081" t="s">
        <v>21</v>
      </c>
      <c r="C2081" t="s">
        <v>30</v>
      </c>
      <c r="D2081" t="s">
        <v>23</v>
      </c>
      <c r="E2081" t="s">
        <v>15</v>
      </c>
      <c r="F2081">
        <v>4335</v>
      </c>
      <c r="G2081" t="s">
        <v>20</v>
      </c>
      <c r="H2081" t="s">
        <v>15</v>
      </c>
      <c r="I2081" t="s">
        <v>16</v>
      </c>
      <c r="J2081">
        <v>20</v>
      </c>
      <c r="K2081">
        <v>11</v>
      </c>
      <c r="L2081">
        <v>640</v>
      </c>
      <c r="M2081">
        <v>0</v>
      </c>
      <c r="N2081" t="str">
        <f>IF(Tb_Bank[[#This Row],[age]]&lt;35,"Adulto Jovem",IF(Tb_Bank[[#This Row],[age]]&lt;55,"Adulto",IF(Tb_Bank[[#This Row],[age]]&lt;70,"Idoso Jovem","Idoso")))</f>
        <v>Adulto</v>
      </c>
    </row>
    <row r="2082" spans="1:14" x14ac:dyDescent="0.25">
      <c r="A2082">
        <v>34</v>
      </c>
      <c r="B2082" t="s">
        <v>18</v>
      </c>
      <c r="C2082" t="s">
        <v>30</v>
      </c>
      <c r="D2082" t="s">
        <v>19</v>
      </c>
      <c r="E2082" t="s">
        <v>15</v>
      </c>
      <c r="F2082">
        <v>44</v>
      </c>
      <c r="G2082" t="s">
        <v>15</v>
      </c>
      <c r="H2082" t="s">
        <v>15</v>
      </c>
      <c r="I2082" t="s">
        <v>17</v>
      </c>
      <c r="J2082">
        <v>9</v>
      </c>
      <c r="K2082">
        <v>6</v>
      </c>
      <c r="L2082">
        <v>118</v>
      </c>
      <c r="M2082">
        <v>0</v>
      </c>
      <c r="N2082" t="str">
        <f>IF(Tb_Bank[[#This Row],[age]]&lt;35,"Adulto Jovem",IF(Tb_Bank[[#This Row],[age]]&lt;55,"Adulto",IF(Tb_Bank[[#This Row],[age]]&lt;70,"Idoso Jovem","Idoso")))</f>
        <v>Adulto Jovem</v>
      </c>
    </row>
    <row r="2083" spans="1:14" x14ac:dyDescent="0.25">
      <c r="A2083">
        <v>48</v>
      </c>
      <c r="B2083" t="s">
        <v>17</v>
      </c>
      <c r="C2083" t="s">
        <v>13</v>
      </c>
      <c r="D2083" t="s">
        <v>17</v>
      </c>
      <c r="E2083" t="s">
        <v>15</v>
      </c>
      <c r="F2083">
        <v>286</v>
      </c>
      <c r="G2083" t="s">
        <v>15</v>
      </c>
      <c r="H2083" t="s">
        <v>15</v>
      </c>
      <c r="I2083" t="s">
        <v>16</v>
      </c>
      <c r="J2083">
        <v>30</v>
      </c>
      <c r="K2083">
        <v>7</v>
      </c>
      <c r="L2083">
        <v>166</v>
      </c>
      <c r="M2083">
        <v>0</v>
      </c>
      <c r="N2083" t="str">
        <f>IF(Tb_Bank[[#This Row],[age]]&lt;35,"Adulto Jovem",IF(Tb_Bank[[#This Row],[age]]&lt;55,"Adulto",IF(Tb_Bank[[#This Row],[age]]&lt;70,"Idoso Jovem","Idoso")))</f>
        <v>Adulto</v>
      </c>
    </row>
    <row r="2084" spans="1:14" x14ac:dyDescent="0.25">
      <c r="A2084">
        <v>46</v>
      </c>
      <c r="B2084" t="s">
        <v>24</v>
      </c>
      <c r="C2084" t="s">
        <v>30</v>
      </c>
      <c r="D2084" t="s">
        <v>14</v>
      </c>
      <c r="E2084" t="s">
        <v>15</v>
      </c>
      <c r="F2084">
        <v>216</v>
      </c>
      <c r="G2084" t="s">
        <v>15</v>
      </c>
      <c r="H2084" t="s">
        <v>15</v>
      </c>
      <c r="I2084" t="s">
        <v>16</v>
      </c>
      <c r="J2084">
        <v>2</v>
      </c>
      <c r="K2084">
        <v>2</v>
      </c>
      <c r="L2084">
        <v>173</v>
      </c>
      <c r="M2084">
        <v>0</v>
      </c>
      <c r="N2084" t="str">
        <f>IF(Tb_Bank[[#This Row],[age]]&lt;35,"Adulto Jovem",IF(Tb_Bank[[#This Row],[age]]&lt;55,"Adulto",IF(Tb_Bank[[#This Row],[age]]&lt;70,"Idoso Jovem","Idoso")))</f>
        <v>Adulto</v>
      </c>
    </row>
    <row r="2085" spans="1:14" x14ac:dyDescent="0.25">
      <c r="A2085">
        <v>42</v>
      </c>
      <c r="B2085" t="s">
        <v>28</v>
      </c>
      <c r="C2085" t="s">
        <v>13</v>
      </c>
      <c r="D2085" t="s">
        <v>19</v>
      </c>
      <c r="E2085" t="s">
        <v>15</v>
      </c>
      <c r="F2085">
        <v>214</v>
      </c>
      <c r="G2085" t="s">
        <v>20</v>
      </c>
      <c r="H2085" t="s">
        <v>15</v>
      </c>
      <c r="I2085" t="s">
        <v>17</v>
      </c>
      <c r="J2085">
        <v>28</v>
      </c>
      <c r="K2085">
        <v>5</v>
      </c>
      <c r="L2085">
        <v>21</v>
      </c>
      <c r="M2085">
        <v>0</v>
      </c>
      <c r="N2085" t="str">
        <f>IF(Tb_Bank[[#This Row],[age]]&lt;35,"Adulto Jovem",IF(Tb_Bank[[#This Row],[age]]&lt;55,"Adulto",IF(Tb_Bank[[#This Row],[age]]&lt;70,"Idoso Jovem","Idoso")))</f>
        <v>Adulto</v>
      </c>
    </row>
    <row r="2086" spans="1:14" x14ac:dyDescent="0.25">
      <c r="A2086">
        <v>41</v>
      </c>
      <c r="B2086" t="s">
        <v>24</v>
      </c>
      <c r="C2086" t="s">
        <v>13</v>
      </c>
      <c r="D2086" t="s">
        <v>19</v>
      </c>
      <c r="E2086" t="s">
        <v>15</v>
      </c>
      <c r="F2086">
        <v>343</v>
      </c>
      <c r="G2086" t="s">
        <v>20</v>
      </c>
      <c r="H2086" t="s">
        <v>15</v>
      </c>
      <c r="I2086" t="s">
        <v>17</v>
      </c>
      <c r="J2086">
        <v>14</v>
      </c>
      <c r="K2086">
        <v>5</v>
      </c>
      <c r="L2086">
        <v>89</v>
      </c>
      <c r="M2086">
        <v>0</v>
      </c>
      <c r="N2086" t="str">
        <f>IF(Tb_Bank[[#This Row],[age]]&lt;35,"Adulto Jovem",IF(Tb_Bank[[#This Row],[age]]&lt;55,"Adulto",IF(Tb_Bank[[#This Row],[age]]&lt;70,"Idoso Jovem","Idoso")))</f>
        <v>Adulto</v>
      </c>
    </row>
    <row r="2087" spans="1:14" x14ac:dyDescent="0.25">
      <c r="A2087">
        <v>33</v>
      </c>
      <c r="B2087" t="s">
        <v>24</v>
      </c>
      <c r="C2087" t="s">
        <v>13</v>
      </c>
      <c r="D2087" t="s">
        <v>19</v>
      </c>
      <c r="E2087" t="s">
        <v>15</v>
      </c>
      <c r="F2087">
        <v>-77</v>
      </c>
      <c r="G2087" t="s">
        <v>20</v>
      </c>
      <c r="H2087" t="s">
        <v>15</v>
      </c>
      <c r="I2087" t="s">
        <v>16</v>
      </c>
      <c r="J2087">
        <v>28</v>
      </c>
      <c r="K2087">
        <v>7</v>
      </c>
      <c r="L2087">
        <v>151</v>
      </c>
      <c r="M2087">
        <v>0</v>
      </c>
      <c r="N2087" t="str">
        <f>IF(Tb_Bank[[#This Row],[age]]&lt;35,"Adulto Jovem",IF(Tb_Bank[[#This Row],[age]]&lt;55,"Adulto",IF(Tb_Bank[[#This Row],[age]]&lt;70,"Idoso Jovem","Idoso")))</f>
        <v>Adulto Jovem</v>
      </c>
    </row>
    <row r="2088" spans="1:14" x14ac:dyDescent="0.25">
      <c r="A2088">
        <v>39</v>
      </c>
      <c r="B2088" t="s">
        <v>24</v>
      </c>
      <c r="C2088" t="s">
        <v>13</v>
      </c>
      <c r="D2088" t="s">
        <v>14</v>
      </c>
      <c r="E2088" t="s">
        <v>15</v>
      </c>
      <c r="F2088">
        <v>1046</v>
      </c>
      <c r="G2088" t="s">
        <v>15</v>
      </c>
      <c r="H2088" t="s">
        <v>15</v>
      </c>
      <c r="I2088" t="s">
        <v>17</v>
      </c>
      <c r="J2088">
        <v>19</v>
      </c>
      <c r="K2088">
        <v>6</v>
      </c>
      <c r="L2088">
        <v>112</v>
      </c>
      <c r="M2088">
        <v>0</v>
      </c>
      <c r="N2088" t="str">
        <f>IF(Tb_Bank[[#This Row],[age]]&lt;35,"Adulto Jovem",IF(Tb_Bank[[#This Row],[age]]&lt;55,"Adulto",IF(Tb_Bank[[#This Row],[age]]&lt;70,"Idoso Jovem","Idoso")))</f>
        <v>Adulto</v>
      </c>
    </row>
    <row r="2089" spans="1:14" x14ac:dyDescent="0.25">
      <c r="A2089">
        <v>27</v>
      </c>
      <c r="B2089" t="s">
        <v>29</v>
      </c>
      <c r="C2089" t="s">
        <v>22</v>
      </c>
      <c r="D2089" t="s">
        <v>19</v>
      </c>
      <c r="E2089" t="s">
        <v>15</v>
      </c>
      <c r="F2089">
        <v>1566</v>
      </c>
      <c r="G2089" t="s">
        <v>15</v>
      </c>
      <c r="H2089" t="s">
        <v>15</v>
      </c>
      <c r="I2089" t="s">
        <v>16</v>
      </c>
      <c r="J2089">
        <v>30</v>
      </c>
      <c r="K2089">
        <v>1</v>
      </c>
      <c r="L2089">
        <v>164</v>
      </c>
      <c r="M2089">
        <v>0</v>
      </c>
      <c r="N2089" t="str">
        <f>IF(Tb_Bank[[#This Row],[age]]&lt;35,"Adulto Jovem",IF(Tb_Bank[[#This Row],[age]]&lt;55,"Adulto",IF(Tb_Bank[[#This Row],[age]]&lt;70,"Idoso Jovem","Idoso")))</f>
        <v>Adulto Jovem</v>
      </c>
    </row>
    <row r="2090" spans="1:14" x14ac:dyDescent="0.25">
      <c r="A2090">
        <v>26</v>
      </c>
      <c r="B2090" t="s">
        <v>21</v>
      </c>
      <c r="C2090" t="s">
        <v>22</v>
      </c>
      <c r="D2090" t="s">
        <v>23</v>
      </c>
      <c r="E2090" t="s">
        <v>15</v>
      </c>
      <c r="F2090">
        <v>592</v>
      </c>
      <c r="G2090" t="s">
        <v>15</v>
      </c>
      <c r="H2090" t="s">
        <v>15</v>
      </c>
      <c r="I2090" t="s">
        <v>33</v>
      </c>
      <c r="J2090">
        <v>29</v>
      </c>
      <c r="K2090">
        <v>1</v>
      </c>
      <c r="L2090">
        <v>145</v>
      </c>
      <c r="M2090">
        <v>0</v>
      </c>
      <c r="N2090" t="str">
        <f>IF(Tb_Bank[[#This Row],[age]]&lt;35,"Adulto Jovem",IF(Tb_Bank[[#This Row],[age]]&lt;55,"Adulto",IF(Tb_Bank[[#This Row],[age]]&lt;70,"Idoso Jovem","Idoso")))</f>
        <v>Adulto Jovem</v>
      </c>
    </row>
    <row r="2091" spans="1:14" x14ac:dyDescent="0.25">
      <c r="A2091">
        <v>38</v>
      </c>
      <c r="B2091" t="s">
        <v>21</v>
      </c>
      <c r="C2091" t="s">
        <v>22</v>
      </c>
      <c r="D2091" t="s">
        <v>23</v>
      </c>
      <c r="E2091" t="s">
        <v>15</v>
      </c>
      <c r="F2091">
        <v>104</v>
      </c>
      <c r="G2091" t="s">
        <v>20</v>
      </c>
      <c r="H2091" t="s">
        <v>15</v>
      </c>
      <c r="I2091" t="s">
        <v>16</v>
      </c>
      <c r="J2091">
        <v>6</v>
      </c>
      <c r="K2091">
        <v>5</v>
      </c>
      <c r="L2091">
        <v>606</v>
      </c>
      <c r="M2091">
        <v>1</v>
      </c>
      <c r="N2091" t="str">
        <f>IF(Tb_Bank[[#This Row],[age]]&lt;35,"Adulto Jovem",IF(Tb_Bank[[#This Row],[age]]&lt;55,"Adulto",IF(Tb_Bank[[#This Row],[age]]&lt;70,"Idoso Jovem","Idoso")))</f>
        <v>Adulto</v>
      </c>
    </row>
    <row r="2092" spans="1:14" x14ac:dyDescent="0.25">
      <c r="A2092">
        <v>48</v>
      </c>
      <c r="B2092" t="s">
        <v>24</v>
      </c>
      <c r="C2092" t="s">
        <v>13</v>
      </c>
      <c r="D2092" t="s">
        <v>19</v>
      </c>
      <c r="E2092" t="s">
        <v>15</v>
      </c>
      <c r="F2092">
        <v>0</v>
      </c>
      <c r="G2092" t="s">
        <v>20</v>
      </c>
      <c r="H2092" t="s">
        <v>15</v>
      </c>
      <c r="I2092" t="s">
        <v>17</v>
      </c>
      <c r="J2092">
        <v>26</v>
      </c>
      <c r="K2092">
        <v>5</v>
      </c>
      <c r="L2092">
        <v>105</v>
      </c>
      <c r="M2092">
        <v>0</v>
      </c>
      <c r="N2092" t="str">
        <f>IF(Tb_Bank[[#This Row],[age]]&lt;35,"Adulto Jovem",IF(Tb_Bank[[#This Row],[age]]&lt;55,"Adulto",IF(Tb_Bank[[#This Row],[age]]&lt;70,"Idoso Jovem","Idoso")))</f>
        <v>Adulto</v>
      </c>
    </row>
    <row r="2093" spans="1:14" x14ac:dyDescent="0.25">
      <c r="A2093">
        <v>54</v>
      </c>
      <c r="B2093" t="s">
        <v>18</v>
      </c>
      <c r="C2093" t="s">
        <v>13</v>
      </c>
      <c r="D2093" t="s">
        <v>19</v>
      </c>
      <c r="E2093" t="s">
        <v>15</v>
      </c>
      <c r="F2093">
        <v>-22</v>
      </c>
      <c r="G2093" t="s">
        <v>15</v>
      </c>
      <c r="H2093" t="s">
        <v>20</v>
      </c>
      <c r="I2093" t="s">
        <v>16</v>
      </c>
      <c r="J2093">
        <v>9</v>
      </c>
      <c r="K2093">
        <v>7</v>
      </c>
      <c r="L2093">
        <v>85</v>
      </c>
      <c r="M2093">
        <v>0</v>
      </c>
      <c r="N2093" t="str">
        <f>IF(Tb_Bank[[#This Row],[age]]&lt;35,"Adulto Jovem",IF(Tb_Bank[[#This Row],[age]]&lt;55,"Adulto",IF(Tb_Bank[[#This Row],[age]]&lt;70,"Idoso Jovem","Idoso")))</f>
        <v>Adulto</v>
      </c>
    </row>
    <row r="2094" spans="1:14" x14ac:dyDescent="0.25">
      <c r="A2094">
        <v>51</v>
      </c>
      <c r="B2094" t="s">
        <v>18</v>
      </c>
      <c r="C2094" t="s">
        <v>13</v>
      </c>
      <c r="D2094" t="s">
        <v>19</v>
      </c>
      <c r="E2094" t="s">
        <v>15</v>
      </c>
      <c r="F2094">
        <v>0</v>
      </c>
      <c r="G2094" t="s">
        <v>15</v>
      </c>
      <c r="H2094" t="s">
        <v>15</v>
      </c>
      <c r="I2094" t="s">
        <v>16</v>
      </c>
      <c r="J2094">
        <v>18</v>
      </c>
      <c r="K2094">
        <v>7</v>
      </c>
      <c r="L2094">
        <v>439</v>
      </c>
      <c r="M2094">
        <v>0</v>
      </c>
      <c r="N2094" t="str">
        <f>IF(Tb_Bank[[#This Row],[age]]&lt;35,"Adulto Jovem",IF(Tb_Bank[[#This Row],[age]]&lt;55,"Adulto",IF(Tb_Bank[[#This Row],[age]]&lt;70,"Idoso Jovem","Idoso")))</f>
        <v>Adulto</v>
      </c>
    </row>
    <row r="2095" spans="1:14" x14ac:dyDescent="0.25">
      <c r="A2095">
        <v>47</v>
      </c>
      <c r="B2095" t="s">
        <v>26</v>
      </c>
      <c r="C2095" t="s">
        <v>13</v>
      </c>
      <c r="D2095" t="s">
        <v>19</v>
      </c>
      <c r="E2095" t="s">
        <v>15</v>
      </c>
      <c r="F2095">
        <v>72</v>
      </c>
      <c r="G2095" t="s">
        <v>15</v>
      </c>
      <c r="H2095" t="s">
        <v>15</v>
      </c>
      <c r="I2095" t="s">
        <v>17</v>
      </c>
      <c r="J2095">
        <v>29</v>
      </c>
      <c r="K2095">
        <v>5</v>
      </c>
      <c r="L2095">
        <v>278</v>
      </c>
      <c r="M2095">
        <v>0</v>
      </c>
      <c r="N2095" t="str">
        <f>IF(Tb_Bank[[#This Row],[age]]&lt;35,"Adulto Jovem",IF(Tb_Bank[[#This Row],[age]]&lt;55,"Adulto",IF(Tb_Bank[[#This Row],[age]]&lt;70,"Idoso Jovem","Idoso")))</f>
        <v>Adulto</v>
      </c>
    </row>
    <row r="2096" spans="1:14" x14ac:dyDescent="0.25">
      <c r="A2096">
        <v>53</v>
      </c>
      <c r="B2096" t="s">
        <v>26</v>
      </c>
      <c r="C2096" t="s">
        <v>13</v>
      </c>
      <c r="D2096" t="s">
        <v>19</v>
      </c>
      <c r="E2096" t="s">
        <v>15</v>
      </c>
      <c r="F2096">
        <v>100</v>
      </c>
      <c r="G2096" t="s">
        <v>15</v>
      </c>
      <c r="H2096" t="s">
        <v>15</v>
      </c>
      <c r="I2096" t="s">
        <v>16</v>
      </c>
      <c r="J2096">
        <v>13</v>
      </c>
      <c r="K2096">
        <v>8</v>
      </c>
      <c r="L2096">
        <v>205</v>
      </c>
      <c r="M2096">
        <v>0</v>
      </c>
      <c r="N2096" t="str">
        <f>IF(Tb_Bank[[#This Row],[age]]&lt;35,"Adulto Jovem",IF(Tb_Bank[[#This Row],[age]]&lt;55,"Adulto",IF(Tb_Bank[[#This Row],[age]]&lt;70,"Idoso Jovem","Idoso")))</f>
        <v>Adulto</v>
      </c>
    </row>
    <row r="2097" spans="1:14" x14ac:dyDescent="0.25">
      <c r="A2097">
        <v>35</v>
      </c>
      <c r="B2097" t="s">
        <v>24</v>
      </c>
      <c r="C2097" t="s">
        <v>13</v>
      </c>
      <c r="D2097" t="s">
        <v>14</v>
      </c>
      <c r="E2097" t="s">
        <v>15</v>
      </c>
      <c r="F2097">
        <v>319</v>
      </c>
      <c r="G2097" t="s">
        <v>20</v>
      </c>
      <c r="H2097" t="s">
        <v>15</v>
      </c>
      <c r="I2097" t="s">
        <v>16</v>
      </c>
      <c r="J2097">
        <v>16</v>
      </c>
      <c r="K2097">
        <v>7</v>
      </c>
      <c r="L2097">
        <v>221</v>
      </c>
      <c r="M2097">
        <v>0</v>
      </c>
      <c r="N2097" t="str">
        <f>IF(Tb_Bank[[#This Row],[age]]&lt;35,"Adulto Jovem",IF(Tb_Bank[[#This Row],[age]]&lt;55,"Adulto",IF(Tb_Bank[[#This Row],[age]]&lt;70,"Idoso Jovem","Idoso")))</f>
        <v>Adulto</v>
      </c>
    </row>
    <row r="2098" spans="1:14" x14ac:dyDescent="0.25">
      <c r="A2098">
        <v>58</v>
      </c>
      <c r="B2098" t="s">
        <v>21</v>
      </c>
      <c r="C2098" t="s">
        <v>13</v>
      </c>
      <c r="D2098" t="s">
        <v>23</v>
      </c>
      <c r="E2098" t="s">
        <v>15</v>
      </c>
      <c r="F2098">
        <v>9339</v>
      </c>
      <c r="G2098" t="s">
        <v>20</v>
      </c>
      <c r="H2098" t="s">
        <v>15</v>
      </c>
      <c r="I2098" t="s">
        <v>33</v>
      </c>
      <c r="J2098">
        <v>18</v>
      </c>
      <c r="K2098">
        <v>11</v>
      </c>
      <c r="L2098">
        <v>52</v>
      </c>
      <c r="M2098">
        <v>0</v>
      </c>
      <c r="N2098" t="str">
        <f>IF(Tb_Bank[[#This Row],[age]]&lt;35,"Adulto Jovem",IF(Tb_Bank[[#This Row],[age]]&lt;55,"Adulto",IF(Tb_Bank[[#This Row],[age]]&lt;70,"Idoso Jovem","Idoso")))</f>
        <v>Idoso Jovem</v>
      </c>
    </row>
    <row r="2099" spans="1:14" x14ac:dyDescent="0.25">
      <c r="A2099">
        <v>52</v>
      </c>
      <c r="B2099" t="s">
        <v>21</v>
      </c>
      <c r="C2099" t="s">
        <v>30</v>
      </c>
      <c r="D2099" t="s">
        <v>23</v>
      </c>
      <c r="E2099" t="s">
        <v>15</v>
      </c>
      <c r="F2099">
        <v>50</v>
      </c>
      <c r="G2099" t="s">
        <v>20</v>
      </c>
      <c r="H2099" t="s">
        <v>15</v>
      </c>
      <c r="I2099" t="s">
        <v>17</v>
      </c>
      <c r="J2099">
        <v>12</v>
      </c>
      <c r="K2099">
        <v>6</v>
      </c>
      <c r="L2099">
        <v>84</v>
      </c>
      <c r="M2099">
        <v>0</v>
      </c>
      <c r="N2099" t="str">
        <f>IF(Tb_Bank[[#This Row],[age]]&lt;35,"Adulto Jovem",IF(Tb_Bank[[#This Row],[age]]&lt;55,"Adulto",IF(Tb_Bank[[#This Row],[age]]&lt;70,"Idoso Jovem","Idoso")))</f>
        <v>Adulto</v>
      </c>
    </row>
    <row r="2100" spans="1:14" x14ac:dyDescent="0.25">
      <c r="A2100">
        <v>57</v>
      </c>
      <c r="B2100" t="s">
        <v>32</v>
      </c>
      <c r="C2100" t="s">
        <v>13</v>
      </c>
      <c r="D2100" t="s">
        <v>19</v>
      </c>
      <c r="E2100" t="s">
        <v>20</v>
      </c>
      <c r="F2100">
        <v>32</v>
      </c>
      <c r="G2100" t="s">
        <v>20</v>
      </c>
      <c r="H2100" t="s">
        <v>15</v>
      </c>
      <c r="I2100" t="s">
        <v>16</v>
      </c>
      <c r="J2100">
        <v>15</v>
      </c>
      <c r="K2100">
        <v>5</v>
      </c>
      <c r="L2100">
        <v>476</v>
      </c>
      <c r="M2100">
        <v>0</v>
      </c>
      <c r="N2100" t="str">
        <f>IF(Tb_Bank[[#This Row],[age]]&lt;35,"Adulto Jovem",IF(Tb_Bank[[#This Row],[age]]&lt;55,"Adulto",IF(Tb_Bank[[#This Row],[age]]&lt;70,"Idoso Jovem","Idoso")))</f>
        <v>Idoso Jovem</v>
      </c>
    </row>
    <row r="2101" spans="1:14" x14ac:dyDescent="0.25">
      <c r="A2101">
        <v>52</v>
      </c>
      <c r="B2101" t="s">
        <v>21</v>
      </c>
      <c r="C2101" t="s">
        <v>13</v>
      </c>
      <c r="D2101" t="s">
        <v>23</v>
      </c>
      <c r="E2101" t="s">
        <v>15</v>
      </c>
      <c r="F2101">
        <v>6922</v>
      </c>
      <c r="G2101" t="s">
        <v>15</v>
      </c>
      <c r="H2101" t="s">
        <v>15</v>
      </c>
      <c r="I2101" t="s">
        <v>16</v>
      </c>
      <c r="J2101">
        <v>20</v>
      </c>
      <c r="K2101">
        <v>11</v>
      </c>
      <c r="L2101">
        <v>371</v>
      </c>
      <c r="M2101">
        <v>0</v>
      </c>
      <c r="N2101" t="str">
        <f>IF(Tb_Bank[[#This Row],[age]]&lt;35,"Adulto Jovem",IF(Tb_Bank[[#This Row],[age]]&lt;55,"Adulto",IF(Tb_Bank[[#This Row],[age]]&lt;70,"Idoso Jovem","Idoso")))</f>
        <v>Adulto</v>
      </c>
    </row>
    <row r="2102" spans="1:14" x14ac:dyDescent="0.25">
      <c r="A2102">
        <v>35</v>
      </c>
      <c r="B2102" t="s">
        <v>21</v>
      </c>
      <c r="C2102" t="s">
        <v>22</v>
      </c>
      <c r="D2102" t="s">
        <v>23</v>
      </c>
      <c r="E2102" t="s">
        <v>15</v>
      </c>
      <c r="F2102">
        <v>633</v>
      </c>
      <c r="G2102" t="s">
        <v>20</v>
      </c>
      <c r="H2102" t="s">
        <v>15</v>
      </c>
      <c r="I2102" t="s">
        <v>16</v>
      </c>
      <c r="J2102">
        <v>17</v>
      </c>
      <c r="K2102">
        <v>4</v>
      </c>
      <c r="L2102">
        <v>128</v>
      </c>
      <c r="M2102">
        <v>0</v>
      </c>
      <c r="N2102" t="str">
        <f>IF(Tb_Bank[[#This Row],[age]]&lt;35,"Adulto Jovem",IF(Tb_Bank[[#This Row],[age]]&lt;55,"Adulto",IF(Tb_Bank[[#This Row],[age]]&lt;70,"Idoso Jovem","Idoso")))</f>
        <v>Adulto</v>
      </c>
    </row>
    <row r="2103" spans="1:14" x14ac:dyDescent="0.25">
      <c r="A2103">
        <v>48</v>
      </c>
      <c r="B2103" t="s">
        <v>26</v>
      </c>
      <c r="C2103" t="s">
        <v>13</v>
      </c>
      <c r="D2103" t="s">
        <v>19</v>
      </c>
      <c r="E2103" t="s">
        <v>15</v>
      </c>
      <c r="F2103">
        <v>4265</v>
      </c>
      <c r="G2103" t="s">
        <v>20</v>
      </c>
      <c r="H2103" t="s">
        <v>15</v>
      </c>
      <c r="I2103" t="s">
        <v>17</v>
      </c>
      <c r="J2103">
        <v>13</v>
      </c>
      <c r="K2103">
        <v>5</v>
      </c>
      <c r="L2103">
        <v>220</v>
      </c>
      <c r="M2103">
        <v>0</v>
      </c>
      <c r="N2103" t="str">
        <f>IF(Tb_Bank[[#This Row],[age]]&lt;35,"Adulto Jovem",IF(Tb_Bank[[#This Row],[age]]&lt;55,"Adulto",IF(Tb_Bank[[#This Row],[age]]&lt;70,"Idoso Jovem","Idoso")))</f>
        <v>Adulto</v>
      </c>
    </row>
    <row r="2104" spans="1:14" x14ac:dyDescent="0.25">
      <c r="A2104">
        <v>46</v>
      </c>
      <c r="B2104" t="s">
        <v>27</v>
      </c>
      <c r="C2104" t="s">
        <v>13</v>
      </c>
      <c r="D2104" t="s">
        <v>23</v>
      </c>
      <c r="E2104" t="s">
        <v>15</v>
      </c>
      <c r="F2104">
        <v>2262</v>
      </c>
      <c r="G2104" t="s">
        <v>15</v>
      </c>
      <c r="H2104" t="s">
        <v>15</v>
      </c>
      <c r="I2104" t="s">
        <v>33</v>
      </c>
      <c r="J2104">
        <v>14</v>
      </c>
      <c r="K2104">
        <v>7</v>
      </c>
      <c r="L2104">
        <v>44</v>
      </c>
      <c r="M2104">
        <v>0</v>
      </c>
      <c r="N2104" t="str">
        <f>IF(Tb_Bank[[#This Row],[age]]&lt;35,"Adulto Jovem",IF(Tb_Bank[[#This Row],[age]]&lt;55,"Adulto",IF(Tb_Bank[[#This Row],[age]]&lt;70,"Idoso Jovem","Idoso")))</f>
        <v>Adulto</v>
      </c>
    </row>
    <row r="2105" spans="1:14" x14ac:dyDescent="0.25">
      <c r="A2105">
        <v>39</v>
      </c>
      <c r="B2105" t="s">
        <v>18</v>
      </c>
      <c r="C2105" t="s">
        <v>13</v>
      </c>
      <c r="D2105" t="s">
        <v>19</v>
      </c>
      <c r="E2105" t="s">
        <v>15</v>
      </c>
      <c r="F2105">
        <v>1970</v>
      </c>
      <c r="G2105" t="s">
        <v>20</v>
      </c>
      <c r="H2105" t="s">
        <v>15</v>
      </c>
      <c r="I2105" t="s">
        <v>17</v>
      </c>
      <c r="J2105">
        <v>8</v>
      </c>
      <c r="K2105">
        <v>6</v>
      </c>
      <c r="L2105">
        <v>30</v>
      </c>
      <c r="M2105">
        <v>0</v>
      </c>
      <c r="N2105" t="str">
        <f>IF(Tb_Bank[[#This Row],[age]]&lt;35,"Adulto Jovem",IF(Tb_Bank[[#This Row],[age]]&lt;55,"Adulto",IF(Tb_Bank[[#This Row],[age]]&lt;70,"Idoso Jovem","Idoso")))</f>
        <v>Adulto</v>
      </c>
    </row>
    <row r="2106" spans="1:14" x14ac:dyDescent="0.25">
      <c r="A2106">
        <v>38</v>
      </c>
      <c r="B2106" t="s">
        <v>25</v>
      </c>
      <c r="C2106" t="s">
        <v>30</v>
      </c>
      <c r="D2106" t="s">
        <v>23</v>
      </c>
      <c r="E2106" t="s">
        <v>15</v>
      </c>
      <c r="F2106">
        <v>1513</v>
      </c>
      <c r="G2106" t="s">
        <v>15</v>
      </c>
      <c r="H2106" t="s">
        <v>15</v>
      </c>
      <c r="I2106" t="s">
        <v>16</v>
      </c>
      <c r="J2106">
        <v>7</v>
      </c>
      <c r="K2106">
        <v>5</v>
      </c>
      <c r="L2106">
        <v>330</v>
      </c>
      <c r="M2106">
        <v>0</v>
      </c>
      <c r="N2106" t="str">
        <f>IF(Tb_Bank[[#This Row],[age]]&lt;35,"Adulto Jovem",IF(Tb_Bank[[#This Row],[age]]&lt;55,"Adulto",IF(Tb_Bank[[#This Row],[age]]&lt;70,"Idoso Jovem","Idoso")))</f>
        <v>Adulto</v>
      </c>
    </row>
    <row r="2107" spans="1:14" x14ac:dyDescent="0.25">
      <c r="A2107">
        <v>34</v>
      </c>
      <c r="B2107" t="s">
        <v>27</v>
      </c>
      <c r="C2107" t="s">
        <v>13</v>
      </c>
      <c r="D2107" t="s">
        <v>19</v>
      </c>
      <c r="E2107" t="s">
        <v>15</v>
      </c>
      <c r="F2107">
        <v>4659</v>
      </c>
      <c r="G2107" t="s">
        <v>20</v>
      </c>
      <c r="H2107" t="s">
        <v>15</v>
      </c>
      <c r="I2107" t="s">
        <v>17</v>
      </c>
      <c r="J2107">
        <v>30</v>
      </c>
      <c r="K2107">
        <v>8</v>
      </c>
      <c r="L2107">
        <v>28</v>
      </c>
      <c r="M2107">
        <v>0</v>
      </c>
      <c r="N2107" t="str">
        <f>IF(Tb_Bank[[#This Row],[age]]&lt;35,"Adulto Jovem",IF(Tb_Bank[[#This Row],[age]]&lt;55,"Adulto",IF(Tb_Bank[[#This Row],[age]]&lt;70,"Idoso Jovem","Idoso")))</f>
        <v>Adulto Jovem</v>
      </c>
    </row>
    <row r="2108" spans="1:14" x14ac:dyDescent="0.25">
      <c r="A2108">
        <v>47</v>
      </c>
      <c r="B2108" t="s">
        <v>27</v>
      </c>
      <c r="C2108" t="s">
        <v>13</v>
      </c>
      <c r="D2108" t="s">
        <v>14</v>
      </c>
      <c r="E2108" t="s">
        <v>15</v>
      </c>
      <c r="F2108">
        <v>668</v>
      </c>
      <c r="G2108" t="s">
        <v>15</v>
      </c>
      <c r="H2108" t="s">
        <v>15</v>
      </c>
      <c r="I2108" t="s">
        <v>16</v>
      </c>
      <c r="J2108">
        <v>12</v>
      </c>
      <c r="K2108">
        <v>5</v>
      </c>
      <c r="L2108">
        <v>908</v>
      </c>
      <c r="M2108">
        <v>0</v>
      </c>
      <c r="N2108" t="str">
        <f>IF(Tb_Bank[[#This Row],[age]]&lt;35,"Adulto Jovem",IF(Tb_Bank[[#This Row],[age]]&lt;55,"Adulto",IF(Tb_Bank[[#This Row],[age]]&lt;70,"Idoso Jovem","Idoso")))</f>
        <v>Adulto</v>
      </c>
    </row>
    <row r="2109" spans="1:14" x14ac:dyDescent="0.25">
      <c r="A2109">
        <v>35</v>
      </c>
      <c r="B2109" t="s">
        <v>21</v>
      </c>
      <c r="C2109" t="s">
        <v>30</v>
      </c>
      <c r="D2109" t="s">
        <v>23</v>
      </c>
      <c r="E2109" t="s">
        <v>15</v>
      </c>
      <c r="F2109">
        <v>649</v>
      </c>
      <c r="G2109" t="s">
        <v>15</v>
      </c>
      <c r="H2109" t="s">
        <v>15</v>
      </c>
      <c r="I2109" t="s">
        <v>16</v>
      </c>
      <c r="J2109">
        <v>16</v>
      </c>
      <c r="K2109">
        <v>4</v>
      </c>
      <c r="L2109">
        <v>177</v>
      </c>
      <c r="M2109">
        <v>0</v>
      </c>
      <c r="N2109" t="str">
        <f>IF(Tb_Bank[[#This Row],[age]]&lt;35,"Adulto Jovem",IF(Tb_Bank[[#This Row],[age]]&lt;55,"Adulto",IF(Tb_Bank[[#This Row],[age]]&lt;70,"Idoso Jovem","Idoso")))</f>
        <v>Adulto</v>
      </c>
    </row>
    <row r="2110" spans="1:14" x14ac:dyDescent="0.25">
      <c r="A2110">
        <v>46</v>
      </c>
      <c r="B2110" t="s">
        <v>24</v>
      </c>
      <c r="C2110" t="s">
        <v>30</v>
      </c>
      <c r="D2110" t="s">
        <v>14</v>
      </c>
      <c r="E2110" t="s">
        <v>15</v>
      </c>
      <c r="F2110">
        <v>452</v>
      </c>
      <c r="G2110" t="s">
        <v>20</v>
      </c>
      <c r="H2110" t="s">
        <v>15</v>
      </c>
      <c r="I2110" t="s">
        <v>17</v>
      </c>
      <c r="J2110">
        <v>9</v>
      </c>
      <c r="K2110">
        <v>5</v>
      </c>
      <c r="L2110">
        <v>113</v>
      </c>
      <c r="M2110">
        <v>0</v>
      </c>
      <c r="N2110" t="str">
        <f>IF(Tb_Bank[[#This Row],[age]]&lt;35,"Adulto Jovem",IF(Tb_Bank[[#This Row],[age]]&lt;55,"Adulto",IF(Tb_Bank[[#This Row],[age]]&lt;70,"Idoso Jovem","Idoso")))</f>
        <v>Adulto</v>
      </c>
    </row>
    <row r="2111" spans="1:14" x14ac:dyDescent="0.25">
      <c r="A2111">
        <v>27</v>
      </c>
      <c r="B2111" t="s">
        <v>28</v>
      </c>
      <c r="C2111" t="s">
        <v>22</v>
      </c>
      <c r="D2111" t="s">
        <v>19</v>
      </c>
      <c r="E2111" t="s">
        <v>15</v>
      </c>
      <c r="F2111">
        <v>-145</v>
      </c>
      <c r="G2111" t="s">
        <v>20</v>
      </c>
      <c r="H2111" t="s">
        <v>15</v>
      </c>
      <c r="I2111" t="s">
        <v>33</v>
      </c>
      <c r="J2111">
        <v>15</v>
      </c>
      <c r="K2111">
        <v>5</v>
      </c>
      <c r="L2111">
        <v>289</v>
      </c>
      <c r="M2111">
        <v>0</v>
      </c>
      <c r="N2111" t="str">
        <f>IF(Tb_Bank[[#This Row],[age]]&lt;35,"Adulto Jovem",IF(Tb_Bank[[#This Row],[age]]&lt;55,"Adulto",IF(Tb_Bank[[#This Row],[age]]&lt;70,"Idoso Jovem","Idoso")))</f>
        <v>Adulto Jovem</v>
      </c>
    </row>
    <row r="2112" spans="1:14" x14ac:dyDescent="0.25">
      <c r="A2112">
        <v>31</v>
      </c>
      <c r="B2112" t="s">
        <v>24</v>
      </c>
      <c r="C2112" t="s">
        <v>13</v>
      </c>
      <c r="D2112" t="s">
        <v>19</v>
      </c>
      <c r="E2112" t="s">
        <v>15</v>
      </c>
      <c r="F2112">
        <v>-498</v>
      </c>
      <c r="G2112" t="s">
        <v>20</v>
      </c>
      <c r="H2112" t="s">
        <v>15</v>
      </c>
      <c r="I2112" t="s">
        <v>16</v>
      </c>
      <c r="J2112">
        <v>21</v>
      </c>
      <c r="K2112">
        <v>7</v>
      </c>
      <c r="L2112">
        <v>357</v>
      </c>
      <c r="M2112">
        <v>0</v>
      </c>
      <c r="N2112" t="str">
        <f>IF(Tb_Bank[[#This Row],[age]]&lt;35,"Adulto Jovem",IF(Tb_Bank[[#This Row],[age]]&lt;55,"Adulto",IF(Tb_Bank[[#This Row],[age]]&lt;70,"Idoso Jovem","Idoso")))</f>
        <v>Adulto Jovem</v>
      </c>
    </row>
    <row r="2113" spans="1:14" x14ac:dyDescent="0.25">
      <c r="A2113">
        <v>31</v>
      </c>
      <c r="B2113" t="s">
        <v>21</v>
      </c>
      <c r="C2113" t="s">
        <v>22</v>
      </c>
      <c r="D2113" t="s">
        <v>23</v>
      </c>
      <c r="E2113" t="s">
        <v>15</v>
      </c>
      <c r="F2113">
        <v>0</v>
      </c>
      <c r="G2113" t="s">
        <v>15</v>
      </c>
      <c r="H2113" t="s">
        <v>15</v>
      </c>
      <c r="I2113" t="s">
        <v>16</v>
      </c>
      <c r="J2113">
        <v>28</v>
      </c>
      <c r="K2113">
        <v>8</v>
      </c>
      <c r="L2113">
        <v>38</v>
      </c>
      <c r="M2113">
        <v>0</v>
      </c>
      <c r="N2113" t="str">
        <f>IF(Tb_Bank[[#This Row],[age]]&lt;35,"Adulto Jovem",IF(Tb_Bank[[#This Row],[age]]&lt;55,"Adulto",IF(Tb_Bank[[#This Row],[age]]&lt;70,"Idoso Jovem","Idoso")))</f>
        <v>Adulto Jovem</v>
      </c>
    </row>
    <row r="2114" spans="1:14" x14ac:dyDescent="0.25">
      <c r="A2114">
        <v>46</v>
      </c>
      <c r="B2114" t="s">
        <v>28</v>
      </c>
      <c r="C2114" t="s">
        <v>13</v>
      </c>
      <c r="D2114" t="s">
        <v>19</v>
      </c>
      <c r="E2114" t="s">
        <v>15</v>
      </c>
      <c r="F2114">
        <v>22</v>
      </c>
      <c r="G2114" t="s">
        <v>20</v>
      </c>
      <c r="H2114" t="s">
        <v>15</v>
      </c>
      <c r="I2114" t="s">
        <v>16</v>
      </c>
      <c r="J2114">
        <v>7</v>
      </c>
      <c r="K2114">
        <v>8</v>
      </c>
      <c r="L2114">
        <v>414</v>
      </c>
      <c r="M2114">
        <v>0</v>
      </c>
      <c r="N2114" t="str">
        <f>IF(Tb_Bank[[#This Row],[age]]&lt;35,"Adulto Jovem",IF(Tb_Bank[[#This Row],[age]]&lt;55,"Adulto",IF(Tb_Bank[[#This Row],[age]]&lt;70,"Idoso Jovem","Idoso")))</f>
        <v>Adulto</v>
      </c>
    </row>
    <row r="2115" spans="1:14" x14ac:dyDescent="0.25">
      <c r="A2115">
        <v>31</v>
      </c>
      <c r="B2115" t="s">
        <v>28</v>
      </c>
      <c r="C2115" t="s">
        <v>13</v>
      </c>
      <c r="D2115" t="s">
        <v>19</v>
      </c>
      <c r="E2115" t="s">
        <v>15</v>
      </c>
      <c r="F2115">
        <v>2304</v>
      </c>
      <c r="G2115" t="s">
        <v>20</v>
      </c>
      <c r="H2115" t="s">
        <v>15</v>
      </c>
      <c r="I2115" t="s">
        <v>16</v>
      </c>
      <c r="J2115">
        <v>20</v>
      </c>
      <c r="K2115">
        <v>11</v>
      </c>
      <c r="L2115">
        <v>257</v>
      </c>
      <c r="M2115">
        <v>0</v>
      </c>
      <c r="N2115" t="str">
        <f>IF(Tb_Bank[[#This Row],[age]]&lt;35,"Adulto Jovem",IF(Tb_Bank[[#This Row],[age]]&lt;55,"Adulto",IF(Tb_Bank[[#This Row],[age]]&lt;70,"Idoso Jovem","Idoso")))</f>
        <v>Adulto Jovem</v>
      </c>
    </row>
    <row r="2116" spans="1:14" x14ac:dyDescent="0.25">
      <c r="A2116">
        <v>33</v>
      </c>
      <c r="B2116" t="s">
        <v>21</v>
      </c>
      <c r="C2116" t="s">
        <v>13</v>
      </c>
      <c r="D2116" t="s">
        <v>23</v>
      </c>
      <c r="E2116" t="s">
        <v>15</v>
      </c>
      <c r="F2116">
        <v>1412</v>
      </c>
      <c r="G2116" t="s">
        <v>20</v>
      </c>
      <c r="H2116" t="s">
        <v>15</v>
      </c>
      <c r="I2116" t="s">
        <v>17</v>
      </c>
      <c r="J2116">
        <v>19</v>
      </c>
      <c r="K2116">
        <v>8</v>
      </c>
      <c r="L2116">
        <v>480</v>
      </c>
      <c r="M2116">
        <v>1</v>
      </c>
      <c r="N2116" t="str">
        <f>IF(Tb_Bank[[#This Row],[age]]&lt;35,"Adulto Jovem",IF(Tb_Bank[[#This Row],[age]]&lt;55,"Adulto",IF(Tb_Bank[[#This Row],[age]]&lt;70,"Idoso Jovem","Idoso")))</f>
        <v>Adulto Jovem</v>
      </c>
    </row>
    <row r="2117" spans="1:14" x14ac:dyDescent="0.25">
      <c r="A2117">
        <v>42</v>
      </c>
      <c r="B2117" t="s">
        <v>31</v>
      </c>
      <c r="C2117" t="s">
        <v>13</v>
      </c>
      <c r="D2117" t="s">
        <v>14</v>
      </c>
      <c r="E2117" t="s">
        <v>15</v>
      </c>
      <c r="F2117">
        <v>145</v>
      </c>
      <c r="G2117" t="s">
        <v>15</v>
      </c>
      <c r="H2117" t="s">
        <v>15</v>
      </c>
      <c r="I2117" t="s">
        <v>16</v>
      </c>
      <c r="J2117">
        <v>20</v>
      </c>
      <c r="K2117">
        <v>8</v>
      </c>
      <c r="L2117">
        <v>252</v>
      </c>
      <c r="M2117">
        <v>0</v>
      </c>
      <c r="N2117" t="str">
        <f>IF(Tb_Bank[[#This Row],[age]]&lt;35,"Adulto Jovem",IF(Tb_Bank[[#This Row],[age]]&lt;55,"Adulto",IF(Tb_Bank[[#This Row],[age]]&lt;70,"Idoso Jovem","Idoso")))</f>
        <v>Adulto</v>
      </c>
    </row>
    <row r="2118" spans="1:14" x14ac:dyDescent="0.25">
      <c r="A2118">
        <v>33</v>
      </c>
      <c r="B2118" t="s">
        <v>21</v>
      </c>
      <c r="C2118" t="s">
        <v>22</v>
      </c>
      <c r="D2118" t="s">
        <v>14</v>
      </c>
      <c r="E2118" t="s">
        <v>15</v>
      </c>
      <c r="F2118">
        <v>4897</v>
      </c>
      <c r="G2118" t="s">
        <v>20</v>
      </c>
      <c r="H2118" t="s">
        <v>15</v>
      </c>
      <c r="I2118" t="s">
        <v>17</v>
      </c>
      <c r="J2118">
        <v>20</v>
      </c>
      <c r="K2118">
        <v>5</v>
      </c>
      <c r="L2118">
        <v>151</v>
      </c>
      <c r="M2118">
        <v>0</v>
      </c>
      <c r="N2118" t="str">
        <f>IF(Tb_Bank[[#This Row],[age]]&lt;35,"Adulto Jovem",IF(Tb_Bank[[#This Row],[age]]&lt;55,"Adulto",IF(Tb_Bank[[#This Row],[age]]&lt;70,"Idoso Jovem","Idoso")))</f>
        <v>Adulto Jovem</v>
      </c>
    </row>
    <row r="2119" spans="1:14" x14ac:dyDescent="0.25">
      <c r="A2119">
        <v>40</v>
      </c>
      <c r="B2119" t="s">
        <v>31</v>
      </c>
      <c r="C2119" t="s">
        <v>13</v>
      </c>
      <c r="D2119" t="s">
        <v>14</v>
      </c>
      <c r="E2119" t="s">
        <v>15</v>
      </c>
      <c r="F2119">
        <v>1832</v>
      </c>
      <c r="G2119" t="s">
        <v>15</v>
      </c>
      <c r="H2119" t="s">
        <v>15</v>
      </c>
      <c r="I2119" t="s">
        <v>16</v>
      </c>
      <c r="J2119">
        <v>6</v>
      </c>
      <c r="K2119">
        <v>2</v>
      </c>
      <c r="L2119">
        <v>213</v>
      </c>
      <c r="M2119">
        <v>0</v>
      </c>
      <c r="N2119" t="str">
        <f>IF(Tb_Bank[[#This Row],[age]]&lt;35,"Adulto Jovem",IF(Tb_Bank[[#This Row],[age]]&lt;55,"Adulto",IF(Tb_Bank[[#This Row],[age]]&lt;70,"Idoso Jovem","Idoso")))</f>
        <v>Adulto</v>
      </c>
    </row>
    <row r="2120" spans="1:14" x14ac:dyDescent="0.25">
      <c r="A2120">
        <v>51</v>
      </c>
      <c r="B2120" t="s">
        <v>24</v>
      </c>
      <c r="C2120" t="s">
        <v>13</v>
      </c>
      <c r="D2120" t="s">
        <v>14</v>
      </c>
      <c r="E2120" t="s">
        <v>15</v>
      </c>
      <c r="F2120">
        <v>3726</v>
      </c>
      <c r="G2120" t="s">
        <v>15</v>
      </c>
      <c r="H2120" t="s">
        <v>20</v>
      </c>
      <c r="I2120" t="s">
        <v>16</v>
      </c>
      <c r="J2120">
        <v>27</v>
      </c>
      <c r="K2120">
        <v>8</v>
      </c>
      <c r="L2120">
        <v>119</v>
      </c>
      <c r="M2120">
        <v>0</v>
      </c>
      <c r="N2120" t="str">
        <f>IF(Tb_Bank[[#This Row],[age]]&lt;35,"Adulto Jovem",IF(Tb_Bank[[#This Row],[age]]&lt;55,"Adulto",IF(Tb_Bank[[#This Row],[age]]&lt;70,"Idoso Jovem","Idoso")))</f>
        <v>Adulto</v>
      </c>
    </row>
    <row r="2121" spans="1:14" x14ac:dyDescent="0.25">
      <c r="A2121">
        <v>31</v>
      </c>
      <c r="B2121" t="s">
        <v>12</v>
      </c>
      <c r="C2121" t="s">
        <v>13</v>
      </c>
      <c r="D2121" t="s">
        <v>23</v>
      </c>
      <c r="E2121" t="s">
        <v>15</v>
      </c>
      <c r="F2121">
        <v>591</v>
      </c>
      <c r="G2121" t="s">
        <v>15</v>
      </c>
      <c r="H2121" t="s">
        <v>15</v>
      </c>
      <c r="I2121" t="s">
        <v>16</v>
      </c>
      <c r="J2121">
        <v>21</v>
      </c>
      <c r="K2121">
        <v>11</v>
      </c>
      <c r="L2121">
        <v>161</v>
      </c>
      <c r="M2121">
        <v>0</v>
      </c>
      <c r="N2121" t="str">
        <f>IF(Tb_Bank[[#This Row],[age]]&lt;35,"Adulto Jovem",IF(Tb_Bank[[#This Row],[age]]&lt;55,"Adulto",IF(Tb_Bank[[#This Row],[age]]&lt;70,"Idoso Jovem","Idoso")))</f>
        <v>Adulto Jovem</v>
      </c>
    </row>
    <row r="2122" spans="1:14" x14ac:dyDescent="0.25">
      <c r="A2122">
        <v>62</v>
      </c>
      <c r="B2122" t="s">
        <v>32</v>
      </c>
      <c r="C2122" t="s">
        <v>30</v>
      </c>
      <c r="D2122" t="s">
        <v>23</v>
      </c>
      <c r="E2122" t="s">
        <v>15</v>
      </c>
      <c r="F2122">
        <v>0</v>
      </c>
      <c r="G2122" t="s">
        <v>15</v>
      </c>
      <c r="H2122" t="s">
        <v>15</v>
      </c>
      <c r="I2122" t="s">
        <v>16</v>
      </c>
      <c r="J2122">
        <v>13</v>
      </c>
      <c r="K2122">
        <v>11</v>
      </c>
      <c r="L2122">
        <v>227</v>
      </c>
      <c r="M2122">
        <v>1</v>
      </c>
      <c r="N2122" t="str">
        <f>IF(Tb_Bank[[#This Row],[age]]&lt;35,"Adulto Jovem",IF(Tb_Bank[[#This Row],[age]]&lt;55,"Adulto",IF(Tb_Bank[[#This Row],[age]]&lt;70,"Idoso Jovem","Idoso")))</f>
        <v>Idoso Jovem</v>
      </c>
    </row>
    <row r="2123" spans="1:14" x14ac:dyDescent="0.25">
      <c r="A2123">
        <v>24</v>
      </c>
      <c r="B2123" t="s">
        <v>29</v>
      </c>
      <c r="C2123" t="s">
        <v>22</v>
      </c>
      <c r="D2123" t="s">
        <v>19</v>
      </c>
      <c r="E2123" t="s">
        <v>15</v>
      </c>
      <c r="F2123">
        <v>508</v>
      </c>
      <c r="G2123" t="s">
        <v>20</v>
      </c>
      <c r="H2123" t="s">
        <v>15</v>
      </c>
      <c r="I2123" t="s">
        <v>33</v>
      </c>
      <c r="J2123">
        <v>18</v>
      </c>
      <c r="K2123">
        <v>5</v>
      </c>
      <c r="L2123">
        <v>12</v>
      </c>
      <c r="M2123">
        <v>0</v>
      </c>
      <c r="N2123" t="str">
        <f>IF(Tb_Bank[[#This Row],[age]]&lt;35,"Adulto Jovem",IF(Tb_Bank[[#This Row],[age]]&lt;55,"Adulto",IF(Tb_Bank[[#This Row],[age]]&lt;70,"Idoso Jovem","Idoso")))</f>
        <v>Adulto Jovem</v>
      </c>
    </row>
    <row r="2124" spans="1:14" x14ac:dyDescent="0.25">
      <c r="A2124">
        <v>48</v>
      </c>
      <c r="B2124" t="s">
        <v>12</v>
      </c>
      <c r="C2124" t="s">
        <v>13</v>
      </c>
      <c r="D2124" t="s">
        <v>19</v>
      </c>
      <c r="E2124" t="s">
        <v>15</v>
      </c>
      <c r="F2124">
        <v>817</v>
      </c>
      <c r="G2124" t="s">
        <v>15</v>
      </c>
      <c r="H2124" t="s">
        <v>15</v>
      </c>
      <c r="I2124" t="s">
        <v>16</v>
      </c>
      <c r="J2124">
        <v>14</v>
      </c>
      <c r="K2124">
        <v>1</v>
      </c>
      <c r="L2124">
        <v>517</v>
      </c>
      <c r="M2124">
        <v>1</v>
      </c>
      <c r="N2124" t="str">
        <f>IF(Tb_Bank[[#This Row],[age]]&lt;35,"Adulto Jovem",IF(Tb_Bank[[#This Row],[age]]&lt;55,"Adulto",IF(Tb_Bank[[#This Row],[age]]&lt;70,"Idoso Jovem","Idoso")))</f>
        <v>Adulto</v>
      </c>
    </row>
    <row r="2125" spans="1:14" x14ac:dyDescent="0.25">
      <c r="A2125">
        <v>41</v>
      </c>
      <c r="B2125" t="s">
        <v>26</v>
      </c>
      <c r="C2125" t="s">
        <v>30</v>
      </c>
      <c r="D2125" t="s">
        <v>19</v>
      </c>
      <c r="E2125" t="s">
        <v>15</v>
      </c>
      <c r="F2125">
        <v>348</v>
      </c>
      <c r="G2125" t="s">
        <v>20</v>
      </c>
      <c r="H2125" t="s">
        <v>15</v>
      </c>
      <c r="I2125" t="s">
        <v>16</v>
      </c>
      <c r="J2125">
        <v>7</v>
      </c>
      <c r="K2125">
        <v>5</v>
      </c>
      <c r="L2125">
        <v>225</v>
      </c>
      <c r="M2125">
        <v>0</v>
      </c>
      <c r="N2125" t="str">
        <f>IF(Tb_Bank[[#This Row],[age]]&lt;35,"Adulto Jovem",IF(Tb_Bank[[#This Row],[age]]&lt;55,"Adulto",IF(Tb_Bank[[#This Row],[age]]&lt;70,"Idoso Jovem","Idoso")))</f>
        <v>Adulto</v>
      </c>
    </row>
    <row r="2126" spans="1:14" x14ac:dyDescent="0.25">
      <c r="A2126">
        <v>43</v>
      </c>
      <c r="B2126" t="s">
        <v>21</v>
      </c>
      <c r="C2126" t="s">
        <v>13</v>
      </c>
      <c r="D2126" t="s">
        <v>23</v>
      </c>
      <c r="E2126" t="s">
        <v>15</v>
      </c>
      <c r="F2126">
        <v>291</v>
      </c>
      <c r="G2126" t="s">
        <v>20</v>
      </c>
      <c r="H2126" t="s">
        <v>15</v>
      </c>
      <c r="I2126" t="s">
        <v>17</v>
      </c>
      <c r="J2126">
        <v>9</v>
      </c>
      <c r="K2126">
        <v>5</v>
      </c>
      <c r="L2126">
        <v>150</v>
      </c>
      <c r="M2126">
        <v>0</v>
      </c>
      <c r="N2126" t="str">
        <f>IF(Tb_Bank[[#This Row],[age]]&lt;35,"Adulto Jovem",IF(Tb_Bank[[#This Row],[age]]&lt;55,"Adulto",IF(Tb_Bank[[#This Row],[age]]&lt;70,"Idoso Jovem","Idoso")))</f>
        <v>Adulto</v>
      </c>
    </row>
    <row r="2127" spans="1:14" x14ac:dyDescent="0.25">
      <c r="A2127">
        <v>52</v>
      </c>
      <c r="B2127" t="s">
        <v>26</v>
      </c>
      <c r="C2127" t="s">
        <v>13</v>
      </c>
      <c r="D2127" t="s">
        <v>19</v>
      </c>
      <c r="E2127" t="s">
        <v>15</v>
      </c>
      <c r="F2127">
        <v>3554</v>
      </c>
      <c r="G2127" t="s">
        <v>15</v>
      </c>
      <c r="H2127" t="s">
        <v>20</v>
      </c>
      <c r="I2127" t="s">
        <v>16</v>
      </c>
      <c r="J2127">
        <v>8</v>
      </c>
      <c r="K2127">
        <v>7</v>
      </c>
      <c r="L2127">
        <v>89</v>
      </c>
      <c r="M2127">
        <v>0</v>
      </c>
      <c r="N2127" t="str">
        <f>IF(Tb_Bank[[#This Row],[age]]&lt;35,"Adulto Jovem",IF(Tb_Bank[[#This Row],[age]]&lt;55,"Adulto",IF(Tb_Bank[[#This Row],[age]]&lt;70,"Idoso Jovem","Idoso")))</f>
        <v>Adulto</v>
      </c>
    </row>
    <row r="2128" spans="1:14" x14ac:dyDescent="0.25">
      <c r="A2128">
        <v>54</v>
      </c>
      <c r="B2128" t="s">
        <v>24</v>
      </c>
      <c r="C2128" t="s">
        <v>13</v>
      </c>
      <c r="D2128" t="s">
        <v>14</v>
      </c>
      <c r="E2128" t="s">
        <v>15</v>
      </c>
      <c r="F2128">
        <v>781</v>
      </c>
      <c r="G2128" t="s">
        <v>20</v>
      </c>
      <c r="H2128" t="s">
        <v>15</v>
      </c>
      <c r="I2128" t="s">
        <v>17</v>
      </c>
      <c r="J2128">
        <v>9</v>
      </c>
      <c r="K2128">
        <v>5</v>
      </c>
      <c r="L2128">
        <v>103</v>
      </c>
      <c r="M2128">
        <v>0</v>
      </c>
      <c r="N2128" t="str">
        <f>IF(Tb_Bank[[#This Row],[age]]&lt;35,"Adulto Jovem",IF(Tb_Bank[[#This Row],[age]]&lt;55,"Adulto",IF(Tb_Bank[[#This Row],[age]]&lt;70,"Idoso Jovem","Idoso")))</f>
        <v>Adulto</v>
      </c>
    </row>
    <row r="2129" spans="1:14" x14ac:dyDescent="0.25">
      <c r="A2129">
        <v>32</v>
      </c>
      <c r="B2129" t="s">
        <v>26</v>
      </c>
      <c r="C2129" t="s">
        <v>30</v>
      </c>
      <c r="D2129" t="s">
        <v>23</v>
      </c>
      <c r="E2129" t="s">
        <v>15</v>
      </c>
      <c r="F2129">
        <v>267</v>
      </c>
      <c r="G2129" t="s">
        <v>15</v>
      </c>
      <c r="H2129" t="s">
        <v>15</v>
      </c>
      <c r="I2129" t="s">
        <v>16</v>
      </c>
      <c r="J2129">
        <v>26</v>
      </c>
      <c r="K2129">
        <v>5</v>
      </c>
      <c r="L2129">
        <v>128</v>
      </c>
      <c r="M2129">
        <v>0</v>
      </c>
      <c r="N2129" t="str">
        <f>IF(Tb_Bank[[#This Row],[age]]&lt;35,"Adulto Jovem",IF(Tb_Bank[[#This Row],[age]]&lt;55,"Adulto",IF(Tb_Bank[[#This Row],[age]]&lt;70,"Idoso Jovem","Idoso")))</f>
        <v>Adulto Jovem</v>
      </c>
    </row>
    <row r="2130" spans="1:14" x14ac:dyDescent="0.25">
      <c r="A2130">
        <v>38</v>
      </c>
      <c r="B2130" t="s">
        <v>24</v>
      </c>
      <c r="C2130" t="s">
        <v>13</v>
      </c>
      <c r="D2130" t="s">
        <v>14</v>
      </c>
      <c r="E2130" t="s">
        <v>15</v>
      </c>
      <c r="F2130">
        <v>1327</v>
      </c>
      <c r="G2130" t="s">
        <v>20</v>
      </c>
      <c r="H2130" t="s">
        <v>15</v>
      </c>
      <c r="I2130" t="s">
        <v>16</v>
      </c>
      <c r="J2130">
        <v>20</v>
      </c>
      <c r="K2130">
        <v>11</v>
      </c>
      <c r="L2130">
        <v>277</v>
      </c>
      <c r="M2130">
        <v>0</v>
      </c>
      <c r="N2130" t="str">
        <f>IF(Tb_Bank[[#This Row],[age]]&lt;35,"Adulto Jovem",IF(Tb_Bank[[#This Row],[age]]&lt;55,"Adulto",IF(Tb_Bank[[#This Row],[age]]&lt;70,"Idoso Jovem","Idoso")))</f>
        <v>Adulto</v>
      </c>
    </row>
    <row r="2131" spans="1:14" x14ac:dyDescent="0.25">
      <c r="A2131">
        <v>41</v>
      </c>
      <c r="B2131" t="s">
        <v>28</v>
      </c>
      <c r="C2131" t="s">
        <v>13</v>
      </c>
      <c r="D2131" t="s">
        <v>14</v>
      </c>
      <c r="E2131" t="s">
        <v>15</v>
      </c>
      <c r="F2131">
        <v>-306</v>
      </c>
      <c r="G2131" t="s">
        <v>20</v>
      </c>
      <c r="H2131" t="s">
        <v>15</v>
      </c>
      <c r="I2131" t="s">
        <v>17</v>
      </c>
      <c r="J2131">
        <v>15</v>
      </c>
      <c r="K2131">
        <v>5</v>
      </c>
      <c r="L2131">
        <v>500</v>
      </c>
      <c r="M2131">
        <v>1</v>
      </c>
      <c r="N2131" t="str">
        <f>IF(Tb_Bank[[#This Row],[age]]&lt;35,"Adulto Jovem",IF(Tb_Bank[[#This Row],[age]]&lt;55,"Adulto",IF(Tb_Bank[[#This Row],[age]]&lt;70,"Idoso Jovem","Idoso")))</f>
        <v>Adulto</v>
      </c>
    </row>
    <row r="2132" spans="1:14" x14ac:dyDescent="0.25">
      <c r="A2132">
        <v>31</v>
      </c>
      <c r="B2132" t="s">
        <v>24</v>
      </c>
      <c r="C2132" t="s">
        <v>22</v>
      </c>
      <c r="D2132" t="s">
        <v>14</v>
      </c>
      <c r="E2132" t="s">
        <v>15</v>
      </c>
      <c r="F2132">
        <v>864</v>
      </c>
      <c r="G2132" t="s">
        <v>20</v>
      </c>
      <c r="H2132" t="s">
        <v>15</v>
      </c>
      <c r="I2132" t="s">
        <v>33</v>
      </c>
      <c r="J2132">
        <v>14</v>
      </c>
      <c r="K2132">
        <v>5</v>
      </c>
      <c r="L2132">
        <v>113</v>
      </c>
      <c r="M2132">
        <v>0</v>
      </c>
      <c r="N2132" t="str">
        <f>IF(Tb_Bank[[#This Row],[age]]&lt;35,"Adulto Jovem",IF(Tb_Bank[[#This Row],[age]]&lt;55,"Adulto",IF(Tb_Bank[[#This Row],[age]]&lt;70,"Idoso Jovem","Idoso")))</f>
        <v>Adulto Jovem</v>
      </c>
    </row>
    <row r="2133" spans="1:14" x14ac:dyDescent="0.25">
      <c r="A2133">
        <v>35</v>
      </c>
      <c r="B2133" t="s">
        <v>31</v>
      </c>
      <c r="C2133" t="s">
        <v>13</v>
      </c>
      <c r="D2133" t="s">
        <v>23</v>
      </c>
      <c r="E2133" t="s">
        <v>15</v>
      </c>
      <c r="F2133">
        <v>1265</v>
      </c>
      <c r="G2133" t="s">
        <v>20</v>
      </c>
      <c r="H2133" t="s">
        <v>15</v>
      </c>
      <c r="I2133" t="s">
        <v>16</v>
      </c>
      <c r="J2133">
        <v>15</v>
      </c>
      <c r="K2133">
        <v>5</v>
      </c>
      <c r="L2133">
        <v>326</v>
      </c>
      <c r="M2133">
        <v>1</v>
      </c>
      <c r="N2133" t="str">
        <f>IF(Tb_Bank[[#This Row],[age]]&lt;35,"Adulto Jovem",IF(Tb_Bank[[#This Row],[age]]&lt;55,"Adulto",IF(Tb_Bank[[#This Row],[age]]&lt;70,"Idoso Jovem","Idoso")))</f>
        <v>Adulto</v>
      </c>
    </row>
    <row r="2134" spans="1:14" x14ac:dyDescent="0.25">
      <c r="A2134">
        <v>26</v>
      </c>
      <c r="B2134" t="s">
        <v>28</v>
      </c>
      <c r="C2134" t="s">
        <v>13</v>
      </c>
      <c r="D2134" t="s">
        <v>19</v>
      </c>
      <c r="E2134" t="s">
        <v>15</v>
      </c>
      <c r="F2134">
        <v>0</v>
      </c>
      <c r="G2134" t="s">
        <v>15</v>
      </c>
      <c r="H2134" t="s">
        <v>15</v>
      </c>
      <c r="I2134" t="s">
        <v>17</v>
      </c>
      <c r="J2134">
        <v>27</v>
      </c>
      <c r="K2134">
        <v>5</v>
      </c>
      <c r="L2134">
        <v>755</v>
      </c>
      <c r="M2134">
        <v>0</v>
      </c>
      <c r="N2134" t="str">
        <f>IF(Tb_Bank[[#This Row],[age]]&lt;35,"Adulto Jovem",IF(Tb_Bank[[#This Row],[age]]&lt;55,"Adulto",IF(Tb_Bank[[#This Row],[age]]&lt;70,"Idoso Jovem","Idoso")))</f>
        <v>Adulto Jovem</v>
      </c>
    </row>
    <row r="2135" spans="1:14" x14ac:dyDescent="0.25">
      <c r="A2135">
        <v>52</v>
      </c>
      <c r="B2135" t="s">
        <v>26</v>
      </c>
      <c r="C2135" t="s">
        <v>13</v>
      </c>
      <c r="D2135" t="s">
        <v>23</v>
      </c>
      <c r="E2135" t="s">
        <v>15</v>
      </c>
      <c r="F2135">
        <v>214</v>
      </c>
      <c r="G2135" t="s">
        <v>15</v>
      </c>
      <c r="H2135" t="s">
        <v>15</v>
      </c>
      <c r="I2135" t="s">
        <v>16</v>
      </c>
      <c r="J2135">
        <v>29</v>
      </c>
      <c r="K2135">
        <v>8</v>
      </c>
      <c r="L2135">
        <v>161</v>
      </c>
      <c r="M2135">
        <v>0</v>
      </c>
      <c r="N2135" t="str">
        <f>IF(Tb_Bank[[#This Row],[age]]&lt;35,"Adulto Jovem",IF(Tb_Bank[[#This Row],[age]]&lt;55,"Adulto",IF(Tb_Bank[[#This Row],[age]]&lt;70,"Idoso Jovem","Idoso")))</f>
        <v>Adulto</v>
      </c>
    </row>
    <row r="2136" spans="1:14" x14ac:dyDescent="0.25">
      <c r="A2136">
        <v>58</v>
      </c>
      <c r="B2136" t="s">
        <v>32</v>
      </c>
      <c r="C2136" t="s">
        <v>13</v>
      </c>
      <c r="D2136" t="s">
        <v>19</v>
      </c>
      <c r="E2136" t="s">
        <v>15</v>
      </c>
      <c r="F2136">
        <v>425</v>
      </c>
      <c r="G2136" t="s">
        <v>20</v>
      </c>
      <c r="H2136" t="s">
        <v>20</v>
      </c>
      <c r="I2136" t="s">
        <v>16</v>
      </c>
      <c r="J2136">
        <v>17</v>
      </c>
      <c r="K2136">
        <v>11</v>
      </c>
      <c r="L2136">
        <v>100</v>
      </c>
      <c r="M2136">
        <v>0</v>
      </c>
      <c r="N2136" t="str">
        <f>IF(Tb_Bank[[#This Row],[age]]&lt;35,"Adulto Jovem",IF(Tb_Bank[[#This Row],[age]]&lt;55,"Adulto",IF(Tb_Bank[[#This Row],[age]]&lt;70,"Idoso Jovem","Idoso")))</f>
        <v>Idoso Jovem</v>
      </c>
    </row>
    <row r="2137" spans="1:14" x14ac:dyDescent="0.25">
      <c r="A2137">
        <v>57</v>
      </c>
      <c r="B2137" t="s">
        <v>31</v>
      </c>
      <c r="C2137" t="s">
        <v>13</v>
      </c>
      <c r="D2137" t="s">
        <v>23</v>
      </c>
      <c r="E2137" t="s">
        <v>15</v>
      </c>
      <c r="F2137">
        <v>3</v>
      </c>
      <c r="G2137" t="s">
        <v>15</v>
      </c>
      <c r="H2137" t="s">
        <v>15</v>
      </c>
      <c r="I2137" t="s">
        <v>16</v>
      </c>
      <c r="J2137">
        <v>4</v>
      </c>
      <c r="K2137">
        <v>8</v>
      </c>
      <c r="L2137">
        <v>142</v>
      </c>
      <c r="M2137">
        <v>0</v>
      </c>
      <c r="N2137" t="str">
        <f>IF(Tb_Bank[[#This Row],[age]]&lt;35,"Adulto Jovem",IF(Tb_Bank[[#This Row],[age]]&lt;55,"Adulto",IF(Tb_Bank[[#This Row],[age]]&lt;70,"Idoso Jovem","Idoso")))</f>
        <v>Idoso Jovem</v>
      </c>
    </row>
    <row r="2138" spans="1:14" x14ac:dyDescent="0.25">
      <c r="A2138">
        <v>34</v>
      </c>
      <c r="B2138" t="s">
        <v>21</v>
      </c>
      <c r="C2138" t="s">
        <v>13</v>
      </c>
      <c r="D2138" t="s">
        <v>23</v>
      </c>
      <c r="E2138" t="s">
        <v>15</v>
      </c>
      <c r="F2138">
        <v>0</v>
      </c>
      <c r="G2138" t="s">
        <v>20</v>
      </c>
      <c r="H2138" t="s">
        <v>15</v>
      </c>
      <c r="I2138" t="s">
        <v>17</v>
      </c>
      <c r="J2138">
        <v>8</v>
      </c>
      <c r="K2138">
        <v>5</v>
      </c>
      <c r="L2138">
        <v>214</v>
      </c>
      <c r="M2138">
        <v>0</v>
      </c>
      <c r="N2138" t="str">
        <f>IF(Tb_Bank[[#This Row],[age]]&lt;35,"Adulto Jovem",IF(Tb_Bank[[#This Row],[age]]&lt;55,"Adulto",IF(Tb_Bank[[#This Row],[age]]&lt;70,"Idoso Jovem","Idoso")))</f>
        <v>Adulto Jovem</v>
      </c>
    </row>
    <row r="2139" spans="1:14" x14ac:dyDescent="0.25">
      <c r="A2139">
        <v>59</v>
      </c>
      <c r="B2139" t="s">
        <v>24</v>
      </c>
      <c r="C2139" t="s">
        <v>13</v>
      </c>
      <c r="D2139" t="s">
        <v>14</v>
      </c>
      <c r="E2139" t="s">
        <v>15</v>
      </c>
      <c r="F2139">
        <v>0</v>
      </c>
      <c r="G2139" t="s">
        <v>15</v>
      </c>
      <c r="H2139" t="s">
        <v>15</v>
      </c>
      <c r="I2139" t="s">
        <v>16</v>
      </c>
      <c r="J2139">
        <v>18</v>
      </c>
      <c r="K2139">
        <v>11</v>
      </c>
      <c r="L2139">
        <v>167</v>
      </c>
      <c r="M2139">
        <v>0</v>
      </c>
      <c r="N2139" t="str">
        <f>IF(Tb_Bank[[#This Row],[age]]&lt;35,"Adulto Jovem",IF(Tb_Bank[[#This Row],[age]]&lt;55,"Adulto",IF(Tb_Bank[[#This Row],[age]]&lt;70,"Idoso Jovem","Idoso")))</f>
        <v>Idoso Jovem</v>
      </c>
    </row>
    <row r="2140" spans="1:14" x14ac:dyDescent="0.25">
      <c r="A2140">
        <v>27</v>
      </c>
      <c r="B2140" t="s">
        <v>26</v>
      </c>
      <c r="C2140" t="s">
        <v>22</v>
      </c>
      <c r="D2140" t="s">
        <v>19</v>
      </c>
      <c r="E2140" t="s">
        <v>15</v>
      </c>
      <c r="F2140">
        <v>282</v>
      </c>
      <c r="G2140" t="s">
        <v>15</v>
      </c>
      <c r="H2140" t="s">
        <v>20</v>
      </c>
      <c r="I2140" t="s">
        <v>16</v>
      </c>
      <c r="J2140">
        <v>9</v>
      </c>
      <c r="K2140">
        <v>7</v>
      </c>
      <c r="L2140">
        <v>676</v>
      </c>
      <c r="M2140">
        <v>0</v>
      </c>
      <c r="N2140" t="str">
        <f>IF(Tb_Bank[[#This Row],[age]]&lt;35,"Adulto Jovem",IF(Tb_Bank[[#This Row],[age]]&lt;55,"Adulto",IF(Tb_Bank[[#This Row],[age]]&lt;70,"Idoso Jovem","Idoso")))</f>
        <v>Adulto Jovem</v>
      </c>
    </row>
    <row r="2141" spans="1:14" x14ac:dyDescent="0.25">
      <c r="A2141">
        <v>42</v>
      </c>
      <c r="B2141" t="s">
        <v>27</v>
      </c>
      <c r="C2141" t="s">
        <v>13</v>
      </c>
      <c r="D2141" t="s">
        <v>23</v>
      </c>
      <c r="E2141" t="s">
        <v>15</v>
      </c>
      <c r="F2141">
        <v>0</v>
      </c>
      <c r="G2141" t="s">
        <v>15</v>
      </c>
      <c r="H2141" t="s">
        <v>15</v>
      </c>
      <c r="I2141" t="s">
        <v>16</v>
      </c>
      <c r="J2141">
        <v>9</v>
      </c>
      <c r="K2141">
        <v>7</v>
      </c>
      <c r="L2141">
        <v>236</v>
      </c>
      <c r="M2141">
        <v>0</v>
      </c>
      <c r="N2141" t="str">
        <f>IF(Tb_Bank[[#This Row],[age]]&lt;35,"Adulto Jovem",IF(Tb_Bank[[#This Row],[age]]&lt;55,"Adulto",IF(Tb_Bank[[#This Row],[age]]&lt;70,"Idoso Jovem","Idoso")))</f>
        <v>Adulto</v>
      </c>
    </row>
    <row r="2142" spans="1:14" x14ac:dyDescent="0.25">
      <c r="A2142">
        <v>47</v>
      </c>
      <c r="B2142" t="s">
        <v>31</v>
      </c>
      <c r="C2142" t="s">
        <v>22</v>
      </c>
      <c r="D2142" t="s">
        <v>23</v>
      </c>
      <c r="E2142" t="s">
        <v>15</v>
      </c>
      <c r="F2142">
        <v>3727</v>
      </c>
      <c r="G2142" t="s">
        <v>15</v>
      </c>
      <c r="H2142" t="s">
        <v>15</v>
      </c>
      <c r="I2142" t="s">
        <v>17</v>
      </c>
      <c r="J2142">
        <v>12</v>
      </c>
      <c r="K2142">
        <v>6</v>
      </c>
      <c r="L2142">
        <v>993</v>
      </c>
      <c r="M2142">
        <v>1</v>
      </c>
      <c r="N2142" t="str">
        <f>IF(Tb_Bank[[#This Row],[age]]&lt;35,"Adulto Jovem",IF(Tb_Bank[[#This Row],[age]]&lt;55,"Adulto",IF(Tb_Bank[[#This Row],[age]]&lt;70,"Idoso Jovem","Idoso")))</f>
        <v>Adulto</v>
      </c>
    </row>
    <row r="2143" spans="1:14" x14ac:dyDescent="0.25">
      <c r="A2143">
        <v>33</v>
      </c>
      <c r="B2143" t="s">
        <v>24</v>
      </c>
      <c r="C2143" t="s">
        <v>13</v>
      </c>
      <c r="D2143" t="s">
        <v>19</v>
      </c>
      <c r="E2143" t="s">
        <v>15</v>
      </c>
      <c r="F2143">
        <v>0</v>
      </c>
      <c r="G2143" t="s">
        <v>20</v>
      </c>
      <c r="H2143" t="s">
        <v>20</v>
      </c>
      <c r="I2143" t="s">
        <v>16</v>
      </c>
      <c r="J2143">
        <v>28</v>
      </c>
      <c r="K2143">
        <v>7</v>
      </c>
      <c r="L2143">
        <v>83</v>
      </c>
      <c r="M2143">
        <v>0</v>
      </c>
      <c r="N2143" t="str">
        <f>IF(Tb_Bank[[#This Row],[age]]&lt;35,"Adulto Jovem",IF(Tb_Bank[[#This Row],[age]]&lt;55,"Adulto",IF(Tb_Bank[[#This Row],[age]]&lt;70,"Idoso Jovem","Idoso")))</f>
        <v>Adulto Jovem</v>
      </c>
    </row>
    <row r="2144" spans="1:14" x14ac:dyDescent="0.25">
      <c r="A2144">
        <v>31</v>
      </c>
      <c r="B2144" t="s">
        <v>18</v>
      </c>
      <c r="C2144" t="s">
        <v>22</v>
      </c>
      <c r="D2144" t="s">
        <v>19</v>
      </c>
      <c r="E2144" t="s">
        <v>15</v>
      </c>
      <c r="F2144">
        <v>864</v>
      </c>
      <c r="G2144" t="s">
        <v>20</v>
      </c>
      <c r="H2144" t="s">
        <v>15</v>
      </c>
      <c r="I2144" t="s">
        <v>16</v>
      </c>
      <c r="J2144">
        <v>6</v>
      </c>
      <c r="K2144">
        <v>5</v>
      </c>
      <c r="L2144">
        <v>100</v>
      </c>
      <c r="M2144">
        <v>0</v>
      </c>
      <c r="N2144" t="str">
        <f>IF(Tb_Bank[[#This Row],[age]]&lt;35,"Adulto Jovem",IF(Tb_Bank[[#This Row],[age]]&lt;55,"Adulto",IF(Tb_Bank[[#This Row],[age]]&lt;70,"Idoso Jovem","Idoso")))</f>
        <v>Adulto Jovem</v>
      </c>
    </row>
    <row r="2145" spans="1:14" x14ac:dyDescent="0.25">
      <c r="A2145">
        <v>37</v>
      </c>
      <c r="B2145" t="s">
        <v>21</v>
      </c>
      <c r="C2145" t="s">
        <v>13</v>
      </c>
      <c r="D2145" t="s">
        <v>23</v>
      </c>
      <c r="E2145" t="s">
        <v>15</v>
      </c>
      <c r="F2145">
        <v>4089</v>
      </c>
      <c r="G2145" t="s">
        <v>20</v>
      </c>
      <c r="H2145" t="s">
        <v>15</v>
      </c>
      <c r="I2145" t="s">
        <v>16</v>
      </c>
      <c r="J2145">
        <v>2</v>
      </c>
      <c r="K2145">
        <v>2</v>
      </c>
      <c r="L2145">
        <v>289</v>
      </c>
      <c r="M2145">
        <v>1</v>
      </c>
      <c r="N2145" t="str">
        <f>IF(Tb_Bank[[#This Row],[age]]&lt;35,"Adulto Jovem",IF(Tb_Bank[[#This Row],[age]]&lt;55,"Adulto",IF(Tb_Bank[[#This Row],[age]]&lt;70,"Idoso Jovem","Idoso")))</f>
        <v>Adulto</v>
      </c>
    </row>
    <row r="2146" spans="1:14" x14ac:dyDescent="0.25">
      <c r="A2146">
        <v>29</v>
      </c>
      <c r="B2146" t="s">
        <v>24</v>
      </c>
      <c r="C2146" t="s">
        <v>13</v>
      </c>
      <c r="D2146" t="s">
        <v>19</v>
      </c>
      <c r="E2146" t="s">
        <v>15</v>
      </c>
      <c r="F2146">
        <v>-478</v>
      </c>
      <c r="G2146" t="s">
        <v>15</v>
      </c>
      <c r="H2146" t="s">
        <v>20</v>
      </c>
      <c r="I2146" t="s">
        <v>16</v>
      </c>
      <c r="J2146">
        <v>8</v>
      </c>
      <c r="K2146">
        <v>7</v>
      </c>
      <c r="L2146">
        <v>528</v>
      </c>
      <c r="M2146">
        <v>0</v>
      </c>
      <c r="N2146" t="str">
        <f>IF(Tb_Bank[[#This Row],[age]]&lt;35,"Adulto Jovem",IF(Tb_Bank[[#This Row],[age]]&lt;55,"Adulto",IF(Tb_Bank[[#This Row],[age]]&lt;70,"Idoso Jovem","Idoso")))</f>
        <v>Adulto Jovem</v>
      </c>
    </row>
    <row r="2147" spans="1:14" x14ac:dyDescent="0.25">
      <c r="A2147">
        <v>38</v>
      </c>
      <c r="B2147" t="s">
        <v>12</v>
      </c>
      <c r="C2147" t="s">
        <v>13</v>
      </c>
      <c r="D2147" t="s">
        <v>14</v>
      </c>
      <c r="E2147" t="s">
        <v>15</v>
      </c>
      <c r="F2147">
        <v>-363</v>
      </c>
      <c r="G2147" t="s">
        <v>15</v>
      </c>
      <c r="H2147" t="s">
        <v>15</v>
      </c>
      <c r="I2147" t="s">
        <v>17</v>
      </c>
      <c r="J2147">
        <v>12</v>
      </c>
      <c r="K2147">
        <v>6</v>
      </c>
      <c r="L2147">
        <v>340</v>
      </c>
      <c r="M2147">
        <v>0</v>
      </c>
      <c r="N2147" t="str">
        <f>IF(Tb_Bank[[#This Row],[age]]&lt;35,"Adulto Jovem",IF(Tb_Bank[[#This Row],[age]]&lt;55,"Adulto",IF(Tb_Bank[[#This Row],[age]]&lt;70,"Idoso Jovem","Idoso")))</f>
        <v>Adulto</v>
      </c>
    </row>
    <row r="2148" spans="1:14" x14ac:dyDescent="0.25">
      <c r="A2148">
        <v>35</v>
      </c>
      <c r="B2148" t="s">
        <v>25</v>
      </c>
      <c r="C2148" t="s">
        <v>13</v>
      </c>
      <c r="D2148" t="s">
        <v>19</v>
      </c>
      <c r="E2148" t="s">
        <v>15</v>
      </c>
      <c r="F2148">
        <v>8883</v>
      </c>
      <c r="G2148" t="s">
        <v>15</v>
      </c>
      <c r="H2148" t="s">
        <v>15</v>
      </c>
      <c r="I2148" t="s">
        <v>16</v>
      </c>
      <c r="J2148">
        <v>21</v>
      </c>
      <c r="K2148">
        <v>11</v>
      </c>
      <c r="L2148">
        <v>33</v>
      </c>
      <c r="M2148">
        <v>0</v>
      </c>
      <c r="N2148" t="str">
        <f>IF(Tb_Bank[[#This Row],[age]]&lt;35,"Adulto Jovem",IF(Tb_Bank[[#This Row],[age]]&lt;55,"Adulto",IF(Tb_Bank[[#This Row],[age]]&lt;70,"Idoso Jovem","Idoso")))</f>
        <v>Adulto</v>
      </c>
    </row>
    <row r="2149" spans="1:14" x14ac:dyDescent="0.25">
      <c r="A2149">
        <v>31</v>
      </c>
      <c r="B2149" t="s">
        <v>26</v>
      </c>
      <c r="C2149" t="s">
        <v>22</v>
      </c>
      <c r="D2149" t="s">
        <v>19</v>
      </c>
      <c r="E2149" t="s">
        <v>15</v>
      </c>
      <c r="F2149">
        <v>1970</v>
      </c>
      <c r="G2149" t="s">
        <v>15</v>
      </c>
      <c r="H2149" t="s">
        <v>15</v>
      </c>
      <c r="I2149" t="s">
        <v>33</v>
      </c>
      <c r="J2149">
        <v>17</v>
      </c>
      <c r="K2149">
        <v>4</v>
      </c>
      <c r="L2149">
        <v>284</v>
      </c>
      <c r="M2149">
        <v>0</v>
      </c>
      <c r="N2149" t="str">
        <f>IF(Tb_Bank[[#This Row],[age]]&lt;35,"Adulto Jovem",IF(Tb_Bank[[#This Row],[age]]&lt;55,"Adulto",IF(Tb_Bank[[#This Row],[age]]&lt;70,"Idoso Jovem","Idoso")))</f>
        <v>Adulto Jovem</v>
      </c>
    </row>
    <row r="2150" spans="1:14" x14ac:dyDescent="0.25">
      <c r="A2150">
        <v>62</v>
      </c>
      <c r="B2150" t="s">
        <v>21</v>
      </c>
      <c r="C2150" t="s">
        <v>13</v>
      </c>
      <c r="D2150" t="s">
        <v>23</v>
      </c>
      <c r="E2150" t="s">
        <v>15</v>
      </c>
      <c r="F2150">
        <v>1859</v>
      </c>
      <c r="G2150" t="s">
        <v>15</v>
      </c>
      <c r="H2150" t="s">
        <v>15</v>
      </c>
      <c r="I2150" t="s">
        <v>33</v>
      </c>
      <c r="J2150">
        <v>6</v>
      </c>
      <c r="K2150">
        <v>8</v>
      </c>
      <c r="L2150">
        <v>245</v>
      </c>
      <c r="M2150">
        <v>1</v>
      </c>
      <c r="N2150" t="str">
        <f>IF(Tb_Bank[[#This Row],[age]]&lt;35,"Adulto Jovem",IF(Tb_Bank[[#This Row],[age]]&lt;55,"Adulto",IF(Tb_Bank[[#This Row],[age]]&lt;70,"Idoso Jovem","Idoso")))</f>
        <v>Idoso Jovem</v>
      </c>
    </row>
    <row r="2151" spans="1:14" x14ac:dyDescent="0.25">
      <c r="A2151">
        <v>32</v>
      </c>
      <c r="B2151" t="s">
        <v>26</v>
      </c>
      <c r="C2151" t="s">
        <v>22</v>
      </c>
      <c r="D2151" t="s">
        <v>23</v>
      </c>
      <c r="E2151" t="s">
        <v>15</v>
      </c>
      <c r="F2151">
        <v>1059</v>
      </c>
      <c r="G2151" t="s">
        <v>20</v>
      </c>
      <c r="H2151" t="s">
        <v>15</v>
      </c>
      <c r="I2151" t="s">
        <v>16</v>
      </c>
      <c r="J2151">
        <v>17</v>
      </c>
      <c r="K2151">
        <v>4</v>
      </c>
      <c r="L2151">
        <v>115</v>
      </c>
      <c r="M2151">
        <v>0</v>
      </c>
      <c r="N2151" t="str">
        <f>IF(Tb_Bank[[#This Row],[age]]&lt;35,"Adulto Jovem",IF(Tb_Bank[[#This Row],[age]]&lt;55,"Adulto",IF(Tb_Bank[[#This Row],[age]]&lt;70,"Idoso Jovem","Idoso")))</f>
        <v>Adulto Jovem</v>
      </c>
    </row>
    <row r="2152" spans="1:14" x14ac:dyDescent="0.25">
      <c r="A2152">
        <v>31</v>
      </c>
      <c r="B2152" t="s">
        <v>18</v>
      </c>
      <c r="C2152" t="s">
        <v>13</v>
      </c>
      <c r="D2152" t="s">
        <v>19</v>
      </c>
      <c r="E2152" t="s">
        <v>15</v>
      </c>
      <c r="F2152">
        <v>388</v>
      </c>
      <c r="G2152" t="s">
        <v>20</v>
      </c>
      <c r="H2152" t="s">
        <v>15</v>
      </c>
      <c r="I2152" t="s">
        <v>17</v>
      </c>
      <c r="J2152">
        <v>5</v>
      </c>
      <c r="K2152">
        <v>5</v>
      </c>
      <c r="L2152">
        <v>730</v>
      </c>
      <c r="M2152">
        <v>0</v>
      </c>
      <c r="N2152" t="str">
        <f>IF(Tb_Bank[[#This Row],[age]]&lt;35,"Adulto Jovem",IF(Tb_Bank[[#This Row],[age]]&lt;55,"Adulto",IF(Tb_Bank[[#This Row],[age]]&lt;70,"Idoso Jovem","Idoso")))</f>
        <v>Adulto Jovem</v>
      </c>
    </row>
    <row r="2153" spans="1:14" x14ac:dyDescent="0.25">
      <c r="A2153">
        <v>51</v>
      </c>
      <c r="B2153" t="s">
        <v>24</v>
      </c>
      <c r="C2153" t="s">
        <v>30</v>
      </c>
      <c r="D2153" t="s">
        <v>14</v>
      </c>
      <c r="E2153" t="s">
        <v>15</v>
      </c>
      <c r="F2153">
        <v>602</v>
      </c>
      <c r="G2153" t="s">
        <v>20</v>
      </c>
      <c r="H2153" t="s">
        <v>15</v>
      </c>
      <c r="I2153" t="s">
        <v>16</v>
      </c>
      <c r="J2153">
        <v>11</v>
      </c>
      <c r="K2153">
        <v>5</v>
      </c>
      <c r="L2153">
        <v>347</v>
      </c>
      <c r="M2153">
        <v>0</v>
      </c>
      <c r="N2153" t="str">
        <f>IF(Tb_Bank[[#This Row],[age]]&lt;35,"Adulto Jovem",IF(Tb_Bank[[#This Row],[age]]&lt;55,"Adulto",IF(Tb_Bank[[#This Row],[age]]&lt;70,"Idoso Jovem","Idoso")))</f>
        <v>Adulto</v>
      </c>
    </row>
    <row r="2154" spans="1:14" x14ac:dyDescent="0.25">
      <c r="A2154">
        <v>29</v>
      </c>
      <c r="B2154" t="s">
        <v>18</v>
      </c>
      <c r="C2154" t="s">
        <v>22</v>
      </c>
      <c r="D2154" t="s">
        <v>19</v>
      </c>
      <c r="E2154" t="s">
        <v>15</v>
      </c>
      <c r="F2154">
        <v>0</v>
      </c>
      <c r="G2154" t="s">
        <v>15</v>
      </c>
      <c r="H2154" t="s">
        <v>15</v>
      </c>
      <c r="I2154" t="s">
        <v>16</v>
      </c>
      <c r="J2154">
        <v>17</v>
      </c>
      <c r="K2154">
        <v>7</v>
      </c>
      <c r="L2154">
        <v>58</v>
      </c>
      <c r="M2154">
        <v>0</v>
      </c>
      <c r="N2154" t="str">
        <f>IF(Tb_Bank[[#This Row],[age]]&lt;35,"Adulto Jovem",IF(Tb_Bank[[#This Row],[age]]&lt;55,"Adulto",IF(Tb_Bank[[#This Row],[age]]&lt;70,"Idoso Jovem","Idoso")))</f>
        <v>Adulto Jovem</v>
      </c>
    </row>
    <row r="2155" spans="1:14" x14ac:dyDescent="0.25">
      <c r="A2155">
        <v>43</v>
      </c>
      <c r="B2155" t="s">
        <v>24</v>
      </c>
      <c r="C2155" t="s">
        <v>13</v>
      </c>
      <c r="D2155" t="s">
        <v>14</v>
      </c>
      <c r="E2155" t="s">
        <v>15</v>
      </c>
      <c r="F2155">
        <v>255</v>
      </c>
      <c r="G2155" t="s">
        <v>20</v>
      </c>
      <c r="H2155" t="s">
        <v>15</v>
      </c>
      <c r="I2155" t="s">
        <v>16</v>
      </c>
      <c r="J2155">
        <v>17</v>
      </c>
      <c r="K2155">
        <v>7</v>
      </c>
      <c r="L2155">
        <v>180</v>
      </c>
      <c r="M2155">
        <v>0</v>
      </c>
      <c r="N2155" t="str">
        <f>IF(Tb_Bank[[#This Row],[age]]&lt;35,"Adulto Jovem",IF(Tb_Bank[[#This Row],[age]]&lt;55,"Adulto",IF(Tb_Bank[[#This Row],[age]]&lt;70,"Idoso Jovem","Idoso")))</f>
        <v>Adulto</v>
      </c>
    </row>
    <row r="2156" spans="1:14" x14ac:dyDescent="0.25">
      <c r="A2156">
        <v>36</v>
      </c>
      <c r="B2156" t="s">
        <v>24</v>
      </c>
      <c r="C2156" t="s">
        <v>13</v>
      </c>
      <c r="D2156" t="s">
        <v>19</v>
      </c>
      <c r="E2156" t="s">
        <v>15</v>
      </c>
      <c r="F2156">
        <v>63</v>
      </c>
      <c r="G2156" t="s">
        <v>20</v>
      </c>
      <c r="H2156" t="s">
        <v>15</v>
      </c>
      <c r="I2156" t="s">
        <v>17</v>
      </c>
      <c r="J2156">
        <v>2</v>
      </c>
      <c r="K2156">
        <v>6</v>
      </c>
      <c r="L2156">
        <v>56</v>
      </c>
      <c r="M2156">
        <v>0</v>
      </c>
      <c r="N2156" t="str">
        <f>IF(Tb_Bank[[#This Row],[age]]&lt;35,"Adulto Jovem",IF(Tb_Bank[[#This Row],[age]]&lt;55,"Adulto",IF(Tb_Bank[[#This Row],[age]]&lt;70,"Idoso Jovem","Idoso")))</f>
        <v>Adulto</v>
      </c>
    </row>
    <row r="2157" spans="1:14" x14ac:dyDescent="0.25">
      <c r="A2157">
        <v>34</v>
      </c>
      <c r="B2157" t="s">
        <v>25</v>
      </c>
      <c r="C2157" t="s">
        <v>13</v>
      </c>
      <c r="D2157" t="s">
        <v>14</v>
      </c>
      <c r="E2157" t="s">
        <v>15</v>
      </c>
      <c r="F2157">
        <v>712</v>
      </c>
      <c r="G2157" t="s">
        <v>20</v>
      </c>
      <c r="H2157" t="s">
        <v>15</v>
      </c>
      <c r="I2157" t="s">
        <v>17</v>
      </c>
      <c r="J2157">
        <v>2</v>
      </c>
      <c r="K2157">
        <v>6</v>
      </c>
      <c r="L2157">
        <v>326</v>
      </c>
      <c r="M2157">
        <v>0</v>
      </c>
      <c r="N2157" t="str">
        <f>IF(Tb_Bank[[#This Row],[age]]&lt;35,"Adulto Jovem",IF(Tb_Bank[[#This Row],[age]]&lt;55,"Adulto",IF(Tb_Bank[[#This Row],[age]]&lt;70,"Idoso Jovem","Idoso")))</f>
        <v>Adulto Jovem</v>
      </c>
    </row>
    <row r="2158" spans="1:14" x14ac:dyDescent="0.25">
      <c r="A2158">
        <v>29</v>
      </c>
      <c r="B2158" t="s">
        <v>18</v>
      </c>
      <c r="C2158" t="s">
        <v>13</v>
      </c>
      <c r="D2158" t="s">
        <v>19</v>
      </c>
      <c r="E2158" t="s">
        <v>15</v>
      </c>
      <c r="F2158">
        <v>57</v>
      </c>
      <c r="G2158" t="s">
        <v>20</v>
      </c>
      <c r="H2158" t="s">
        <v>15</v>
      </c>
      <c r="I2158" t="s">
        <v>33</v>
      </c>
      <c r="J2158">
        <v>21</v>
      </c>
      <c r="K2158">
        <v>7</v>
      </c>
      <c r="L2158">
        <v>342</v>
      </c>
      <c r="M2158">
        <v>0</v>
      </c>
      <c r="N2158" t="str">
        <f>IF(Tb_Bank[[#This Row],[age]]&lt;35,"Adulto Jovem",IF(Tb_Bank[[#This Row],[age]]&lt;55,"Adulto",IF(Tb_Bank[[#This Row],[age]]&lt;70,"Idoso Jovem","Idoso")))</f>
        <v>Adulto Jovem</v>
      </c>
    </row>
    <row r="2159" spans="1:14" x14ac:dyDescent="0.25">
      <c r="A2159">
        <v>57</v>
      </c>
      <c r="B2159" t="s">
        <v>32</v>
      </c>
      <c r="C2159" t="s">
        <v>13</v>
      </c>
      <c r="D2159" t="s">
        <v>19</v>
      </c>
      <c r="E2159" t="s">
        <v>15</v>
      </c>
      <c r="F2159">
        <v>523</v>
      </c>
      <c r="G2159" t="s">
        <v>15</v>
      </c>
      <c r="H2159" t="s">
        <v>20</v>
      </c>
      <c r="I2159" t="s">
        <v>16</v>
      </c>
      <c r="J2159">
        <v>2</v>
      </c>
      <c r="K2159">
        <v>2</v>
      </c>
      <c r="L2159">
        <v>49</v>
      </c>
      <c r="M2159">
        <v>0</v>
      </c>
      <c r="N2159" t="str">
        <f>IF(Tb_Bank[[#This Row],[age]]&lt;35,"Adulto Jovem",IF(Tb_Bank[[#This Row],[age]]&lt;55,"Adulto",IF(Tb_Bank[[#This Row],[age]]&lt;70,"Idoso Jovem","Idoso")))</f>
        <v>Idoso Jovem</v>
      </c>
    </row>
    <row r="2160" spans="1:14" x14ac:dyDescent="0.25">
      <c r="A2160">
        <v>43</v>
      </c>
      <c r="B2160" t="s">
        <v>21</v>
      </c>
      <c r="C2160" t="s">
        <v>13</v>
      </c>
      <c r="D2160" t="s">
        <v>23</v>
      </c>
      <c r="E2160" t="s">
        <v>15</v>
      </c>
      <c r="F2160">
        <v>422</v>
      </c>
      <c r="G2160" t="s">
        <v>15</v>
      </c>
      <c r="H2160" t="s">
        <v>15</v>
      </c>
      <c r="I2160" t="s">
        <v>16</v>
      </c>
      <c r="J2160">
        <v>12</v>
      </c>
      <c r="K2160">
        <v>8</v>
      </c>
      <c r="L2160">
        <v>110</v>
      </c>
      <c r="M2160">
        <v>0</v>
      </c>
      <c r="N2160" t="str">
        <f>IF(Tb_Bank[[#This Row],[age]]&lt;35,"Adulto Jovem",IF(Tb_Bank[[#This Row],[age]]&lt;55,"Adulto",IF(Tb_Bank[[#This Row],[age]]&lt;70,"Idoso Jovem","Idoso")))</f>
        <v>Adulto</v>
      </c>
    </row>
    <row r="2161" spans="1:14" x14ac:dyDescent="0.25">
      <c r="A2161">
        <v>33</v>
      </c>
      <c r="B2161" t="s">
        <v>18</v>
      </c>
      <c r="C2161" t="s">
        <v>13</v>
      </c>
      <c r="D2161" t="s">
        <v>19</v>
      </c>
      <c r="E2161" t="s">
        <v>15</v>
      </c>
      <c r="F2161">
        <v>386</v>
      </c>
      <c r="G2161" t="s">
        <v>15</v>
      </c>
      <c r="H2161" t="s">
        <v>15</v>
      </c>
      <c r="I2161" t="s">
        <v>16</v>
      </c>
      <c r="J2161">
        <v>12</v>
      </c>
      <c r="K2161">
        <v>11</v>
      </c>
      <c r="L2161">
        <v>253</v>
      </c>
      <c r="M2161">
        <v>1</v>
      </c>
      <c r="N2161" t="str">
        <f>IF(Tb_Bank[[#This Row],[age]]&lt;35,"Adulto Jovem",IF(Tb_Bank[[#This Row],[age]]&lt;55,"Adulto",IF(Tb_Bank[[#This Row],[age]]&lt;70,"Idoso Jovem","Idoso")))</f>
        <v>Adulto Jovem</v>
      </c>
    </row>
    <row r="2162" spans="1:14" x14ac:dyDescent="0.25">
      <c r="A2162">
        <v>60</v>
      </c>
      <c r="B2162" t="s">
        <v>21</v>
      </c>
      <c r="C2162" t="s">
        <v>13</v>
      </c>
      <c r="D2162" t="s">
        <v>23</v>
      </c>
      <c r="E2162" t="s">
        <v>15</v>
      </c>
      <c r="F2162">
        <v>3387</v>
      </c>
      <c r="G2162" t="s">
        <v>15</v>
      </c>
      <c r="H2162" t="s">
        <v>15</v>
      </c>
      <c r="I2162" t="s">
        <v>16</v>
      </c>
      <c r="J2162">
        <v>14</v>
      </c>
      <c r="K2162">
        <v>8</v>
      </c>
      <c r="L2162">
        <v>636</v>
      </c>
      <c r="M2162">
        <v>0</v>
      </c>
      <c r="N2162" t="str">
        <f>IF(Tb_Bank[[#This Row],[age]]&lt;35,"Adulto Jovem",IF(Tb_Bank[[#This Row],[age]]&lt;55,"Adulto",IF(Tb_Bank[[#This Row],[age]]&lt;70,"Idoso Jovem","Idoso")))</f>
        <v>Idoso Jovem</v>
      </c>
    </row>
    <row r="2163" spans="1:14" x14ac:dyDescent="0.25">
      <c r="A2163">
        <v>51</v>
      </c>
      <c r="B2163" t="s">
        <v>26</v>
      </c>
      <c r="C2163" t="s">
        <v>13</v>
      </c>
      <c r="D2163" t="s">
        <v>14</v>
      </c>
      <c r="E2163" t="s">
        <v>15</v>
      </c>
      <c r="F2163">
        <v>260</v>
      </c>
      <c r="G2163" t="s">
        <v>15</v>
      </c>
      <c r="H2163" t="s">
        <v>15</v>
      </c>
      <c r="I2163" t="s">
        <v>16</v>
      </c>
      <c r="J2163">
        <v>19</v>
      </c>
      <c r="K2163">
        <v>8</v>
      </c>
      <c r="L2163">
        <v>137</v>
      </c>
      <c r="M2163">
        <v>0</v>
      </c>
      <c r="N2163" t="str">
        <f>IF(Tb_Bank[[#This Row],[age]]&lt;35,"Adulto Jovem",IF(Tb_Bank[[#This Row],[age]]&lt;55,"Adulto",IF(Tb_Bank[[#This Row],[age]]&lt;70,"Idoso Jovem","Idoso")))</f>
        <v>Adulto</v>
      </c>
    </row>
    <row r="2164" spans="1:14" x14ac:dyDescent="0.25">
      <c r="A2164">
        <v>40</v>
      </c>
      <c r="B2164" t="s">
        <v>28</v>
      </c>
      <c r="C2164" t="s">
        <v>22</v>
      </c>
      <c r="D2164" t="s">
        <v>19</v>
      </c>
      <c r="E2164" t="s">
        <v>15</v>
      </c>
      <c r="F2164">
        <v>-1</v>
      </c>
      <c r="G2164" t="s">
        <v>15</v>
      </c>
      <c r="H2164" t="s">
        <v>15</v>
      </c>
      <c r="I2164" t="s">
        <v>16</v>
      </c>
      <c r="J2164">
        <v>7</v>
      </c>
      <c r="K2164">
        <v>7</v>
      </c>
      <c r="L2164">
        <v>173</v>
      </c>
      <c r="M2164">
        <v>0</v>
      </c>
      <c r="N2164" t="str">
        <f>IF(Tb_Bank[[#This Row],[age]]&lt;35,"Adulto Jovem",IF(Tb_Bank[[#This Row],[age]]&lt;55,"Adulto",IF(Tb_Bank[[#This Row],[age]]&lt;70,"Idoso Jovem","Idoso")))</f>
        <v>Adulto</v>
      </c>
    </row>
    <row r="2165" spans="1:14" x14ac:dyDescent="0.25">
      <c r="A2165">
        <v>51</v>
      </c>
      <c r="B2165" t="s">
        <v>26</v>
      </c>
      <c r="C2165" t="s">
        <v>13</v>
      </c>
      <c r="D2165" t="s">
        <v>19</v>
      </c>
      <c r="E2165" t="s">
        <v>15</v>
      </c>
      <c r="F2165">
        <v>1490</v>
      </c>
      <c r="G2165" t="s">
        <v>20</v>
      </c>
      <c r="H2165" t="s">
        <v>15</v>
      </c>
      <c r="I2165" t="s">
        <v>16</v>
      </c>
      <c r="J2165">
        <v>18</v>
      </c>
      <c r="K2165">
        <v>7</v>
      </c>
      <c r="L2165">
        <v>227</v>
      </c>
      <c r="M2165">
        <v>0</v>
      </c>
      <c r="N2165" t="str">
        <f>IF(Tb_Bank[[#This Row],[age]]&lt;35,"Adulto Jovem",IF(Tb_Bank[[#This Row],[age]]&lt;55,"Adulto",IF(Tb_Bank[[#This Row],[age]]&lt;70,"Idoso Jovem","Idoso")))</f>
        <v>Adulto</v>
      </c>
    </row>
    <row r="2166" spans="1:14" x14ac:dyDescent="0.25">
      <c r="A2166">
        <v>38</v>
      </c>
      <c r="B2166" t="s">
        <v>18</v>
      </c>
      <c r="C2166" t="s">
        <v>13</v>
      </c>
      <c r="D2166" t="s">
        <v>19</v>
      </c>
      <c r="E2166" t="s">
        <v>15</v>
      </c>
      <c r="F2166">
        <v>497</v>
      </c>
      <c r="G2166" t="s">
        <v>20</v>
      </c>
      <c r="H2166" t="s">
        <v>20</v>
      </c>
      <c r="I2166" t="s">
        <v>17</v>
      </c>
      <c r="J2166">
        <v>19</v>
      </c>
      <c r="K2166">
        <v>5</v>
      </c>
      <c r="L2166">
        <v>88</v>
      </c>
      <c r="M2166">
        <v>0</v>
      </c>
      <c r="N2166" t="str">
        <f>IF(Tb_Bank[[#This Row],[age]]&lt;35,"Adulto Jovem",IF(Tb_Bank[[#This Row],[age]]&lt;55,"Adulto",IF(Tb_Bank[[#This Row],[age]]&lt;70,"Idoso Jovem","Idoso")))</f>
        <v>Adulto</v>
      </c>
    </row>
    <row r="2167" spans="1:14" x14ac:dyDescent="0.25">
      <c r="A2167">
        <v>35</v>
      </c>
      <c r="B2167" t="s">
        <v>26</v>
      </c>
      <c r="C2167" t="s">
        <v>13</v>
      </c>
      <c r="D2167" t="s">
        <v>19</v>
      </c>
      <c r="E2167" t="s">
        <v>15</v>
      </c>
      <c r="F2167">
        <v>1707</v>
      </c>
      <c r="G2167" t="s">
        <v>20</v>
      </c>
      <c r="H2167" t="s">
        <v>15</v>
      </c>
      <c r="I2167" t="s">
        <v>17</v>
      </c>
      <c r="J2167">
        <v>2</v>
      </c>
      <c r="K2167">
        <v>6</v>
      </c>
      <c r="L2167">
        <v>426</v>
      </c>
      <c r="M2167">
        <v>0</v>
      </c>
      <c r="N2167" t="str">
        <f>IF(Tb_Bank[[#This Row],[age]]&lt;35,"Adulto Jovem",IF(Tb_Bank[[#This Row],[age]]&lt;55,"Adulto",IF(Tb_Bank[[#This Row],[age]]&lt;70,"Idoso Jovem","Idoso")))</f>
        <v>Adulto</v>
      </c>
    </row>
    <row r="2168" spans="1:14" x14ac:dyDescent="0.25">
      <c r="A2168">
        <v>47</v>
      </c>
      <c r="B2168" t="s">
        <v>26</v>
      </c>
      <c r="C2168" t="s">
        <v>13</v>
      </c>
      <c r="D2168" t="s">
        <v>19</v>
      </c>
      <c r="E2168" t="s">
        <v>15</v>
      </c>
      <c r="F2168">
        <v>826</v>
      </c>
      <c r="G2168" t="s">
        <v>20</v>
      </c>
      <c r="H2168" t="s">
        <v>15</v>
      </c>
      <c r="I2168" t="s">
        <v>33</v>
      </c>
      <c r="J2168">
        <v>18</v>
      </c>
      <c r="K2168">
        <v>11</v>
      </c>
      <c r="L2168">
        <v>195</v>
      </c>
      <c r="M2168">
        <v>0</v>
      </c>
      <c r="N2168" t="str">
        <f>IF(Tb_Bank[[#This Row],[age]]&lt;35,"Adulto Jovem",IF(Tb_Bank[[#This Row],[age]]&lt;55,"Adulto",IF(Tb_Bank[[#This Row],[age]]&lt;70,"Idoso Jovem","Idoso")))</f>
        <v>Adulto</v>
      </c>
    </row>
    <row r="2169" spans="1:14" x14ac:dyDescent="0.25">
      <c r="A2169">
        <v>45</v>
      </c>
      <c r="B2169" t="s">
        <v>24</v>
      </c>
      <c r="C2169" t="s">
        <v>13</v>
      </c>
      <c r="D2169" t="s">
        <v>14</v>
      </c>
      <c r="E2169" t="s">
        <v>15</v>
      </c>
      <c r="F2169">
        <v>907</v>
      </c>
      <c r="G2169" t="s">
        <v>15</v>
      </c>
      <c r="H2169" t="s">
        <v>15</v>
      </c>
      <c r="I2169" t="s">
        <v>16</v>
      </c>
      <c r="J2169">
        <v>18</v>
      </c>
      <c r="K2169">
        <v>8</v>
      </c>
      <c r="L2169">
        <v>230</v>
      </c>
      <c r="M2169">
        <v>0</v>
      </c>
      <c r="N2169" t="str">
        <f>IF(Tb_Bank[[#This Row],[age]]&lt;35,"Adulto Jovem",IF(Tb_Bank[[#This Row],[age]]&lt;55,"Adulto",IF(Tb_Bank[[#This Row],[age]]&lt;70,"Idoso Jovem","Idoso")))</f>
        <v>Adulto</v>
      </c>
    </row>
    <row r="2170" spans="1:14" x14ac:dyDescent="0.25">
      <c r="A2170">
        <v>40</v>
      </c>
      <c r="B2170" t="s">
        <v>18</v>
      </c>
      <c r="C2170" t="s">
        <v>13</v>
      </c>
      <c r="D2170" t="s">
        <v>19</v>
      </c>
      <c r="E2170" t="s">
        <v>15</v>
      </c>
      <c r="F2170">
        <v>1836</v>
      </c>
      <c r="G2170" t="s">
        <v>20</v>
      </c>
      <c r="H2170" t="s">
        <v>15</v>
      </c>
      <c r="I2170" t="s">
        <v>16</v>
      </c>
      <c r="J2170">
        <v>12</v>
      </c>
      <c r="K2170">
        <v>5</v>
      </c>
      <c r="L2170">
        <v>750</v>
      </c>
      <c r="M2170">
        <v>1</v>
      </c>
      <c r="N2170" t="str">
        <f>IF(Tb_Bank[[#This Row],[age]]&lt;35,"Adulto Jovem",IF(Tb_Bank[[#This Row],[age]]&lt;55,"Adulto",IF(Tb_Bank[[#This Row],[age]]&lt;70,"Idoso Jovem","Idoso")))</f>
        <v>Adulto</v>
      </c>
    </row>
    <row r="2171" spans="1:14" x14ac:dyDescent="0.25">
      <c r="A2171">
        <v>29</v>
      </c>
      <c r="B2171" t="s">
        <v>27</v>
      </c>
      <c r="C2171" t="s">
        <v>22</v>
      </c>
      <c r="D2171" t="s">
        <v>19</v>
      </c>
      <c r="E2171" t="s">
        <v>15</v>
      </c>
      <c r="F2171">
        <v>404</v>
      </c>
      <c r="G2171" t="s">
        <v>15</v>
      </c>
      <c r="H2171" t="s">
        <v>15</v>
      </c>
      <c r="I2171" t="s">
        <v>16</v>
      </c>
      <c r="J2171">
        <v>30</v>
      </c>
      <c r="K2171">
        <v>1</v>
      </c>
      <c r="L2171">
        <v>413</v>
      </c>
      <c r="M2171">
        <v>0</v>
      </c>
      <c r="N2171" t="str">
        <f>IF(Tb_Bank[[#This Row],[age]]&lt;35,"Adulto Jovem",IF(Tb_Bank[[#This Row],[age]]&lt;55,"Adulto",IF(Tb_Bank[[#This Row],[age]]&lt;70,"Idoso Jovem","Idoso")))</f>
        <v>Adulto Jovem</v>
      </c>
    </row>
    <row r="2172" spans="1:14" x14ac:dyDescent="0.25">
      <c r="A2172">
        <v>52</v>
      </c>
      <c r="B2172" t="s">
        <v>21</v>
      </c>
      <c r="C2172" t="s">
        <v>30</v>
      </c>
      <c r="D2172" t="s">
        <v>23</v>
      </c>
      <c r="E2172" t="s">
        <v>15</v>
      </c>
      <c r="F2172">
        <v>907</v>
      </c>
      <c r="G2172" t="s">
        <v>20</v>
      </c>
      <c r="H2172" t="s">
        <v>15</v>
      </c>
      <c r="I2172" t="s">
        <v>17</v>
      </c>
      <c r="J2172">
        <v>4</v>
      </c>
      <c r="K2172">
        <v>6</v>
      </c>
      <c r="L2172">
        <v>104</v>
      </c>
      <c r="M2172">
        <v>0</v>
      </c>
      <c r="N2172" t="str">
        <f>IF(Tb_Bank[[#This Row],[age]]&lt;35,"Adulto Jovem",IF(Tb_Bank[[#This Row],[age]]&lt;55,"Adulto",IF(Tb_Bank[[#This Row],[age]]&lt;70,"Idoso Jovem","Idoso")))</f>
        <v>Adulto</v>
      </c>
    </row>
    <row r="2173" spans="1:14" x14ac:dyDescent="0.25">
      <c r="A2173">
        <v>26</v>
      </c>
      <c r="B2173" t="s">
        <v>26</v>
      </c>
      <c r="C2173" t="s">
        <v>13</v>
      </c>
      <c r="D2173" t="s">
        <v>19</v>
      </c>
      <c r="E2173" t="s">
        <v>15</v>
      </c>
      <c r="F2173">
        <v>18</v>
      </c>
      <c r="G2173" t="s">
        <v>20</v>
      </c>
      <c r="H2173" t="s">
        <v>20</v>
      </c>
      <c r="I2173" t="s">
        <v>16</v>
      </c>
      <c r="J2173">
        <v>5</v>
      </c>
      <c r="K2173">
        <v>5</v>
      </c>
      <c r="L2173">
        <v>138</v>
      </c>
      <c r="M2173">
        <v>0</v>
      </c>
      <c r="N2173" t="str">
        <f>IF(Tb_Bank[[#This Row],[age]]&lt;35,"Adulto Jovem",IF(Tb_Bank[[#This Row],[age]]&lt;55,"Adulto",IF(Tb_Bank[[#This Row],[age]]&lt;70,"Idoso Jovem","Idoso")))</f>
        <v>Adulto Jovem</v>
      </c>
    </row>
    <row r="2174" spans="1:14" x14ac:dyDescent="0.25">
      <c r="A2174">
        <v>31</v>
      </c>
      <c r="B2174" t="s">
        <v>24</v>
      </c>
      <c r="C2174" t="s">
        <v>22</v>
      </c>
      <c r="D2174" t="s">
        <v>14</v>
      </c>
      <c r="E2174" t="s">
        <v>15</v>
      </c>
      <c r="F2174">
        <v>-495</v>
      </c>
      <c r="G2174" t="s">
        <v>20</v>
      </c>
      <c r="H2174" t="s">
        <v>15</v>
      </c>
      <c r="I2174" t="s">
        <v>17</v>
      </c>
      <c r="J2174">
        <v>29</v>
      </c>
      <c r="K2174">
        <v>5</v>
      </c>
      <c r="L2174">
        <v>334</v>
      </c>
      <c r="M2174">
        <v>0</v>
      </c>
      <c r="N2174" t="str">
        <f>IF(Tb_Bank[[#This Row],[age]]&lt;35,"Adulto Jovem",IF(Tb_Bank[[#This Row],[age]]&lt;55,"Adulto",IF(Tb_Bank[[#This Row],[age]]&lt;70,"Idoso Jovem","Idoso")))</f>
        <v>Adulto Jovem</v>
      </c>
    </row>
    <row r="2175" spans="1:14" x14ac:dyDescent="0.25">
      <c r="A2175">
        <v>55</v>
      </c>
      <c r="B2175" t="s">
        <v>18</v>
      </c>
      <c r="C2175" t="s">
        <v>13</v>
      </c>
      <c r="D2175" t="s">
        <v>17</v>
      </c>
      <c r="E2175" t="s">
        <v>15</v>
      </c>
      <c r="F2175">
        <v>1210</v>
      </c>
      <c r="G2175" t="s">
        <v>20</v>
      </c>
      <c r="H2175" t="s">
        <v>15</v>
      </c>
      <c r="I2175" t="s">
        <v>17</v>
      </c>
      <c r="J2175">
        <v>30</v>
      </c>
      <c r="K2175">
        <v>5</v>
      </c>
      <c r="L2175">
        <v>868</v>
      </c>
      <c r="M2175">
        <v>0</v>
      </c>
      <c r="N2175" t="str">
        <f>IF(Tb_Bank[[#This Row],[age]]&lt;35,"Adulto Jovem",IF(Tb_Bank[[#This Row],[age]]&lt;55,"Adulto",IF(Tb_Bank[[#This Row],[age]]&lt;70,"Idoso Jovem","Idoso")))</f>
        <v>Idoso Jovem</v>
      </c>
    </row>
    <row r="2176" spans="1:14" x14ac:dyDescent="0.25">
      <c r="A2176">
        <v>35</v>
      </c>
      <c r="B2176" t="s">
        <v>18</v>
      </c>
      <c r="C2176" t="s">
        <v>13</v>
      </c>
      <c r="D2176" t="s">
        <v>19</v>
      </c>
      <c r="E2176" t="s">
        <v>15</v>
      </c>
      <c r="F2176">
        <v>819</v>
      </c>
      <c r="G2176" t="s">
        <v>20</v>
      </c>
      <c r="H2176" t="s">
        <v>15</v>
      </c>
      <c r="I2176" t="s">
        <v>33</v>
      </c>
      <c r="J2176">
        <v>14</v>
      </c>
      <c r="K2176">
        <v>7</v>
      </c>
      <c r="L2176">
        <v>102</v>
      </c>
      <c r="M2176">
        <v>0</v>
      </c>
      <c r="N2176" t="str">
        <f>IF(Tb_Bank[[#This Row],[age]]&lt;35,"Adulto Jovem",IF(Tb_Bank[[#This Row],[age]]&lt;55,"Adulto",IF(Tb_Bank[[#This Row],[age]]&lt;70,"Idoso Jovem","Idoso")))</f>
        <v>Adulto</v>
      </c>
    </row>
    <row r="2177" spans="1:14" x14ac:dyDescent="0.25">
      <c r="A2177">
        <v>56</v>
      </c>
      <c r="B2177" t="s">
        <v>21</v>
      </c>
      <c r="C2177" t="s">
        <v>30</v>
      </c>
      <c r="D2177" t="s">
        <v>23</v>
      </c>
      <c r="E2177" t="s">
        <v>15</v>
      </c>
      <c r="F2177">
        <v>442</v>
      </c>
      <c r="G2177" t="s">
        <v>15</v>
      </c>
      <c r="H2177" t="s">
        <v>15</v>
      </c>
      <c r="I2177" t="s">
        <v>17</v>
      </c>
      <c r="J2177">
        <v>28</v>
      </c>
      <c r="K2177">
        <v>5</v>
      </c>
      <c r="L2177">
        <v>77</v>
      </c>
      <c r="M2177">
        <v>0</v>
      </c>
      <c r="N2177" t="str">
        <f>IF(Tb_Bank[[#This Row],[age]]&lt;35,"Adulto Jovem",IF(Tb_Bank[[#This Row],[age]]&lt;55,"Adulto",IF(Tb_Bank[[#This Row],[age]]&lt;70,"Idoso Jovem","Idoso")))</f>
        <v>Idoso Jovem</v>
      </c>
    </row>
    <row r="2178" spans="1:14" x14ac:dyDescent="0.25">
      <c r="A2178">
        <v>28</v>
      </c>
      <c r="B2178" t="s">
        <v>24</v>
      </c>
      <c r="C2178" t="s">
        <v>22</v>
      </c>
      <c r="D2178" t="s">
        <v>19</v>
      </c>
      <c r="E2178" t="s">
        <v>15</v>
      </c>
      <c r="F2178">
        <v>-46</v>
      </c>
      <c r="G2178" t="s">
        <v>20</v>
      </c>
      <c r="H2178" t="s">
        <v>15</v>
      </c>
      <c r="I2178" t="s">
        <v>16</v>
      </c>
      <c r="J2178">
        <v>1</v>
      </c>
      <c r="K2178">
        <v>9</v>
      </c>
      <c r="L2178">
        <v>199</v>
      </c>
      <c r="M2178">
        <v>1</v>
      </c>
      <c r="N2178" t="str">
        <f>IF(Tb_Bank[[#This Row],[age]]&lt;35,"Adulto Jovem",IF(Tb_Bank[[#This Row],[age]]&lt;55,"Adulto",IF(Tb_Bank[[#This Row],[age]]&lt;70,"Idoso Jovem","Idoso")))</f>
        <v>Adulto Jovem</v>
      </c>
    </row>
    <row r="2179" spans="1:14" x14ac:dyDescent="0.25">
      <c r="A2179">
        <v>27</v>
      </c>
      <c r="B2179" t="s">
        <v>29</v>
      </c>
      <c r="C2179" t="s">
        <v>22</v>
      </c>
      <c r="D2179" t="s">
        <v>19</v>
      </c>
      <c r="E2179" t="s">
        <v>15</v>
      </c>
      <c r="F2179">
        <v>671</v>
      </c>
      <c r="G2179" t="s">
        <v>20</v>
      </c>
      <c r="H2179" t="s">
        <v>15</v>
      </c>
      <c r="I2179" t="s">
        <v>17</v>
      </c>
      <c r="J2179">
        <v>7</v>
      </c>
      <c r="K2179">
        <v>5</v>
      </c>
      <c r="L2179">
        <v>332</v>
      </c>
      <c r="M2179">
        <v>0</v>
      </c>
      <c r="N2179" t="str">
        <f>IF(Tb_Bank[[#This Row],[age]]&lt;35,"Adulto Jovem",IF(Tb_Bank[[#This Row],[age]]&lt;55,"Adulto",IF(Tb_Bank[[#This Row],[age]]&lt;70,"Idoso Jovem","Idoso")))</f>
        <v>Adulto Jovem</v>
      </c>
    </row>
    <row r="2180" spans="1:14" x14ac:dyDescent="0.25">
      <c r="A2180">
        <v>30</v>
      </c>
      <c r="B2180" t="s">
        <v>26</v>
      </c>
      <c r="C2180" t="s">
        <v>13</v>
      </c>
      <c r="D2180" t="s">
        <v>19</v>
      </c>
      <c r="E2180" t="s">
        <v>15</v>
      </c>
      <c r="F2180">
        <v>371</v>
      </c>
      <c r="G2180" t="s">
        <v>15</v>
      </c>
      <c r="H2180" t="s">
        <v>15</v>
      </c>
      <c r="I2180" t="s">
        <v>16</v>
      </c>
      <c r="J2180">
        <v>7</v>
      </c>
      <c r="K2180">
        <v>8</v>
      </c>
      <c r="L2180">
        <v>124</v>
      </c>
      <c r="M2180">
        <v>0</v>
      </c>
      <c r="N2180" t="str">
        <f>IF(Tb_Bank[[#This Row],[age]]&lt;35,"Adulto Jovem",IF(Tb_Bank[[#This Row],[age]]&lt;55,"Adulto",IF(Tb_Bank[[#This Row],[age]]&lt;70,"Idoso Jovem","Idoso")))</f>
        <v>Adulto Jovem</v>
      </c>
    </row>
    <row r="2181" spans="1:14" x14ac:dyDescent="0.25">
      <c r="A2181">
        <v>51</v>
      </c>
      <c r="B2181" t="s">
        <v>26</v>
      </c>
      <c r="C2181" t="s">
        <v>13</v>
      </c>
      <c r="D2181" t="s">
        <v>23</v>
      </c>
      <c r="E2181" t="s">
        <v>15</v>
      </c>
      <c r="F2181">
        <v>-3</v>
      </c>
      <c r="G2181" t="s">
        <v>15</v>
      </c>
      <c r="H2181" t="s">
        <v>15</v>
      </c>
      <c r="I2181" t="s">
        <v>16</v>
      </c>
      <c r="J2181">
        <v>25</v>
      </c>
      <c r="K2181">
        <v>8</v>
      </c>
      <c r="L2181">
        <v>91</v>
      </c>
      <c r="M2181">
        <v>0</v>
      </c>
      <c r="N2181" t="str">
        <f>IF(Tb_Bank[[#This Row],[age]]&lt;35,"Adulto Jovem",IF(Tb_Bank[[#This Row],[age]]&lt;55,"Adulto",IF(Tb_Bank[[#This Row],[age]]&lt;70,"Idoso Jovem","Idoso")))</f>
        <v>Adulto</v>
      </c>
    </row>
    <row r="2182" spans="1:14" x14ac:dyDescent="0.25">
      <c r="A2182">
        <v>33</v>
      </c>
      <c r="B2182" t="s">
        <v>21</v>
      </c>
      <c r="C2182" t="s">
        <v>13</v>
      </c>
      <c r="D2182" t="s">
        <v>19</v>
      </c>
      <c r="E2182" t="s">
        <v>15</v>
      </c>
      <c r="F2182">
        <v>11</v>
      </c>
      <c r="G2182" t="s">
        <v>20</v>
      </c>
      <c r="H2182" t="s">
        <v>15</v>
      </c>
      <c r="I2182" t="s">
        <v>16</v>
      </c>
      <c r="J2182">
        <v>4</v>
      </c>
      <c r="K2182">
        <v>5</v>
      </c>
      <c r="L2182">
        <v>104</v>
      </c>
      <c r="M2182">
        <v>0</v>
      </c>
      <c r="N2182" t="str">
        <f>IF(Tb_Bank[[#This Row],[age]]&lt;35,"Adulto Jovem",IF(Tb_Bank[[#This Row],[age]]&lt;55,"Adulto",IF(Tb_Bank[[#This Row],[age]]&lt;70,"Idoso Jovem","Idoso")))</f>
        <v>Adulto Jovem</v>
      </c>
    </row>
    <row r="2183" spans="1:14" x14ac:dyDescent="0.25">
      <c r="A2183">
        <v>32</v>
      </c>
      <c r="B2183" t="s">
        <v>24</v>
      </c>
      <c r="C2183" t="s">
        <v>22</v>
      </c>
      <c r="D2183" t="s">
        <v>19</v>
      </c>
      <c r="E2183" t="s">
        <v>15</v>
      </c>
      <c r="F2183">
        <v>33</v>
      </c>
      <c r="G2183" t="s">
        <v>20</v>
      </c>
      <c r="H2183" t="s">
        <v>15</v>
      </c>
      <c r="I2183" t="s">
        <v>16</v>
      </c>
      <c r="J2183">
        <v>18</v>
      </c>
      <c r="K2183">
        <v>5</v>
      </c>
      <c r="L2183">
        <v>125</v>
      </c>
      <c r="M2183">
        <v>0</v>
      </c>
      <c r="N2183" t="str">
        <f>IF(Tb_Bank[[#This Row],[age]]&lt;35,"Adulto Jovem",IF(Tb_Bank[[#This Row],[age]]&lt;55,"Adulto",IF(Tb_Bank[[#This Row],[age]]&lt;70,"Idoso Jovem","Idoso")))</f>
        <v>Adulto Jovem</v>
      </c>
    </row>
    <row r="2184" spans="1:14" x14ac:dyDescent="0.25">
      <c r="A2184">
        <v>43</v>
      </c>
      <c r="B2184" t="s">
        <v>27</v>
      </c>
      <c r="C2184" t="s">
        <v>13</v>
      </c>
      <c r="D2184" t="s">
        <v>19</v>
      </c>
      <c r="E2184" t="s">
        <v>15</v>
      </c>
      <c r="F2184">
        <v>104</v>
      </c>
      <c r="G2184" t="s">
        <v>20</v>
      </c>
      <c r="H2184" t="s">
        <v>15</v>
      </c>
      <c r="I2184" t="s">
        <v>16</v>
      </c>
      <c r="J2184">
        <v>18</v>
      </c>
      <c r="K2184">
        <v>7</v>
      </c>
      <c r="L2184">
        <v>635</v>
      </c>
      <c r="M2184">
        <v>1</v>
      </c>
      <c r="N2184" t="str">
        <f>IF(Tb_Bank[[#This Row],[age]]&lt;35,"Adulto Jovem",IF(Tb_Bank[[#This Row],[age]]&lt;55,"Adulto",IF(Tb_Bank[[#This Row],[age]]&lt;70,"Idoso Jovem","Idoso")))</f>
        <v>Adulto</v>
      </c>
    </row>
    <row r="2185" spans="1:14" x14ac:dyDescent="0.25">
      <c r="A2185">
        <v>46</v>
      </c>
      <c r="B2185" t="s">
        <v>24</v>
      </c>
      <c r="C2185" t="s">
        <v>13</v>
      </c>
      <c r="D2185" t="s">
        <v>14</v>
      </c>
      <c r="E2185" t="s">
        <v>15</v>
      </c>
      <c r="F2185">
        <v>174</v>
      </c>
      <c r="G2185" t="s">
        <v>15</v>
      </c>
      <c r="H2185" t="s">
        <v>20</v>
      </c>
      <c r="I2185" t="s">
        <v>16</v>
      </c>
      <c r="J2185">
        <v>15</v>
      </c>
      <c r="K2185">
        <v>7</v>
      </c>
      <c r="L2185">
        <v>90</v>
      </c>
      <c r="M2185">
        <v>0</v>
      </c>
      <c r="N2185" t="str">
        <f>IF(Tb_Bank[[#This Row],[age]]&lt;35,"Adulto Jovem",IF(Tb_Bank[[#This Row],[age]]&lt;55,"Adulto",IF(Tb_Bank[[#This Row],[age]]&lt;70,"Idoso Jovem","Idoso")))</f>
        <v>Adulto</v>
      </c>
    </row>
    <row r="2186" spans="1:14" x14ac:dyDescent="0.25">
      <c r="A2186">
        <v>32</v>
      </c>
      <c r="B2186" t="s">
        <v>21</v>
      </c>
      <c r="C2186" t="s">
        <v>13</v>
      </c>
      <c r="D2186" t="s">
        <v>23</v>
      </c>
      <c r="E2186" t="s">
        <v>15</v>
      </c>
      <c r="F2186">
        <v>3107</v>
      </c>
      <c r="G2186" t="s">
        <v>20</v>
      </c>
      <c r="H2186" t="s">
        <v>20</v>
      </c>
      <c r="I2186" t="s">
        <v>16</v>
      </c>
      <c r="J2186">
        <v>25</v>
      </c>
      <c r="K2186">
        <v>7</v>
      </c>
      <c r="L2186">
        <v>310</v>
      </c>
      <c r="M2186">
        <v>0</v>
      </c>
      <c r="N2186" t="str">
        <f>IF(Tb_Bank[[#This Row],[age]]&lt;35,"Adulto Jovem",IF(Tb_Bank[[#This Row],[age]]&lt;55,"Adulto",IF(Tb_Bank[[#This Row],[age]]&lt;70,"Idoso Jovem","Idoso")))</f>
        <v>Adulto Jovem</v>
      </c>
    </row>
    <row r="2187" spans="1:14" x14ac:dyDescent="0.25">
      <c r="A2187">
        <v>40</v>
      </c>
      <c r="B2187" t="s">
        <v>18</v>
      </c>
      <c r="C2187" t="s">
        <v>13</v>
      </c>
      <c r="D2187" t="s">
        <v>19</v>
      </c>
      <c r="E2187" t="s">
        <v>15</v>
      </c>
      <c r="F2187">
        <v>1438</v>
      </c>
      <c r="G2187" t="s">
        <v>20</v>
      </c>
      <c r="H2187" t="s">
        <v>15</v>
      </c>
      <c r="I2187" t="s">
        <v>16</v>
      </c>
      <c r="J2187">
        <v>6</v>
      </c>
      <c r="K2187">
        <v>5</v>
      </c>
      <c r="L2187">
        <v>207</v>
      </c>
      <c r="M2187">
        <v>0</v>
      </c>
      <c r="N2187" t="str">
        <f>IF(Tb_Bank[[#This Row],[age]]&lt;35,"Adulto Jovem",IF(Tb_Bank[[#This Row],[age]]&lt;55,"Adulto",IF(Tb_Bank[[#This Row],[age]]&lt;70,"Idoso Jovem","Idoso")))</f>
        <v>Adulto</v>
      </c>
    </row>
    <row r="2188" spans="1:14" x14ac:dyDescent="0.25">
      <c r="A2188">
        <v>39</v>
      </c>
      <c r="B2188" t="s">
        <v>24</v>
      </c>
      <c r="C2188" t="s">
        <v>13</v>
      </c>
      <c r="D2188" t="s">
        <v>19</v>
      </c>
      <c r="E2188" t="s">
        <v>15</v>
      </c>
      <c r="F2188">
        <v>1367</v>
      </c>
      <c r="G2188" t="s">
        <v>15</v>
      </c>
      <c r="H2188" t="s">
        <v>15</v>
      </c>
      <c r="I2188" t="s">
        <v>17</v>
      </c>
      <c r="J2188">
        <v>12</v>
      </c>
      <c r="K2188">
        <v>6</v>
      </c>
      <c r="L2188">
        <v>43</v>
      </c>
      <c r="M2188">
        <v>0</v>
      </c>
      <c r="N2188" t="str">
        <f>IF(Tb_Bank[[#This Row],[age]]&lt;35,"Adulto Jovem",IF(Tb_Bank[[#This Row],[age]]&lt;55,"Adulto",IF(Tb_Bank[[#This Row],[age]]&lt;70,"Idoso Jovem","Idoso")))</f>
        <v>Adulto</v>
      </c>
    </row>
    <row r="2189" spans="1:14" x14ac:dyDescent="0.25">
      <c r="A2189">
        <v>51</v>
      </c>
      <c r="B2189" t="s">
        <v>24</v>
      </c>
      <c r="C2189" t="s">
        <v>13</v>
      </c>
      <c r="D2189" t="s">
        <v>14</v>
      </c>
      <c r="E2189" t="s">
        <v>15</v>
      </c>
      <c r="F2189">
        <v>-11</v>
      </c>
      <c r="G2189" t="s">
        <v>15</v>
      </c>
      <c r="H2189" t="s">
        <v>15</v>
      </c>
      <c r="I2189" t="s">
        <v>33</v>
      </c>
      <c r="J2189">
        <v>16</v>
      </c>
      <c r="K2189">
        <v>7</v>
      </c>
      <c r="L2189">
        <v>126</v>
      </c>
      <c r="M2189">
        <v>0</v>
      </c>
      <c r="N2189" t="str">
        <f>IF(Tb_Bank[[#This Row],[age]]&lt;35,"Adulto Jovem",IF(Tb_Bank[[#This Row],[age]]&lt;55,"Adulto",IF(Tb_Bank[[#This Row],[age]]&lt;70,"Idoso Jovem","Idoso")))</f>
        <v>Adulto</v>
      </c>
    </row>
    <row r="2190" spans="1:14" x14ac:dyDescent="0.25">
      <c r="A2190">
        <v>46</v>
      </c>
      <c r="B2190" t="s">
        <v>28</v>
      </c>
      <c r="C2190" t="s">
        <v>22</v>
      </c>
      <c r="D2190" t="s">
        <v>19</v>
      </c>
      <c r="E2190" t="s">
        <v>15</v>
      </c>
      <c r="F2190">
        <v>1693</v>
      </c>
      <c r="G2190" t="s">
        <v>20</v>
      </c>
      <c r="H2190" t="s">
        <v>15</v>
      </c>
      <c r="I2190" t="s">
        <v>16</v>
      </c>
      <c r="J2190">
        <v>25</v>
      </c>
      <c r="K2190">
        <v>1</v>
      </c>
      <c r="L2190">
        <v>137</v>
      </c>
      <c r="M2190">
        <v>0</v>
      </c>
      <c r="N2190" t="str">
        <f>IF(Tb_Bank[[#This Row],[age]]&lt;35,"Adulto Jovem",IF(Tb_Bank[[#This Row],[age]]&lt;55,"Adulto",IF(Tb_Bank[[#This Row],[age]]&lt;70,"Idoso Jovem","Idoso")))</f>
        <v>Adulto</v>
      </c>
    </row>
    <row r="2191" spans="1:14" x14ac:dyDescent="0.25">
      <c r="A2191">
        <v>43</v>
      </c>
      <c r="B2191" t="s">
        <v>24</v>
      </c>
      <c r="C2191" t="s">
        <v>13</v>
      </c>
      <c r="D2191" t="s">
        <v>14</v>
      </c>
      <c r="E2191" t="s">
        <v>15</v>
      </c>
      <c r="F2191">
        <v>778</v>
      </c>
      <c r="G2191" t="s">
        <v>20</v>
      </c>
      <c r="H2191" t="s">
        <v>20</v>
      </c>
      <c r="I2191" t="s">
        <v>17</v>
      </c>
      <c r="J2191">
        <v>15</v>
      </c>
      <c r="K2191">
        <v>5</v>
      </c>
      <c r="L2191">
        <v>284</v>
      </c>
      <c r="M2191">
        <v>0</v>
      </c>
      <c r="N2191" t="str">
        <f>IF(Tb_Bank[[#This Row],[age]]&lt;35,"Adulto Jovem",IF(Tb_Bank[[#This Row],[age]]&lt;55,"Adulto",IF(Tb_Bank[[#This Row],[age]]&lt;70,"Idoso Jovem","Idoso")))</f>
        <v>Adulto</v>
      </c>
    </row>
    <row r="2192" spans="1:14" x14ac:dyDescent="0.25">
      <c r="A2192">
        <v>36</v>
      </c>
      <c r="B2192" t="s">
        <v>26</v>
      </c>
      <c r="C2192" t="s">
        <v>13</v>
      </c>
      <c r="D2192" t="s">
        <v>23</v>
      </c>
      <c r="E2192" t="s">
        <v>15</v>
      </c>
      <c r="F2192">
        <v>837</v>
      </c>
      <c r="G2192" t="s">
        <v>15</v>
      </c>
      <c r="H2192" t="s">
        <v>15</v>
      </c>
      <c r="I2192" t="s">
        <v>16</v>
      </c>
      <c r="J2192">
        <v>28</v>
      </c>
      <c r="K2192">
        <v>8</v>
      </c>
      <c r="L2192">
        <v>68</v>
      </c>
      <c r="M2192">
        <v>0</v>
      </c>
      <c r="N2192" t="str">
        <f>IF(Tb_Bank[[#This Row],[age]]&lt;35,"Adulto Jovem",IF(Tb_Bank[[#This Row],[age]]&lt;55,"Adulto",IF(Tb_Bank[[#This Row],[age]]&lt;70,"Idoso Jovem","Idoso")))</f>
        <v>Adulto</v>
      </c>
    </row>
    <row r="2193" spans="1:14" x14ac:dyDescent="0.25">
      <c r="A2193">
        <v>48</v>
      </c>
      <c r="B2193" t="s">
        <v>21</v>
      </c>
      <c r="C2193" t="s">
        <v>13</v>
      </c>
      <c r="D2193" t="s">
        <v>23</v>
      </c>
      <c r="E2193" t="s">
        <v>15</v>
      </c>
      <c r="F2193">
        <v>363</v>
      </c>
      <c r="G2193" t="s">
        <v>15</v>
      </c>
      <c r="H2193" t="s">
        <v>15</v>
      </c>
      <c r="I2193" t="s">
        <v>16</v>
      </c>
      <c r="J2193">
        <v>18</v>
      </c>
      <c r="K2193">
        <v>11</v>
      </c>
      <c r="L2193">
        <v>67</v>
      </c>
      <c r="M2193">
        <v>0</v>
      </c>
      <c r="N2193" t="str">
        <f>IF(Tb_Bank[[#This Row],[age]]&lt;35,"Adulto Jovem",IF(Tb_Bank[[#This Row],[age]]&lt;55,"Adulto",IF(Tb_Bank[[#This Row],[age]]&lt;70,"Idoso Jovem","Idoso")))</f>
        <v>Adulto</v>
      </c>
    </row>
    <row r="2194" spans="1:14" x14ac:dyDescent="0.25">
      <c r="A2194">
        <v>26</v>
      </c>
      <c r="B2194" t="s">
        <v>28</v>
      </c>
      <c r="C2194" t="s">
        <v>22</v>
      </c>
      <c r="D2194" t="s">
        <v>19</v>
      </c>
      <c r="E2194" t="s">
        <v>15</v>
      </c>
      <c r="F2194">
        <v>236</v>
      </c>
      <c r="G2194" t="s">
        <v>20</v>
      </c>
      <c r="H2194" t="s">
        <v>20</v>
      </c>
      <c r="I2194" t="s">
        <v>16</v>
      </c>
      <c r="J2194">
        <v>18</v>
      </c>
      <c r="K2194">
        <v>5</v>
      </c>
      <c r="L2194">
        <v>8</v>
      </c>
      <c r="M2194">
        <v>0</v>
      </c>
      <c r="N2194" t="str">
        <f>IF(Tb_Bank[[#This Row],[age]]&lt;35,"Adulto Jovem",IF(Tb_Bank[[#This Row],[age]]&lt;55,"Adulto",IF(Tb_Bank[[#This Row],[age]]&lt;70,"Idoso Jovem","Idoso")))</f>
        <v>Adulto Jovem</v>
      </c>
    </row>
    <row r="2195" spans="1:14" x14ac:dyDescent="0.25">
      <c r="A2195">
        <v>39</v>
      </c>
      <c r="B2195" t="s">
        <v>28</v>
      </c>
      <c r="C2195" t="s">
        <v>22</v>
      </c>
      <c r="D2195" t="s">
        <v>17</v>
      </c>
      <c r="E2195" t="s">
        <v>15</v>
      </c>
      <c r="F2195">
        <v>0</v>
      </c>
      <c r="G2195" t="s">
        <v>20</v>
      </c>
      <c r="H2195" t="s">
        <v>15</v>
      </c>
      <c r="I2195" t="s">
        <v>16</v>
      </c>
      <c r="J2195">
        <v>11</v>
      </c>
      <c r="K2195">
        <v>5</v>
      </c>
      <c r="L2195">
        <v>62</v>
      </c>
      <c r="M2195">
        <v>0</v>
      </c>
      <c r="N2195" t="str">
        <f>IF(Tb_Bank[[#This Row],[age]]&lt;35,"Adulto Jovem",IF(Tb_Bank[[#This Row],[age]]&lt;55,"Adulto",IF(Tb_Bank[[#This Row],[age]]&lt;70,"Idoso Jovem","Idoso")))</f>
        <v>Adulto</v>
      </c>
    </row>
    <row r="2196" spans="1:14" x14ac:dyDescent="0.25">
      <c r="A2196">
        <v>47</v>
      </c>
      <c r="B2196" t="s">
        <v>21</v>
      </c>
      <c r="C2196" t="s">
        <v>13</v>
      </c>
      <c r="D2196" t="s">
        <v>23</v>
      </c>
      <c r="E2196" t="s">
        <v>15</v>
      </c>
      <c r="F2196">
        <v>-50</v>
      </c>
      <c r="G2196" t="s">
        <v>15</v>
      </c>
      <c r="H2196" t="s">
        <v>20</v>
      </c>
      <c r="I2196" t="s">
        <v>16</v>
      </c>
      <c r="J2196">
        <v>7</v>
      </c>
      <c r="K2196">
        <v>7</v>
      </c>
      <c r="L2196">
        <v>175</v>
      </c>
      <c r="M2196">
        <v>0</v>
      </c>
      <c r="N2196" t="str">
        <f>IF(Tb_Bank[[#This Row],[age]]&lt;35,"Adulto Jovem",IF(Tb_Bank[[#This Row],[age]]&lt;55,"Adulto",IF(Tb_Bank[[#This Row],[age]]&lt;70,"Idoso Jovem","Idoso")))</f>
        <v>Adulto</v>
      </c>
    </row>
    <row r="2197" spans="1:14" x14ac:dyDescent="0.25">
      <c r="A2197">
        <v>23</v>
      </c>
      <c r="B2197" t="s">
        <v>27</v>
      </c>
      <c r="C2197" t="s">
        <v>22</v>
      </c>
      <c r="D2197" t="s">
        <v>14</v>
      </c>
      <c r="E2197" t="s">
        <v>15</v>
      </c>
      <c r="F2197">
        <v>4</v>
      </c>
      <c r="G2197" t="s">
        <v>20</v>
      </c>
      <c r="H2197" t="s">
        <v>15</v>
      </c>
      <c r="I2197" t="s">
        <v>17</v>
      </c>
      <c r="J2197">
        <v>13</v>
      </c>
      <c r="K2197">
        <v>5</v>
      </c>
      <c r="L2197">
        <v>395</v>
      </c>
      <c r="M2197">
        <v>1</v>
      </c>
      <c r="N2197" t="str">
        <f>IF(Tb_Bank[[#This Row],[age]]&lt;35,"Adulto Jovem",IF(Tb_Bank[[#This Row],[age]]&lt;55,"Adulto",IF(Tb_Bank[[#This Row],[age]]&lt;70,"Idoso Jovem","Idoso")))</f>
        <v>Adulto Jovem</v>
      </c>
    </row>
    <row r="2198" spans="1:14" x14ac:dyDescent="0.25">
      <c r="A2198">
        <v>54</v>
      </c>
      <c r="B2198" t="s">
        <v>21</v>
      </c>
      <c r="C2198" t="s">
        <v>30</v>
      </c>
      <c r="D2198" t="s">
        <v>23</v>
      </c>
      <c r="E2198" t="s">
        <v>15</v>
      </c>
      <c r="F2198">
        <v>26306</v>
      </c>
      <c r="G2198" t="s">
        <v>20</v>
      </c>
      <c r="H2198" t="s">
        <v>15</v>
      </c>
      <c r="I2198" t="s">
        <v>16</v>
      </c>
      <c r="J2198">
        <v>11</v>
      </c>
      <c r="K2198">
        <v>2</v>
      </c>
      <c r="L2198">
        <v>27</v>
      </c>
      <c r="M2198">
        <v>0</v>
      </c>
      <c r="N2198" t="str">
        <f>IF(Tb_Bank[[#This Row],[age]]&lt;35,"Adulto Jovem",IF(Tb_Bank[[#This Row],[age]]&lt;55,"Adulto",IF(Tb_Bank[[#This Row],[age]]&lt;70,"Idoso Jovem","Idoso")))</f>
        <v>Adulto</v>
      </c>
    </row>
    <row r="2199" spans="1:14" x14ac:dyDescent="0.25">
      <c r="A2199">
        <v>38</v>
      </c>
      <c r="B2199" t="s">
        <v>28</v>
      </c>
      <c r="C2199" t="s">
        <v>13</v>
      </c>
      <c r="D2199" t="s">
        <v>19</v>
      </c>
      <c r="E2199" t="s">
        <v>15</v>
      </c>
      <c r="F2199">
        <v>46</v>
      </c>
      <c r="G2199" t="s">
        <v>20</v>
      </c>
      <c r="H2199" t="s">
        <v>20</v>
      </c>
      <c r="I2199" t="s">
        <v>17</v>
      </c>
      <c r="J2199">
        <v>6</v>
      </c>
      <c r="K2199">
        <v>5</v>
      </c>
      <c r="L2199">
        <v>195</v>
      </c>
      <c r="M2199">
        <v>0</v>
      </c>
      <c r="N2199" t="str">
        <f>IF(Tb_Bank[[#This Row],[age]]&lt;35,"Adulto Jovem",IF(Tb_Bank[[#This Row],[age]]&lt;55,"Adulto",IF(Tb_Bank[[#This Row],[age]]&lt;70,"Idoso Jovem","Idoso")))</f>
        <v>Adulto</v>
      </c>
    </row>
    <row r="2200" spans="1:14" x14ac:dyDescent="0.25">
      <c r="A2200">
        <v>33</v>
      </c>
      <c r="B2200" t="s">
        <v>26</v>
      </c>
      <c r="C2200" t="s">
        <v>13</v>
      </c>
      <c r="D2200" t="s">
        <v>19</v>
      </c>
      <c r="E2200" t="s">
        <v>15</v>
      </c>
      <c r="F2200">
        <v>575</v>
      </c>
      <c r="G2200" t="s">
        <v>15</v>
      </c>
      <c r="H2200" t="s">
        <v>20</v>
      </c>
      <c r="I2200" t="s">
        <v>16</v>
      </c>
      <c r="J2200">
        <v>4</v>
      </c>
      <c r="K2200">
        <v>2</v>
      </c>
      <c r="L2200">
        <v>254</v>
      </c>
      <c r="M2200">
        <v>0</v>
      </c>
      <c r="N2200" t="str">
        <f>IF(Tb_Bank[[#This Row],[age]]&lt;35,"Adulto Jovem",IF(Tb_Bank[[#This Row],[age]]&lt;55,"Adulto",IF(Tb_Bank[[#This Row],[age]]&lt;70,"Idoso Jovem","Idoso")))</f>
        <v>Adulto Jovem</v>
      </c>
    </row>
    <row r="2201" spans="1:14" x14ac:dyDescent="0.25">
      <c r="A2201">
        <v>35</v>
      </c>
      <c r="B2201" t="s">
        <v>28</v>
      </c>
      <c r="C2201" t="s">
        <v>30</v>
      </c>
      <c r="D2201" t="s">
        <v>19</v>
      </c>
      <c r="E2201" t="s">
        <v>15</v>
      </c>
      <c r="F2201">
        <v>148</v>
      </c>
      <c r="G2201" t="s">
        <v>15</v>
      </c>
      <c r="H2201" t="s">
        <v>20</v>
      </c>
      <c r="I2201" t="s">
        <v>16</v>
      </c>
      <c r="J2201">
        <v>8</v>
      </c>
      <c r="K2201">
        <v>7</v>
      </c>
      <c r="L2201">
        <v>199</v>
      </c>
      <c r="M2201">
        <v>0</v>
      </c>
      <c r="N2201" t="str">
        <f>IF(Tb_Bank[[#This Row],[age]]&lt;35,"Adulto Jovem",IF(Tb_Bank[[#This Row],[age]]&lt;55,"Adulto",IF(Tb_Bank[[#This Row],[age]]&lt;70,"Idoso Jovem","Idoso")))</f>
        <v>Adulto</v>
      </c>
    </row>
    <row r="2202" spans="1:14" x14ac:dyDescent="0.25">
      <c r="A2202">
        <v>52</v>
      </c>
      <c r="B2202" t="s">
        <v>18</v>
      </c>
      <c r="C2202" t="s">
        <v>13</v>
      </c>
      <c r="D2202" t="s">
        <v>19</v>
      </c>
      <c r="E2202" t="s">
        <v>15</v>
      </c>
      <c r="F2202">
        <v>431</v>
      </c>
      <c r="G2202" t="s">
        <v>15</v>
      </c>
      <c r="H2202" t="s">
        <v>15</v>
      </c>
      <c r="I2202" t="s">
        <v>16</v>
      </c>
      <c r="J2202">
        <v>26</v>
      </c>
      <c r="K2202">
        <v>8</v>
      </c>
      <c r="L2202">
        <v>73</v>
      </c>
      <c r="M2202">
        <v>0</v>
      </c>
      <c r="N2202" t="str">
        <f>IF(Tb_Bank[[#This Row],[age]]&lt;35,"Adulto Jovem",IF(Tb_Bank[[#This Row],[age]]&lt;55,"Adulto",IF(Tb_Bank[[#This Row],[age]]&lt;70,"Idoso Jovem","Idoso")))</f>
        <v>Adulto</v>
      </c>
    </row>
    <row r="2203" spans="1:14" x14ac:dyDescent="0.25">
      <c r="A2203">
        <v>25</v>
      </c>
      <c r="B2203" t="s">
        <v>26</v>
      </c>
      <c r="C2203" t="s">
        <v>22</v>
      </c>
      <c r="D2203" t="s">
        <v>23</v>
      </c>
      <c r="E2203" t="s">
        <v>15</v>
      </c>
      <c r="F2203">
        <v>777</v>
      </c>
      <c r="G2203" t="s">
        <v>20</v>
      </c>
      <c r="H2203" t="s">
        <v>15</v>
      </c>
      <c r="I2203" t="s">
        <v>17</v>
      </c>
      <c r="J2203">
        <v>14</v>
      </c>
      <c r="K2203">
        <v>5</v>
      </c>
      <c r="L2203">
        <v>351</v>
      </c>
      <c r="M2203">
        <v>0</v>
      </c>
      <c r="N2203" t="str">
        <f>IF(Tb_Bank[[#This Row],[age]]&lt;35,"Adulto Jovem",IF(Tb_Bank[[#This Row],[age]]&lt;55,"Adulto",IF(Tb_Bank[[#This Row],[age]]&lt;70,"Idoso Jovem","Idoso")))</f>
        <v>Adulto Jovem</v>
      </c>
    </row>
    <row r="2204" spans="1:14" x14ac:dyDescent="0.25">
      <c r="A2204">
        <v>29</v>
      </c>
      <c r="B2204" t="s">
        <v>21</v>
      </c>
      <c r="C2204" t="s">
        <v>13</v>
      </c>
      <c r="D2204" t="s">
        <v>23</v>
      </c>
      <c r="E2204" t="s">
        <v>15</v>
      </c>
      <c r="F2204">
        <v>199</v>
      </c>
      <c r="G2204" t="s">
        <v>20</v>
      </c>
      <c r="H2204" t="s">
        <v>20</v>
      </c>
      <c r="I2204" t="s">
        <v>17</v>
      </c>
      <c r="J2204">
        <v>7</v>
      </c>
      <c r="K2204">
        <v>5</v>
      </c>
      <c r="L2204">
        <v>1689</v>
      </c>
      <c r="M2204">
        <v>1</v>
      </c>
      <c r="N2204" t="str">
        <f>IF(Tb_Bank[[#This Row],[age]]&lt;35,"Adulto Jovem",IF(Tb_Bank[[#This Row],[age]]&lt;55,"Adulto",IF(Tb_Bank[[#This Row],[age]]&lt;70,"Idoso Jovem","Idoso")))</f>
        <v>Adulto Jovem</v>
      </c>
    </row>
    <row r="2205" spans="1:14" x14ac:dyDescent="0.25">
      <c r="A2205">
        <v>35</v>
      </c>
      <c r="B2205" t="s">
        <v>26</v>
      </c>
      <c r="C2205" t="s">
        <v>22</v>
      </c>
      <c r="D2205" t="s">
        <v>23</v>
      </c>
      <c r="E2205" t="s">
        <v>15</v>
      </c>
      <c r="F2205">
        <v>3552</v>
      </c>
      <c r="G2205" t="s">
        <v>15</v>
      </c>
      <c r="H2205" t="s">
        <v>15</v>
      </c>
      <c r="I2205" t="s">
        <v>16</v>
      </c>
      <c r="J2205">
        <v>21</v>
      </c>
      <c r="K2205">
        <v>11</v>
      </c>
      <c r="L2205">
        <v>267</v>
      </c>
      <c r="M2205">
        <v>0</v>
      </c>
      <c r="N2205" t="str">
        <f>IF(Tb_Bank[[#This Row],[age]]&lt;35,"Adulto Jovem",IF(Tb_Bank[[#This Row],[age]]&lt;55,"Adulto",IF(Tb_Bank[[#This Row],[age]]&lt;70,"Idoso Jovem","Idoso")))</f>
        <v>Adulto</v>
      </c>
    </row>
    <row r="2206" spans="1:14" x14ac:dyDescent="0.25">
      <c r="A2206">
        <v>49</v>
      </c>
      <c r="B2206" t="s">
        <v>18</v>
      </c>
      <c r="C2206" t="s">
        <v>13</v>
      </c>
      <c r="D2206" t="s">
        <v>19</v>
      </c>
      <c r="E2206" t="s">
        <v>15</v>
      </c>
      <c r="F2206">
        <v>47</v>
      </c>
      <c r="G2206" t="s">
        <v>15</v>
      </c>
      <c r="H2206" t="s">
        <v>15</v>
      </c>
      <c r="I2206" t="s">
        <v>17</v>
      </c>
      <c r="J2206">
        <v>5</v>
      </c>
      <c r="K2206">
        <v>5</v>
      </c>
      <c r="L2206">
        <v>234</v>
      </c>
      <c r="M2206">
        <v>0</v>
      </c>
      <c r="N2206" t="str">
        <f>IF(Tb_Bank[[#This Row],[age]]&lt;35,"Adulto Jovem",IF(Tb_Bank[[#This Row],[age]]&lt;55,"Adulto",IF(Tb_Bank[[#This Row],[age]]&lt;70,"Idoso Jovem","Idoso")))</f>
        <v>Adulto</v>
      </c>
    </row>
    <row r="2207" spans="1:14" x14ac:dyDescent="0.25">
      <c r="A2207">
        <v>41</v>
      </c>
      <c r="B2207" t="s">
        <v>28</v>
      </c>
      <c r="C2207" t="s">
        <v>30</v>
      </c>
      <c r="D2207" t="s">
        <v>19</v>
      </c>
      <c r="E2207" t="s">
        <v>15</v>
      </c>
      <c r="F2207">
        <v>3823</v>
      </c>
      <c r="G2207" t="s">
        <v>15</v>
      </c>
      <c r="H2207" t="s">
        <v>15</v>
      </c>
      <c r="I2207" t="s">
        <v>16</v>
      </c>
      <c r="J2207">
        <v>26</v>
      </c>
      <c r="K2207">
        <v>4</v>
      </c>
      <c r="L2207">
        <v>234</v>
      </c>
      <c r="M2207">
        <v>0</v>
      </c>
      <c r="N2207" t="str">
        <f>IF(Tb_Bank[[#This Row],[age]]&lt;35,"Adulto Jovem",IF(Tb_Bank[[#This Row],[age]]&lt;55,"Adulto",IF(Tb_Bank[[#This Row],[age]]&lt;70,"Idoso Jovem","Idoso")))</f>
        <v>Adulto</v>
      </c>
    </row>
    <row r="2208" spans="1:14" x14ac:dyDescent="0.25">
      <c r="A2208">
        <v>32</v>
      </c>
      <c r="B2208" t="s">
        <v>21</v>
      </c>
      <c r="C2208" t="s">
        <v>13</v>
      </c>
      <c r="D2208" t="s">
        <v>23</v>
      </c>
      <c r="E2208" t="s">
        <v>15</v>
      </c>
      <c r="F2208">
        <v>138</v>
      </c>
      <c r="G2208" t="s">
        <v>15</v>
      </c>
      <c r="H2208" t="s">
        <v>15</v>
      </c>
      <c r="I2208" t="s">
        <v>16</v>
      </c>
      <c r="J2208">
        <v>20</v>
      </c>
      <c r="K2208">
        <v>8</v>
      </c>
      <c r="L2208">
        <v>94</v>
      </c>
      <c r="M2208">
        <v>0</v>
      </c>
      <c r="N2208" t="str">
        <f>IF(Tb_Bank[[#This Row],[age]]&lt;35,"Adulto Jovem",IF(Tb_Bank[[#This Row],[age]]&lt;55,"Adulto",IF(Tb_Bank[[#This Row],[age]]&lt;70,"Idoso Jovem","Idoso")))</f>
        <v>Adulto Jovem</v>
      </c>
    </row>
    <row r="2209" spans="1:14" x14ac:dyDescent="0.25">
      <c r="A2209">
        <v>29</v>
      </c>
      <c r="B2209" t="s">
        <v>28</v>
      </c>
      <c r="C2209" t="s">
        <v>22</v>
      </c>
      <c r="D2209" t="s">
        <v>19</v>
      </c>
      <c r="E2209" t="s">
        <v>15</v>
      </c>
      <c r="F2209">
        <v>1117</v>
      </c>
      <c r="G2209" t="s">
        <v>20</v>
      </c>
      <c r="H2209" t="s">
        <v>15</v>
      </c>
      <c r="I2209" t="s">
        <v>17</v>
      </c>
      <c r="J2209">
        <v>8</v>
      </c>
      <c r="K2209">
        <v>5</v>
      </c>
      <c r="L2209">
        <v>77</v>
      </c>
      <c r="M2209">
        <v>0</v>
      </c>
      <c r="N2209" t="str">
        <f>IF(Tb_Bank[[#This Row],[age]]&lt;35,"Adulto Jovem",IF(Tb_Bank[[#This Row],[age]]&lt;55,"Adulto",IF(Tb_Bank[[#This Row],[age]]&lt;70,"Idoso Jovem","Idoso")))</f>
        <v>Adulto Jovem</v>
      </c>
    </row>
    <row r="2210" spans="1:14" x14ac:dyDescent="0.25">
      <c r="A2210">
        <v>28</v>
      </c>
      <c r="B2210" t="s">
        <v>24</v>
      </c>
      <c r="C2210" t="s">
        <v>13</v>
      </c>
      <c r="D2210" t="s">
        <v>19</v>
      </c>
      <c r="E2210" t="s">
        <v>15</v>
      </c>
      <c r="F2210">
        <v>1325</v>
      </c>
      <c r="G2210" t="s">
        <v>20</v>
      </c>
      <c r="H2210" t="s">
        <v>15</v>
      </c>
      <c r="I2210" t="s">
        <v>16</v>
      </c>
      <c r="J2210">
        <v>15</v>
      </c>
      <c r="K2210">
        <v>5</v>
      </c>
      <c r="L2210">
        <v>242</v>
      </c>
      <c r="M2210">
        <v>0</v>
      </c>
      <c r="N2210" t="str">
        <f>IF(Tb_Bank[[#This Row],[age]]&lt;35,"Adulto Jovem",IF(Tb_Bank[[#This Row],[age]]&lt;55,"Adulto",IF(Tb_Bank[[#This Row],[age]]&lt;70,"Idoso Jovem","Idoso")))</f>
        <v>Adulto Jovem</v>
      </c>
    </row>
    <row r="2211" spans="1:14" x14ac:dyDescent="0.25">
      <c r="A2211">
        <v>59</v>
      </c>
      <c r="B2211" t="s">
        <v>32</v>
      </c>
      <c r="C2211" t="s">
        <v>13</v>
      </c>
      <c r="D2211" t="s">
        <v>19</v>
      </c>
      <c r="E2211" t="s">
        <v>15</v>
      </c>
      <c r="F2211">
        <v>0</v>
      </c>
      <c r="G2211" t="s">
        <v>15</v>
      </c>
      <c r="H2211" t="s">
        <v>15</v>
      </c>
      <c r="I2211" t="s">
        <v>16</v>
      </c>
      <c r="J2211">
        <v>18</v>
      </c>
      <c r="K2211">
        <v>7</v>
      </c>
      <c r="L2211">
        <v>247</v>
      </c>
      <c r="M2211">
        <v>0</v>
      </c>
      <c r="N2211" t="str">
        <f>IF(Tb_Bank[[#This Row],[age]]&lt;35,"Adulto Jovem",IF(Tb_Bank[[#This Row],[age]]&lt;55,"Adulto",IF(Tb_Bank[[#This Row],[age]]&lt;70,"Idoso Jovem","Idoso")))</f>
        <v>Idoso Jovem</v>
      </c>
    </row>
    <row r="2212" spans="1:14" x14ac:dyDescent="0.25">
      <c r="A2212">
        <v>34</v>
      </c>
      <c r="B2212" t="s">
        <v>27</v>
      </c>
      <c r="C2212" t="s">
        <v>13</v>
      </c>
      <c r="D2212" t="s">
        <v>23</v>
      </c>
      <c r="E2212" t="s">
        <v>15</v>
      </c>
      <c r="F2212">
        <v>4343</v>
      </c>
      <c r="G2212" t="s">
        <v>15</v>
      </c>
      <c r="H2212" t="s">
        <v>15</v>
      </c>
      <c r="I2212" t="s">
        <v>17</v>
      </c>
      <c r="J2212">
        <v>9</v>
      </c>
      <c r="K2212">
        <v>6</v>
      </c>
      <c r="L2212">
        <v>85</v>
      </c>
      <c r="M2212">
        <v>0</v>
      </c>
      <c r="N2212" t="str">
        <f>IF(Tb_Bank[[#This Row],[age]]&lt;35,"Adulto Jovem",IF(Tb_Bank[[#This Row],[age]]&lt;55,"Adulto",IF(Tb_Bank[[#This Row],[age]]&lt;70,"Idoso Jovem","Idoso")))</f>
        <v>Adulto Jovem</v>
      </c>
    </row>
    <row r="2213" spans="1:14" x14ac:dyDescent="0.25">
      <c r="A2213">
        <v>55</v>
      </c>
      <c r="B2213" t="s">
        <v>21</v>
      </c>
      <c r="C2213" t="s">
        <v>30</v>
      </c>
      <c r="D2213" t="s">
        <v>23</v>
      </c>
      <c r="E2213" t="s">
        <v>15</v>
      </c>
      <c r="F2213">
        <v>1598</v>
      </c>
      <c r="G2213" t="s">
        <v>15</v>
      </c>
      <c r="H2213" t="s">
        <v>15</v>
      </c>
      <c r="I2213" t="s">
        <v>16</v>
      </c>
      <c r="J2213">
        <v>22</v>
      </c>
      <c r="K2213">
        <v>8</v>
      </c>
      <c r="L2213">
        <v>607</v>
      </c>
      <c r="M2213">
        <v>0</v>
      </c>
      <c r="N2213" t="str">
        <f>IF(Tb_Bank[[#This Row],[age]]&lt;35,"Adulto Jovem",IF(Tb_Bank[[#This Row],[age]]&lt;55,"Adulto",IF(Tb_Bank[[#This Row],[age]]&lt;70,"Idoso Jovem","Idoso")))</f>
        <v>Idoso Jovem</v>
      </c>
    </row>
    <row r="2214" spans="1:14" x14ac:dyDescent="0.25">
      <c r="A2214">
        <v>34</v>
      </c>
      <c r="B2214" t="s">
        <v>21</v>
      </c>
      <c r="C2214" t="s">
        <v>13</v>
      </c>
      <c r="D2214" t="s">
        <v>23</v>
      </c>
      <c r="E2214" t="s">
        <v>15</v>
      </c>
      <c r="F2214">
        <v>3301</v>
      </c>
      <c r="G2214" t="s">
        <v>20</v>
      </c>
      <c r="H2214" t="s">
        <v>15</v>
      </c>
      <c r="I2214" t="s">
        <v>16</v>
      </c>
      <c r="J2214">
        <v>17</v>
      </c>
      <c r="K2214">
        <v>6</v>
      </c>
      <c r="L2214">
        <v>485</v>
      </c>
      <c r="M2214">
        <v>1</v>
      </c>
      <c r="N2214" t="str">
        <f>IF(Tb_Bank[[#This Row],[age]]&lt;35,"Adulto Jovem",IF(Tb_Bank[[#This Row],[age]]&lt;55,"Adulto",IF(Tb_Bank[[#This Row],[age]]&lt;70,"Idoso Jovem","Idoso")))</f>
        <v>Adulto Jovem</v>
      </c>
    </row>
    <row r="2215" spans="1:14" x14ac:dyDescent="0.25">
      <c r="A2215">
        <v>24</v>
      </c>
      <c r="B2215" t="s">
        <v>29</v>
      </c>
      <c r="C2215" t="s">
        <v>22</v>
      </c>
      <c r="D2215" t="s">
        <v>19</v>
      </c>
      <c r="E2215" t="s">
        <v>15</v>
      </c>
      <c r="F2215">
        <v>822</v>
      </c>
      <c r="G2215" t="s">
        <v>15</v>
      </c>
      <c r="H2215" t="s">
        <v>15</v>
      </c>
      <c r="I2215" t="s">
        <v>16</v>
      </c>
      <c r="J2215">
        <v>27</v>
      </c>
      <c r="K2215">
        <v>10</v>
      </c>
      <c r="L2215">
        <v>184</v>
      </c>
      <c r="M2215">
        <v>1</v>
      </c>
      <c r="N2215" t="str">
        <f>IF(Tb_Bank[[#This Row],[age]]&lt;35,"Adulto Jovem",IF(Tb_Bank[[#This Row],[age]]&lt;55,"Adulto",IF(Tb_Bank[[#This Row],[age]]&lt;70,"Idoso Jovem","Idoso")))</f>
        <v>Adulto Jovem</v>
      </c>
    </row>
    <row r="2216" spans="1:14" x14ac:dyDescent="0.25">
      <c r="A2216">
        <v>42</v>
      </c>
      <c r="B2216" t="s">
        <v>26</v>
      </c>
      <c r="C2216" t="s">
        <v>30</v>
      </c>
      <c r="D2216" t="s">
        <v>19</v>
      </c>
      <c r="E2216" t="s">
        <v>15</v>
      </c>
      <c r="F2216">
        <v>-280</v>
      </c>
      <c r="G2216" t="s">
        <v>20</v>
      </c>
      <c r="H2216" t="s">
        <v>15</v>
      </c>
      <c r="I2216" t="s">
        <v>17</v>
      </c>
      <c r="J2216">
        <v>26</v>
      </c>
      <c r="K2216">
        <v>5</v>
      </c>
      <c r="L2216">
        <v>258</v>
      </c>
      <c r="M2216">
        <v>0</v>
      </c>
      <c r="N2216" t="str">
        <f>IF(Tb_Bank[[#This Row],[age]]&lt;35,"Adulto Jovem",IF(Tb_Bank[[#This Row],[age]]&lt;55,"Adulto",IF(Tb_Bank[[#This Row],[age]]&lt;70,"Idoso Jovem","Idoso")))</f>
        <v>Adulto</v>
      </c>
    </row>
    <row r="2217" spans="1:14" x14ac:dyDescent="0.25">
      <c r="A2217">
        <v>34</v>
      </c>
      <c r="B2217" t="s">
        <v>21</v>
      </c>
      <c r="C2217" t="s">
        <v>22</v>
      </c>
      <c r="D2217" t="s">
        <v>17</v>
      </c>
      <c r="E2217" t="s">
        <v>15</v>
      </c>
      <c r="F2217">
        <v>1534</v>
      </c>
      <c r="G2217" t="s">
        <v>20</v>
      </c>
      <c r="H2217" t="s">
        <v>15</v>
      </c>
      <c r="I2217" t="s">
        <v>16</v>
      </c>
      <c r="J2217">
        <v>16</v>
      </c>
      <c r="K2217">
        <v>4</v>
      </c>
      <c r="L2217">
        <v>156</v>
      </c>
      <c r="M2217">
        <v>0</v>
      </c>
      <c r="N2217" t="str">
        <f>IF(Tb_Bank[[#This Row],[age]]&lt;35,"Adulto Jovem",IF(Tb_Bank[[#This Row],[age]]&lt;55,"Adulto",IF(Tb_Bank[[#This Row],[age]]&lt;70,"Idoso Jovem","Idoso")))</f>
        <v>Adulto Jovem</v>
      </c>
    </row>
    <row r="2218" spans="1:14" x14ac:dyDescent="0.25">
      <c r="A2218">
        <v>34</v>
      </c>
      <c r="B2218" t="s">
        <v>28</v>
      </c>
      <c r="C2218" t="s">
        <v>13</v>
      </c>
      <c r="D2218" t="s">
        <v>19</v>
      </c>
      <c r="E2218" t="s">
        <v>15</v>
      </c>
      <c r="F2218">
        <v>1671</v>
      </c>
      <c r="G2218" t="s">
        <v>15</v>
      </c>
      <c r="H2218" t="s">
        <v>15</v>
      </c>
      <c r="I2218" t="s">
        <v>17</v>
      </c>
      <c r="J2218">
        <v>21</v>
      </c>
      <c r="K2218">
        <v>5</v>
      </c>
      <c r="L2218">
        <v>160</v>
      </c>
      <c r="M2218">
        <v>0</v>
      </c>
      <c r="N2218" t="str">
        <f>IF(Tb_Bank[[#This Row],[age]]&lt;35,"Adulto Jovem",IF(Tb_Bank[[#This Row],[age]]&lt;55,"Adulto",IF(Tb_Bank[[#This Row],[age]]&lt;70,"Idoso Jovem","Idoso")))</f>
        <v>Adulto Jovem</v>
      </c>
    </row>
    <row r="2219" spans="1:14" x14ac:dyDescent="0.25">
      <c r="A2219">
        <v>51</v>
      </c>
      <c r="B2219" t="s">
        <v>25</v>
      </c>
      <c r="C2219" t="s">
        <v>13</v>
      </c>
      <c r="D2219" t="s">
        <v>23</v>
      </c>
      <c r="E2219" t="s">
        <v>15</v>
      </c>
      <c r="F2219">
        <v>2007</v>
      </c>
      <c r="G2219" t="s">
        <v>15</v>
      </c>
      <c r="H2219" t="s">
        <v>15</v>
      </c>
      <c r="I2219" t="s">
        <v>17</v>
      </c>
      <c r="J2219">
        <v>16</v>
      </c>
      <c r="K2219">
        <v>6</v>
      </c>
      <c r="L2219">
        <v>1021</v>
      </c>
      <c r="M2219">
        <v>0</v>
      </c>
      <c r="N2219" t="str">
        <f>IF(Tb_Bank[[#This Row],[age]]&lt;35,"Adulto Jovem",IF(Tb_Bank[[#This Row],[age]]&lt;55,"Adulto",IF(Tb_Bank[[#This Row],[age]]&lt;70,"Idoso Jovem","Idoso")))</f>
        <v>Adulto</v>
      </c>
    </row>
    <row r="2220" spans="1:14" x14ac:dyDescent="0.25">
      <c r="A2220">
        <v>58</v>
      </c>
      <c r="B2220" t="s">
        <v>24</v>
      </c>
      <c r="C2220" t="s">
        <v>13</v>
      </c>
      <c r="D2220" t="s">
        <v>14</v>
      </c>
      <c r="E2220" t="s">
        <v>15</v>
      </c>
      <c r="F2220">
        <v>0</v>
      </c>
      <c r="G2220" t="s">
        <v>20</v>
      </c>
      <c r="H2220" t="s">
        <v>15</v>
      </c>
      <c r="I2220" t="s">
        <v>16</v>
      </c>
      <c r="J2220">
        <v>31</v>
      </c>
      <c r="K2220">
        <v>7</v>
      </c>
      <c r="L2220">
        <v>5</v>
      </c>
      <c r="M2220">
        <v>0</v>
      </c>
      <c r="N2220" t="str">
        <f>IF(Tb_Bank[[#This Row],[age]]&lt;35,"Adulto Jovem",IF(Tb_Bank[[#This Row],[age]]&lt;55,"Adulto",IF(Tb_Bank[[#This Row],[age]]&lt;70,"Idoso Jovem","Idoso")))</f>
        <v>Idoso Jovem</v>
      </c>
    </row>
    <row r="2221" spans="1:14" x14ac:dyDescent="0.25">
      <c r="A2221">
        <v>44</v>
      </c>
      <c r="B2221" t="s">
        <v>26</v>
      </c>
      <c r="C2221" t="s">
        <v>13</v>
      </c>
      <c r="D2221" t="s">
        <v>19</v>
      </c>
      <c r="E2221" t="s">
        <v>15</v>
      </c>
      <c r="F2221">
        <v>2776</v>
      </c>
      <c r="G2221" t="s">
        <v>20</v>
      </c>
      <c r="H2221" t="s">
        <v>15</v>
      </c>
      <c r="I2221" t="s">
        <v>16</v>
      </c>
      <c r="J2221">
        <v>27</v>
      </c>
      <c r="K2221">
        <v>1</v>
      </c>
      <c r="L2221">
        <v>701</v>
      </c>
      <c r="M2221">
        <v>1</v>
      </c>
      <c r="N2221" t="str">
        <f>IF(Tb_Bank[[#This Row],[age]]&lt;35,"Adulto Jovem",IF(Tb_Bank[[#This Row],[age]]&lt;55,"Adulto",IF(Tb_Bank[[#This Row],[age]]&lt;70,"Idoso Jovem","Idoso")))</f>
        <v>Adulto</v>
      </c>
    </row>
    <row r="2222" spans="1:14" x14ac:dyDescent="0.25">
      <c r="A2222">
        <v>33</v>
      </c>
      <c r="B2222" t="s">
        <v>24</v>
      </c>
      <c r="C2222" t="s">
        <v>13</v>
      </c>
      <c r="D2222" t="s">
        <v>19</v>
      </c>
      <c r="E2222" t="s">
        <v>15</v>
      </c>
      <c r="F2222">
        <v>139</v>
      </c>
      <c r="G2222" t="s">
        <v>20</v>
      </c>
      <c r="H2222" t="s">
        <v>20</v>
      </c>
      <c r="I2222" t="s">
        <v>16</v>
      </c>
      <c r="J2222">
        <v>18</v>
      </c>
      <c r="K2222">
        <v>5</v>
      </c>
      <c r="L2222">
        <v>732</v>
      </c>
      <c r="M2222">
        <v>1</v>
      </c>
      <c r="N2222" t="str">
        <f>IF(Tb_Bank[[#This Row],[age]]&lt;35,"Adulto Jovem",IF(Tb_Bank[[#This Row],[age]]&lt;55,"Adulto",IF(Tb_Bank[[#This Row],[age]]&lt;70,"Idoso Jovem","Idoso")))</f>
        <v>Adulto Jovem</v>
      </c>
    </row>
    <row r="2223" spans="1:14" x14ac:dyDescent="0.25">
      <c r="A2223">
        <v>34</v>
      </c>
      <c r="B2223" t="s">
        <v>21</v>
      </c>
      <c r="C2223" t="s">
        <v>13</v>
      </c>
      <c r="D2223" t="s">
        <v>23</v>
      </c>
      <c r="E2223" t="s">
        <v>15</v>
      </c>
      <c r="F2223">
        <v>573</v>
      </c>
      <c r="G2223" t="s">
        <v>15</v>
      </c>
      <c r="H2223" t="s">
        <v>15</v>
      </c>
      <c r="I2223" t="s">
        <v>16</v>
      </c>
      <c r="J2223">
        <v>10</v>
      </c>
      <c r="K2223">
        <v>8</v>
      </c>
      <c r="L2223">
        <v>122</v>
      </c>
      <c r="M2223">
        <v>0</v>
      </c>
      <c r="N2223" t="str">
        <f>IF(Tb_Bank[[#This Row],[age]]&lt;35,"Adulto Jovem",IF(Tb_Bank[[#This Row],[age]]&lt;55,"Adulto",IF(Tb_Bank[[#This Row],[age]]&lt;70,"Idoso Jovem","Idoso")))</f>
        <v>Adulto Jovem</v>
      </c>
    </row>
    <row r="2224" spans="1:14" x14ac:dyDescent="0.25">
      <c r="A2224">
        <v>34</v>
      </c>
      <c r="B2224" t="s">
        <v>28</v>
      </c>
      <c r="C2224" t="s">
        <v>13</v>
      </c>
      <c r="D2224" t="s">
        <v>19</v>
      </c>
      <c r="E2224" t="s">
        <v>15</v>
      </c>
      <c r="F2224">
        <v>475</v>
      </c>
      <c r="G2224" t="s">
        <v>20</v>
      </c>
      <c r="H2224" t="s">
        <v>15</v>
      </c>
      <c r="I2224" t="s">
        <v>17</v>
      </c>
      <c r="J2224">
        <v>7</v>
      </c>
      <c r="K2224">
        <v>5</v>
      </c>
      <c r="L2224">
        <v>559</v>
      </c>
      <c r="M2224">
        <v>0</v>
      </c>
      <c r="N2224" t="str">
        <f>IF(Tb_Bank[[#This Row],[age]]&lt;35,"Adulto Jovem",IF(Tb_Bank[[#This Row],[age]]&lt;55,"Adulto",IF(Tb_Bank[[#This Row],[age]]&lt;70,"Idoso Jovem","Idoso")))</f>
        <v>Adulto Jovem</v>
      </c>
    </row>
    <row r="2225" spans="1:14" x14ac:dyDescent="0.25">
      <c r="A2225">
        <v>42</v>
      </c>
      <c r="B2225" t="s">
        <v>24</v>
      </c>
      <c r="C2225" t="s">
        <v>30</v>
      </c>
      <c r="D2225" t="s">
        <v>19</v>
      </c>
      <c r="E2225" t="s">
        <v>15</v>
      </c>
      <c r="F2225">
        <v>47</v>
      </c>
      <c r="G2225" t="s">
        <v>20</v>
      </c>
      <c r="H2225" t="s">
        <v>20</v>
      </c>
      <c r="I2225" t="s">
        <v>17</v>
      </c>
      <c r="J2225">
        <v>8</v>
      </c>
      <c r="K2225">
        <v>5</v>
      </c>
      <c r="L2225">
        <v>141</v>
      </c>
      <c r="M2225">
        <v>0</v>
      </c>
      <c r="N2225" t="str">
        <f>IF(Tb_Bank[[#This Row],[age]]&lt;35,"Adulto Jovem",IF(Tb_Bank[[#This Row],[age]]&lt;55,"Adulto",IF(Tb_Bank[[#This Row],[age]]&lt;70,"Idoso Jovem","Idoso")))</f>
        <v>Adulto</v>
      </c>
    </row>
    <row r="2226" spans="1:14" x14ac:dyDescent="0.25">
      <c r="A2226">
        <v>46</v>
      </c>
      <c r="B2226" t="s">
        <v>21</v>
      </c>
      <c r="C2226" t="s">
        <v>22</v>
      </c>
      <c r="D2226" t="s">
        <v>23</v>
      </c>
      <c r="E2226" t="s">
        <v>15</v>
      </c>
      <c r="F2226">
        <v>2154</v>
      </c>
      <c r="G2226" t="s">
        <v>20</v>
      </c>
      <c r="H2226" t="s">
        <v>15</v>
      </c>
      <c r="I2226" t="s">
        <v>16</v>
      </c>
      <c r="J2226">
        <v>21</v>
      </c>
      <c r="K2226">
        <v>7</v>
      </c>
      <c r="L2226">
        <v>87</v>
      </c>
      <c r="M2226">
        <v>0</v>
      </c>
      <c r="N2226" t="str">
        <f>IF(Tb_Bank[[#This Row],[age]]&lt;35,"Adulto Jovem",IF(Tb_Bank[[#This Row],[age]]&lt;55,"Adulto",IF(Tb_Bank[[#This Row],[age]]&lt;70,"Idoso Jovem","Idoso")))</f>
        <v>Adulto</v>
      </c>
    </row>
    <row r="2227" spans="1:14" x14ac:dyDescent="0.25">
      <c r="A2227">
        <v>31</v>
      </c>
      <c r="B2227" t="s">
        <v>25</v>
      </c>
      <c r="C2227" t="s">
        <v>22</v>
      </c>
      <c r="D2227" t="s">
        <v>23</v>
      </c>
      <c r="E2227" t="s">
        <v>15</v>
      </c>
      <c r="F2227">
        <v>96</v>
      </c>
      <c r="G2227" t="s">
        <v>15</v>
      </c>
      <c r="H2227" t="s">
        <v>15</v>
      </c>
      <c r="I2227" t="s">
        <v>16</v>
      </c>
      <c r="J2227">
        <v>5</v>
      </c>
      <c r="K2227">
        <v>2</v>
      </c>
      <c r="L2227">
        <v>577</v>
      </c>
      <c r="M2227">
        <v>0</v>
      </c>
      <c r="N2227" t="str">
        <f>IF(Tb_Bank[[#This Row],[age]]&lt;35,"Adulto Jovem",IF(Tb_Bank[[#This Row],[age]]&lt;55,"Adulto",IF(Tb_Bank[[#This Row],[age]]&lt;70,"Idoso Jovem","Idoso")))</f>
        <v>Adulto Jovem</v>
      </c>
    </row>
    <row r="2228" spans="1:14" x14ac:dyDescent="0.25">
      <c r="A2228">
        <v>39</v>
      </c>
      <c r="B2228" t="s">
        <v>27</v>
      </c>
      <c r="C2228" t="s">
        <v>13</v>
      </c>
      <c r="D2228" t="s">
        <v>23</v>
      </c>
      <c r="E2228" t="s">
        <v>15</v>
      </c>
      <c r="F2228">
        <v>83</v>
      </c>
      <c r="G2228" t="s">
        <v>20</v>
      </c>
      <c r="H2228" t="s">
        <v>15</v>
      </c>
      <c r="I2228" t="s">
        <v>16</v>
      </c>
      <c r="J2228">
        <v>11</v>
      </c>
      <c r="K2228">
        <v>7</v>
      </c>
      <c r="L2228">
        <v>193</v>
      </c>
      <c r="M2228">
        <v>0</v>
      </c>
      <c r="N2228" t="str">
        <f>IF(Tb_Bank[[#This Row],[age]]&lt;35,"Adulto Jovem",IF(Tb_Bank[[#This Row],[age]]&lt;55,"Adulto",IF(Tb_Bank[[#This Row],[age]]&lt;70,"Idoso Jovem","Idoso")))</f>
        <v>Adulto</v>
      </c>
    </row>
    <row r="2229" spans="1:14" x14ac:dyDescent="0.25">
      <c r="A2229">
        <v>34</v>
      </c>
      <c r="B2229" t="s">
        <v>21</v>
      </c>
      <c r="C2229" t="s">
        <v>22</v>
      </c>
      <c r="D2229" t="s">
        <v>23</v>
      </c>
      <c r="E2229" t="s">
        <v>15</v>
      </c>
      <c r="F2229">
        <v>6766</v>
      </c>
      <c r="G2229" t="s">
        <v>15</v>
      </c>
      <c r="H2229" t="s">
        <v>15</v>
      </c>
      <c r="I2229" t="s">
        <v>16</v>
      </c>
      <c r="J2229">
        <v>28</v>
      </c>
      <c r="K2229">
        <v>8</v>
      </c>
      <c r="L2229">
        <v>210</v>
      </c>
      <c r="M2229">
        <v>0</v>
      </c>
      <c r="N2229" t="str">
        <f>IF(Tb_Bank[[#This Row],[age]]&lt;35,"Adulto Jovem",IF(Tb_Bank[[#This Row],[age]]&lt;55,"Adulto",IF(Tb_Bank[[#This Row],[age]]&lt;70,"Idoso Jovem","Idoso")))</f>
        <v>Adulto Jovem</v>
      </c>
    </row>
    <row r="2230" spans="1:14" x14ac:dyDescent="0.25">
      <c r="A2230">
        <v>47</v>
      </c>
      <c r="B2230" t="s">
        <v>26</v>
      </c>
      <c r="C2230" t="s">
        <v>13</v>
      </c>
      <c r="D2230" t="s">
        <v>19</v>
      </c>
      <c r="E2230" t="s">
        <v>15</v>
      </c>
      <c r="F2230">
        <v>3973</v>
      </c>
      <c r="G2230" t="s">
        <v>15</v>
      </c>
      <c r="H2230" t="s">
        <v>15</v>
      </c>
      <c r="I2230" t="s">
        <v>16</v>
      </c>
      <c r="J2230">
        <v>6</v>
      </c>
      <c r="K2230">
        <v>8</v>
      </c>
      <c r="L2230">
        <v>732</v>
      </c>
      <c r="M2230">
        <v>0</v>
      </c>
      <c r="N2230" t="str">
        <f>IF(Tb_Bank[[#This Row],[age]]&lt;35,"Adulto Jovem",IF(Tb_Bank[[#This Row],[age]]&lt;55,"Adulto",IF(Tb_Bank[[#This Row],[age]]&lt;70,"Idoso Jovem","Idoso")))</f>
        <v>Adulto</v>
      </c>
    </row>
    <row r="2231" spans="1:14" x14ac:dyDescent="0.25">
      <c r="A2231">
        <v>42</v>
      </c>
      <c r="B2231" t="s">
        <v>18</v>
      </c>
      <c r="C2231" t="s">
        <v>30</v>
      </c>
      <c r="D2231" t="s">
        <v>19</v>
      </c>
      <c r="E2231" t="s">
        <v>15</v>
      </c>
      <c r="F2231">
        <v>372</v>
      </c>
      <c r="G2231" t="s">
        <v>20</v>
      </c>
      <c r="H2231" t="s">
        <v>20</v>
      </c>
      <c r="I2231" t="s">
        <v>17</v>
      </c>
      <c r="J2231">
        <v>6</v>
      </c>
      <c r="K2231">
        <v>5</v>
      </c>
      <c r="L2231">
        <v>121</v>
      </c>
      <c r="M2231">
        <v>0</v>
      </c>
      <c r="N2231" t="str">
        <f>IF(Tb_Bank[[#This Row],[age]]&lt;35,"Adulto Jovem",IF(Tb_Bank[[#This Row],[age]]&lt;55,"Adulto",IF(Tb_Bank[[#This Row],[age]]&lt;70,"Idoso Jovem","Idoso")))</f>
        <v>Adulto</v>
      </c>
    </row>
    <row r="2232" spans="1:14" x14ac:dyDescent="0.25">
      <c r="A2232">
        <v>48</v>
      </c>
      <c r="B2232" t="s">
        <v>24</v>
      </c>
      <c r="C2232" t="s">
        <v>22</v>
      </c>
      <c r="D2232" t="s">
        <v>19</v>
      </c>
      <c r="E2232" t="s">
        <v>15</v>
      </c>
      <c r="F2232">
        <v>-552</v>
      </c>
      <c r="G2232" t="s">
        <v>15</v>
      </c>
      <c r="H2232" t="s">
        <v>20</v>
      </c>
      <c r="I2232" t="s">
        <v>16</v>
      </c>
      <c r="J2232">
        <v>21</v>
      </c>
      <c r="K2232">
        <v>11</v>
      </c>
      <c r="L2232">
        <v>150</v>
      </c>
      <c r="M2232">
        <v>0</v>
      </c>
      <c r="N2232" t="str">
        <f>IF(Tb_Bank[[#This Row],[age]]&lt;35,"Adulto Jovem",IF(Tb_Bank[[#This Row],[age]]&lt;55,"Adulto",IF(Tb_Bank[[#This Row],[age]]&lt;70,"Idoso Jovem","Idoso")))</f>
        <v>Adulto</v>
      </c>
    </row>
    <row r="2233" spans="1:14" x14ac:dyDescent="0.25">
      <c r="A2233">
        <v>30</v>
      </c>
      <c r="B2233" t="s">
        <v>25</v>
      </c>
      <c r="C2233" t="s">
        <v>22</v>
      </c>
      <c r="D2233" t="s">
        <v>23</v>
      </c>
      <c r="E2233" t="s">
        <v>15</v>
      </c>
      <c r="F2233">
        <v>48</v>
      </c>
      <c r="G2233" t="s">
        <v>15</v>
      </c>
      <c r="H2233" t="s">
        <v>15</v>
      </c>
      <c r="I2233" t="s">
        <v>16</v>
      </c>
      <c r="J2233">
        <v>21</v>
      </c>
      <c r="K2233">
        <v>11</v>
      </c>
      <c r="L2233">
        <v>140</v>
      </c>
      <c r="M2233">
        <v>0</v>
      </c>
      <c r="N2233" t="str">
        <f>IF(Tb_Bank[[#This Row],[age]]&lt;35,"Adulto Jovem",IF(Tb_Bank[[#This Row],[age]]&lt;55,"Adulto",IF(Tb_Bank[[#This Row],[age]]&lt;70,"Idoso Jovem","Idoso")))</f>
        <v>Adulto Jovem</v>
      </c>
    </row>
    <row r="2234" spans="1:14" x14ac:dyDescent="0.25">
      <c r="A2234">
        <v>38</v>
      </c>
      <c r="B2234" t="s">
        <v>26</v>
      </c>
      <c r="C2234" t="s">
        <v>13</v>
      </c>
      <c r="D2234" t="s">
        <v>19</v>
      </c>
      <c r="E2234" t="s">
        <v>15</v>
      </c>
      <c r="F2234">
        <v>7696</v>
      </c>
      <c r="G2234" t="s">
        <v>20</v>
      </c>
      <c r="H2234" t="s">
        <v>15</v>
      </c>
      <c r="I2234" t="s">
        <v>16</v>
      </c>
      <c r="J2234">
        <v>20</v>
      </c>
      <c r="K2234">
        <v>11</v>
      </c>
      <c r="L2234">
        <v>386</v>
      </c>
      <c r="M2234">
        <v>0</v>
      </c>
      <c r="N2234" t="str">
        <f>IF(Tb_Bank[[#This Row],[age]]&lt;35,"Adulto Jovem",IF(Tb_Bank[[#This Row],[age]]&lt;55,"Adulto",IF(Tb_Bank[[#This Row],[age]]&lt;70,"Idoso Jovem","Idoso")))</f>
        <v>Adulto</v>
      </c>
    </row>
    <row r="2235" spans="1:14" x14ac:dyDescent="0.25">
      <c r="A2235">
        <v>24</v>
      </c>
      <c r="B2235" t="s">
        <v>18</v>
      </c>
      <c r="C2235" t="s">
        <v>13</v>
      </c>
      <c r="D2235" t="s">
        <v>19</v>
      </c>
      <c r="E2235" t="s">
        <v>15</v>
      </c>
      <c r="F2235">
        <v>4500</v>
      </c>
      <c r="G2235" t="s">
        <v>20</v>
      </c>
      <c r="H2235" t="s">
        <v>15</v>
      </c>
      <c r="I2235" t="s">
        <v>16</v>
      </c>
      <c r="J2235">
        <v>11</v>
      </c>
      <c r="K2235">
        <v>5</v>
      </c>
      <c r="L2235">
        <v>733</v>
      </c>
      <c r="M2235">
        <v>1</v>
      </c>
      <c r="N2235" t="str">
        <f>IF(Tb_Bank[[#This Row],[age]]&lt;35,"Adulto Jovem",IF(Tb_Bank[[#This Row],[age]]&lt;55,"Adulto",IF(Tb_Bank[[#This Row],[age]]&lt;70,"Idoso Jovem","Idoso")))</f>
        <v>Adulto Jovem</v>
      </c>
    </row>
    <row r="2236" spans="1:14" x14ac:dyDescent="0.25">
      <c r="A2236">
        <v>34</v>
      </c>
      <c r="B2236" t="s">
        <v>26</v>
      </c>
      <c r="C2236" t="s">
        <v>13</v>
      </c>
      <c r="D2236" t="s">
        <v>19</v>
      </c>
      <c r="E2236" t="s">
        <v>15</v>
      </c>
      <c r="F2236">
        <v>1</v>
      </c>
      <c r="G2236" t="s">
        <v>20</v>
      </c>
      <c r="H2236" t="s">
        <v>15</v>
      </c>
      <c r="I2236" t="s">
        <v>16</v>
      </c>
      <c r="J2236">
        <v>19</v>
      </c>
      <c r="K2236">
        <v>11</v>
      </c>
      <c r="L2236">
        <v>108</v>
      </c>
      <c r="M2236">
        <v>0</v>
      </c>
      <c r="N2236" t="str">
        <f>IF(Tb_Bank[[#This Row],[age]]&lt;35,"Adulto Jovem",IF(Tb_Bank[[#This Row],[age]]&lt;55,"Adulto",IF(Tb_Bank[[#This Row],[age]]&lt;70,"Idoso Jovem","Idoso")))</f>
        <v>Adulto Jovem</v>
      </c>
    </row>
    <row r="2237" spans="1:14" x14ac:dyDescent="0.25">
      <c r="A2237">
        <v>46</v>
      </c>
      <c r="B2237" t="s">
        <v>21</v>
      </c>
      <c r="C2237" t="s">
        <v>22</v>
      </c>
      <c r="D2237" t="s">
        <v>23</v>
      </c>
      <c r="E2237" t="s">
        <v>15</v>
      </c>
      <c r="F2237">
        <v>46</v>
      </c>
      <c r="G2237" t="s">
        <v>15</v>
      </c>
      <c r="H2237" t="s">
        <v>20</v>
      </c>
      <c r="I2237" t="s">
        <v>16</v>
      </c>
      <c r="J2237">
        <v>17</v>
      </c>
      <c r="K2237">
        <v>11</v>
      </c>
      <c r="L2237">
        <v>80</v>
      </c>
      <c r="M2237">
        <v>0</v>
      </c>
      <c r="N2237" t="str">
        <f>IF(Tb_Bank[[#This Row],[age]]&lt;35,"Adulto Jovem",IF(Tb_Bank[[#This Row],[age]]&lt;55,"Adulto",IF(Tb_Bank[[#This Row],[age]]&lt;70,"Idoso Jovem","Idoso")))</f>
        <v>Adulto</v>
      </c>
    </row>
    <row r="2238" spans="1:14" x14ac:dyDescent="0.25">
      <c r="A2238">
        <v>32</v>
      </c>
      <c r="B2238" t="s">
        <v>28</v>
      </c>
      <c r="C2238" t="s">
        <v>30</v>
      </c>
      <c r="D2238" t="s">
        <v>19</v>
      </c>
      <c r="E2238" t="s">
        <v>20</v>
      </c>
      <c r="F2238">
        <v>-18</v>
      </c>
      <c r="G2238" t="s">
        <v>20</v>
      </c>
      <c r="H2238" t="s">
        <v>15</v>
      </c>
      <c r="I2238" t="s">
        <v>17</v>
      </c>
      <c r="J2238">
        <v>12</v>
      </c>
      <c r="K2238">
        <v>5</v>
      </c>
      <c r="L2238">
        <v>155</v>
      </c>
      <c r="M2238">
        <v>0</v>
      </c>
      <c r="N2238" t="str">
        <f>IF(Tb_Bank[[#This Row],[age]]&lt;35,"Adulto Jovem",IF(Tb_Bank[[#This Row],[age]]&lt;55,"Adulto",IF(Tb_Bank[[#This Row],[age]]&lt;70,"Idoso Jovem","Idoso")))</f>
        <v>Adulto Jovem</v>
      </c>
    </row>
    <row r="2239" spans="1:14" x14ac:dyDescent="0.25">
      <c r="A2239">
        <v>46</v>
      </c>
      <c r="B2239" t="s">
        <v>18</v>
      </c>
      <c r="C2239" t="s">
        <v>13</v>
      </c>
      <c r="D2239" t="s">
        <v>19</v>
      </c>
      <c r="E2239" t="s">
        <v>15</v>
      </c>
      <c r="F2239">
        <v>451</v>
      </c>
      <c r="G2239" t="s">
        <v>20</v>
      </c>
      <c r="H2239" t="s">
        <v>20</v>
      </c>
      <c r="I2239" t="s">
        <v>16</v>
      </c>
      <c r="J2239">
        <v>13</v>
      </c>
      <c r="K2239">
        <v>5</v>
      </c>
      <c r="L2239">
        <v>389</v>
      </c>
      <c r="M2239">
        <v>0</v>
      </c>
      <c r="N2239" t="str">
        <f>IF(Tb_Bank[[#This Row],[age]]&lt;35,"Adulto Jovem",IF(Tb_Bank[[#This Row],[age]]&lt;55,"Adulto",IF(Tb_Bank[[#This Row],[age]]&lt;70,"Idoso Jovem","Idoso")))</f>
        <v>Adulto</v>
      </c>
    </row>
    <row r="2240" spans="1:14" x14ac:dyDescent="0.25">
      <c r="A2240">
        <v>26</v>
      </c>
      <c r="B2240" t="s">
        <v>25</v>
      </c>
      <c r="C2240" t="s">
        <v>13</v>
      </c>
      <c r="D2240" t="s">
        <v>23</v>
      </c>
      <c r="E2240" t="s">
        <v>15</v>
      </c>
      <c r="F2240">
        <v>479</v>
      </c>
      <c r="G2240" t="s">
        <v>20</v>
      </c>
      <c r="H2240" t="s">
        <v>15</v>
      </c>
      <c r="I2240" t="s">
        <v>16</v>
      </c>
      <c r="J2240">
        <v>9</v>
      </c>
      <c r="K2240">
        <v>2</v>
      </c>
      <c r="L2240">
        <v>133</v>
      </c>
      <c r="M2240">
        <v>0</v>
      </c>
      <c r="N2240" t="str">
        <f>IF(Tb_Bank[[#This Row],[age]]&lt;35,"Adulto Jovem",IF(Tb_Bank[[#This Row],[age]]&lt;55,"Adulto",IF(Tb_Bank[[#This Row],[age]]&lt;70,"Idoso Jovem","Idoso")))</f>
        <v>Adulto Jovem</v>
      </c>
    </row>
    <row r="2241" spans="1:14" x14ac:dyDescent="0.25">
      <c r="A2241">
        <v>42</v>
      </c>
      <c r="B2241" t="s">
        <v>24</v>
      </c>
      <c r="C2241" t="s">
        <v>13</v>
      </c>
      <c r="D2241" t="s">
        <v>19</v>
      </c>
      <c r="E2241" t="s">
        <v>15</v>
      </c>
      <c r="F2241">
        <v>0</v>
      </c>
      <c r="G2241" t="s">
        <v>20</v>
      </c>
      <c r="H2241" t="s">
        <v>15</v>
      </c>
      <c r="I2241" t="s">
        <v>16</v>
      </c>
      <c r="J2241">
        <v>21</v>
      </c>
      <c r="K2241">
        <v>11</v>
      </c>
      <c r="L2241">
        <v>328</v>
      </c>
      <c r="M2241">
        <v>0</v>
      </c>
      <c r="N2241" t="str">
        <f>IF(Tb_Bank[[#This Row],[age]]&lt;35,"Adulto Jovem",IF(Tb_Bank[[#This Row],[age]]&lt;55,"Adulto",IF(Tb_Bank[[#This Row],[age]]&lt;70,"Idoso Jovem","Idoso")))</f>
        <v>Adulto</v>
      </c>
    </row>
    <row r="2242" spans="1:14" x14ac:dyDescent="0.25">
      <c r="A2242">
        <v>50</v>
      </c>
      <c r="B2242" t="s">
        <v>26</v>
      </c>
      <c r="C2242" t="s">
        <v>13</v>
      </c>
      <c r="D2242" t="s">
        <v>19</v>
      </c>
      <c r="E2242" t="s">
        <v>15</v>
      </c>
      <c r="F2242">
        <v>1130</v>
      </c>
      <c r="G2242" t="s">
        <v>20</v>
      </c>
      <c r="H2242" t="s">
        <v>15</v>
      </c>
      <c r="I2242" t="s">
        <v>16</v>
      </c>
      <c r="J2242">
        <v>23</v>
      </c>
      <c r="K2242">
        <v>7</v>
      </c>
      <c r="L2242">
        <v>119</v>
      </c>
      <c r="M2242">
        <v>0</v>
      </c>
      <c r="N2242" t="str">
        <f>IF(Tb_Bank[[#This Row],[age]]&lt;35,"Adulto Jovem",IF(Tb_Bank[[#This Row],[age]]&lt;55,"Adulto",IF(Tb_Bank[[#This Row],[age]]&lt;70,"Idoso Jovem","Idoso")))</f>
        <v>Adulto</v>
      </c>
    </row>
    <row r="2243" spans="1:14" x14ac:dyDescent="0.25">
      <c r="A2243">
        <v>41</v>
      </c>
      <c r="B2243" t="s">
        <v>24</v>
      </c>
      <c r="C2243" t="s">
        <v>13</v>
      </c>
      <c r="D2243" t="s">
        <v>14</v>
      </c>
      <c r="E2243" t="s">
        <v>15</v>
      </c>
      <c r="F2243">
        <v>389</v>
      </c>
      <c r="G2243" t="s">
        <v>20</v>
      </c>
      <c r="H2243" t="s">
        <v>15</v>
      </c>
      <c r="I2243" t="s">
        <v>17</v>
      </c>
      <c r="J2243">
        <v>16</v>
      </c>
      <c r="K2243">
        <v>6</v>
      </c>
      <c r="L2243">
        <v>87</v>
      </c>
      <c r="M2243">
        <v>0</v>
      </c>
      <c r="N2243" t="str">
        <f>IF(Tb_Bank[[#This Row],[age]]&lt;35,"Adulto Jovem",IF(Tb_Bank[[#This Row],[age]]&lt;55,"Adulto",IF(Tb_Bank[[#This Row],[age]]&lt;70,"Idoso Jovem","Idoso")))</f>
        <v>Adulto</v>
      </c>
    </row>
    <row r="2244" spans="1:14" x14ac:dyDescent="0.25">
      <c r="A2244">
        <v>34</v>
      </c>
      <c r="B2244" t="s">
        <v>28</v>
      </c>
      <c r="C2244" t="s">
        <v>22</v>
      </c>
      <c r="D2244" t="s">
        <v>19</v>
      </c>
      <c r="E2244" t="s">
        <v>15</v>
      </c>
      <c r="F2244">
        <v>10</v>
      </c>
      <c r="G2244" t="s">
        <v>15</v>
      </c>
      <c r="H2244" t="s">
        <v>20</v>
      </c>
      <c r="I2244" t="s">
        <v>16</v>
      </c>
      <c r="J2244">
        <v>18</v>
      </c>
      <c r="K2244">
        <v>11</v>
      </c>
      <c r="L2244">
        <v>162</v>
      </c>
      <c r="M2244">
        <v>0</v>
      </c>
      <c r="N2244" t="str">
        <f>IF(Tb_Bank[[#This Row],[age]]&lt;35,"Adulto Jovem",IF(Tb_Bank[[#This Row],[age]]&lt;55,"Adulto",IF(Tb_Bank[[#This Row],[age]]&lt;70,"Idoso Jovem","Idoso")))</f>
        <v>Adulto Jovem</v>
      </c>
    </row>
    <row r="2245" spans="1:14" x14ac:dyDescent="0.25">
      <c r="A2245">
        <v>32</v>
      </c>
      <c r="B2245" t="s">
        <v>18</v>
      </c>
      <c r="C2245" t="s">
        <v>13</v>
      </c>
      <c r="D2245" t="s">
        <v>19</v>
      </c>
      <c r="E2245" t="s">
        <v>15</v>
      </c>
      <c r="F2245">
        <v>401</v>
      </c>
      <c r="G2245" t="s">
        <v>20</v>
      </c>
      <c r="H2245" t="s">
        <v>15</v>
      </c>
      <c r="I2245" t="s">
        <v>17</v>
      </c>
      <c r="J2245">
        <v>15</v>
      </c>
      <c r="K2245">
        <v>5</v>
      </c>
      <c r="L2245">
        <v>294</v>
      </c>
      <c r="M2245">
        <v>0</v>
      </c>
      <c r="N2245" t="str">
        <f>IF(Tb_Bank[[#This Row],[age]]&lt;35,"Adulto Jovem",IF(Tb_Bank[[#This Row],[age]]&lt;55,"Adulto",IF(Tb_Bank[[#This Row],[age]]&lt;70,"Idoso Jovem","Idoso")))</f>
        <v>Adulto Jovem</v>
      </c>
    </row>
    <row r="2246" spans="1:14" x14ac:dyDescent="0.25">
      <c r="A2246">
        <v>58</v>
      </c>
      <c r="B2246" t="s">
        <v>31</v>
      </c>
      <c r="C2246" t="s">
        <v>22</v>
      </c>
      <c r="D2246" t="s">
        <v>23</v>
      </c>
      <c r="E2246" t="s">
        <v>15</v>
      </c>
      <c r="F2246">
        <v>145</v>
      </c>
      <c r="G2246" t="s">
        <v>20</v>
      </c>
      <c r="H2246" t="s">
        <v>20</v>
      </c>
      <c r="I2246" t="s">
        <v>16</v>
      </c>
      <c r="J2246">
        <v>16</v>
      </c>
      <c r="K2246">
        <v>7</v>
      </c>
      <c r="L2246">
        <v>128</v>
      </c>
      <c r="M2246">
        <v>0</v>
      </c>
      <c r="N2246" t="str">
        <f>IF(Tb_Bank[[#This Row],[age]]&lt;35,"Adulto Jovem",IF(Tb_Bank[[#This Row],[age]]&lt;55,"Adulto",IF(Tb_Bank[[#This Row],[age]]&lt;70,"Idoso Jovem","Idoso")))</f>
        <v>Idoso Jovem</v>
      </c>
    </row>
    <row r="2247" spans="1:14" x14ac:dyDescent="0.25">
      <c r="A2247">
        <v>45</v>
      </c>
      <c r="B2247" t="s">
        <v>26</v>
      </c>
      <c r="C2247" t="s">
        <v>13</v>
      </c>
      <c r="D2247" t="s">
        <v>19</v>
      </c>
      <c r="E2247" t="s">
        <v>15</v>
      </c>
      <c r="F2247">
        <v>115</v>
      </c>
      <c r="G2247" t="s">
        <v>20</v>
      </c>
      <c r="H2247" t="s">
        <v>15</v>
      </c>
      <c r="I2247" t="s">
        <v>16</v>
      </c>
      <c r="J2247">
        <v>6</v>
      </c>
      <c r="K2247">
        <v>5</v>
      </c>
      <c r="L2247">
        <v>108</v>
      </c>
      <c r="M2247">
        <v>0</v>
      </c>
      <c r="N2247" t="str">
        <f>IF(Tb_Bank[[#This Row],[age]]&lt;35,"Adulto Jovem",IF(Tb_Bank[[#This Row],[age]]&lt;55,"Adulto",IF(Tb_Bank[[#This Row],[age]]&lt;70,"Idoso Jovem","Idoso")))</f>
        <v>Adulto</v>
      </c>
    </row>
    <row r="2248" spans="1:14" x14ac:dyDescent="0.25">
      <c r="A2248">
        <v>28</v>
      </c>
      <c r="B2248" t="s">
        <v>28</v>
      </c>
      <c r="C2248" t="s">
        <v>22</v>
      </c>
      <c r="D2248" t="s">
        <v>19</v>
      </c>
      <c r="E2248" t="s">
        <v>15</v>
      </c>
      <c r="F2248">
        <v>89</v>
      </c>
      <c r="G2248" t="s">
        <v>20</v>
      </c>
      <c r="H2248" t="s">
        <v>20</v>
      </c>
      <c r="I2248" t="s">
        <v>16</v>
      </c>
      <c r="J2248">
        <v>6</v>
      </c>
      <c r="K2248">
        <v>2</v>
      </c>
      <c r="L2248">
        <v>172</v>
      </c>
      <c r="M2248">
        <v>0</v>
      </c>
      <c r="N2248" t="str">
        <f>IF(Tb_Bank[[#This Row],[age]]&lt;35,"Adulto Jovem",IF(Tb_Bank[[#This Row],[age]]&lt;55,"Adulto",IF(Tb_Bank[[#This Row],[age]]&lt;70,"Idoso Jovem","Idoso")))</f>
        <v>Adulto Jovem</v>
      </c>
    </row>
    <row r="2249" spans="1:14" x14ac:dyDescent="0.25">
      <c r="A2249">
        <v>35</v>
      </c>
      <c r="B2249" t="s">
        <v>26</v>
      </c>
      <c r="C2249" t="s">
        <v>13</v>
      </c>
      <c r="D2249" t="s">
        <v>19</v>
      </c>
      <c r="E2249" t="s">
        <v>15</v>
      </c>
      <c r="F2249">
        <v>94</v>
      </c>
      <c r="G2249" t="s">
        <v>20</v>
      </c>
      <c r="H2249" t="s">
        <v>20</v>
      </c>
      <c r="I2249" t="s">
        <v>17</v>
      </c>
      <c r="J2249">
        <v>14</v>
      </c>
      <c r="K2249">
        <v>5</v>
      </c>
      <c r="L2249">
        <v>208</v>
      </c>
      <c r="M2249">
        <v>0</v>
      </c>
      <c r="N2249" t="str">
        <f>IF(Tb_Bank[[#This Row],[age]]&lt;35,"Adulto Jovem",IF(Tb_Bank[[#This Row],[age]]&lt;55,"Adulto",IF(Tb_Bank[[#This Row],[age]]&lt;70,"Idoso Jovem","Idoso")))</f>
        <v>Adulto</v>
      </c>
    </row>
    <row r="2250" spans="1:14" x14ac:dyDescent="0.25">
      <c r="A2250">
        <v>39</v>
      </c>
      <c r="B2250" t="s">
        <v>18</v>
      </c>
      <c r="C2250" t="s">
        <v>13</v>
      </c>
      <c r="D2250" t="s">
        <v>19</v>
      </c>
      <c r="E2250" t="s">
        <v>15</v>
      </c>
      <c r="F2250">
        <v>1438</v>
      </c>
      <c r="G2250" t="s">
        <v>20</v>
      </c>
      <c r="H2250" t="s">
        <v>15</v>
      </c>
      <c r="I2250" t="s">
        <v>17</v>
      </c>
      <c r="J2250">
        <v>20</v>
      </c>
      <c r="K2250">
        <v>5</v>
      </c>
      <c r="L2250">
        <v>212</v>
      </c>
      <c r="M2250">
        <v>0</v>
      </c>
      <c r="N2250" t="str">
        <f>IF(Tb_Bank[[#This Row],[age]]&lt;35,"Adulto Jovem",IF(Tb_Bank[[#This Row],[age]]&lt;55,"Adulto",IF(Tb_Bank[[#This Row],[age]]&lt;70,"Idoso Jovem","Idoso")))</f>
        <v>Adulto</v>
      </c>
    </row>
    <row r="2251" spans="1:14" x14ac:dyDescent="0.25">
      <c r="A2251">
        <v>49</v>
      </c>
      <c r="B2251" t="s">
        <v>12</v>
      </c>
      <c r="C2251" t="s">
        <v>30</v>
      </c>
      <c r="D2251" t="s">
        <v>23</v>
      </c>
      <c r="E2251" t="s">
        <v>15</v>
      </c>
      <c r="F2251">
        <v>780</v>
      </c>
      <c r="G2251" t="s">
        <v>15</v>
      </c>
      <c r="H2251" t="s">
        <v>15</v>
      </c>
      <c r="I2251" t="s">
        <v>16</v>
      </c>
      <c r="J2251">
        <v>8</v>
      </c>
      <c r="K2251">
        <v>11</v>
      </c>
      <c r="L2251">
        <v>148</v>
      </c>
      <c r="M2251">
        <v>0</v>
      </c>
      <c r="N2251" t="str">
        <f>IF(Tb_Bank[[#This Row],[age]]&lt;35,"Adulto Jovem",IF(Tb_Bank[[#This Row],[age]]&lt;55,"Adulto",IF(Tb_Bank[[#This Row],[age]]&lt;70,"Idoso Jovem","Idoso")))</f>
        <v>Adulto</v>
      </c>
    </row>
    <row r="2252" spans="1:14" x14ac:dyDescent="0.25">
      <c r="A2252">
        <v>50</v>
      </c>
      <c r="B2252" t="s">
        <v>21</v>
      </c>
      <c r="C2252" t="s">
        <v>13</v>
      </c>
      <c r="D2252" t="s">
        <v>23</v>
      </c>
      <c r="E2252" t="s">
        <v>15</v>
      </c>
      <c r="F2252">
        <v>207</v>
      </c>
      <c r="G2252" t="s">
        <v>20</v>
      </c>
      <c r="H2252" t="s">
        <v>15</v>
      </c>
      <c r="I2252" t="s">
        <v>16</v>
      </c>
      <c r="J2252">
        <v>4</v>
      </c>
      <c r="K2252">
        <v>2</v>
      </c>
      <c r="L2252">
        <v>99</v>
      </c>
      <c r="M2252">
        <v>0</v>
      </c>
      <c r="N2252" t="str">
        <f>IF(Tb_Bank[[#This Row],[age]]&lt;35,"Adulto Jovem",IF(Tb_Bank[[#This Row],[age]]&lt;55,"Adulto",IF(Tb_Bank[[#This Row],[age]]&lt;70,"Idoso Jovem","Idoso")))</f>
        <v>Adulto</v>
      </c>
    </row>
    <row r="2253" spans="1:14" x14ac:dyDescent="0.25">
      <c r="A2253">
        <v>37</v>
      </c>
      <c r="B2253" t="s">
        <v>21</v>
      </c>
      <c r="C2253" t="s">
        <v>13</v>
      </c>
      <c r="D2253" t="s">
        <v>23</v>
      </c>
      <c r="E2253" t="s">
        <v>15</v>
      </c>
      <c r="F2253">
        <v>238</v>
      </c>
      <c r="G2253" t="s">
        <v>15</v>
      </c>
      <c r="H2253" t="s">
        <v>15</v>
      </c>
      <c r="I2253" t="s">
        <v>16</v>
      </c>
      <c r="J2253">
        <v>3</v>
      </c>
      <c r="K2253">
        <v>2</v>
      </c>
      <c r="L2253">
        <v>185</v>
      </c>
      <c r="M2253">
        <v>1</v>
      </c>
      <c r="N2253" t="str">
        <f>IF(Tb_Bank[[#This Row],[age]]&lt;35,"Adulto Jovem",IF(Tb_Bank[[#This Row],[age]]&lt;55,"Adulto",IF(Tb_Bank[[#This Row],[age]]&lt;70,"Idoso Jovem","Idoso")))</f>
        <v>Adulto</v>
      </c>
    </row>
    <row r="2254" spans="1:14" x14ac:dyDescent="0.25">
      <c r="A2254">
        <v>45</v>
      </c>
      <c r="B2254" t="s">
        <v>24</v>
      </c>
      <c r="C2254" t="s">
        <v>13</v>
      </c>
      <c r="D2254" t="s">
        <v>14</v>
      </c>
      <c r="E2254" t="s">
        <v>15</v>
      </c>
      <c r="F2254">
        <v>2433</v>
      </c>
      <c r="G2254" t="s">
        <v>15</v>
      </c>
      <c r="H2254" t="s">
        <v>15</v>
      </c>
      <c r="I2254" t="s">
        <v>16</v>
      </c>
      <c r="J2254">
        <v>6</v>
      </c>
      <c r="K2254">
        <v>8</v>
      </c>
      <c r="L2254">
        <v>133</v>
      </c>
      <c r="M2254">
        <v>0</v>
      </c>
      <c r="N2254" t="str">
        <f>IF(Tb_Bank[[#This Row],[age]]&lt;35,"Adulto Jovem",IF(Tb_Bank[[#This Row],[age]]&lt;55,"Adulto",IF(Tb_Bank[[#This Row],[age]]&lt;70,"Idoso Jovem","Idoso")))</f>
        <v>Adulto</v>
      </c>
    </row>
    <row r="2255" spans="1:14" x14ac:dyDescent="0.25">
      <c r="A2255">
        <v>30</v>
      </c>
      <c r="B2255" t="s">
        <v>31</v>
      </c>
      <c r="C2255" t="s">
        <v>22</v>
      </c>
      <c r="D2255" t="s">
        <v>19</v>
      </c>
      <c r="E2255" t="s">
        <v>15</v>
      </c>
      <c r="F2255">
        <v>1924</v>
      </c>
      <c r="G2255" t="s">
        <v>15</v>
      </c>
      <c r="H2255" t="s">
        <v>15</v>
      </c>
      <c r="I2255" t="s">
        <v>16</v>
      </c>
      <c r="J2255">
        <v>6</v>
      </c>
      <c r="K2255">
        <v>2</v>
      </c>
      <c r="L2255">
        <v>170</v>
      </c>
      <c r="M2255">
        <v>0</v>
      </c>
      <c r="N2255" t="str">
        <f>IF(Tb_Bank[[#This Row],[age]]&lt;35,"Adulto Jovem",IF(Tb_Bank[[#This Row],[age]]&lt;55,"Adulto",IF(Tb_Bank[[#This Row],[age]]&lt;70,"Idoso Jovem","Idoso")))</f>
        <v>Adulto Jovem</v>
      </c>
    </row>
    <row r="2256" spans="1:14" x14ac:dyDescent="0.25">
      <c r="A2256">
        <v>48</v>
      </c>
      <c r="B2256" t="s">
        <v>12</v>
      </c>
      <c r="C2256" t="s">
        <v>13</v>
      </c>
      <c r="D2256" t="s">
        <v>23</v>
      </c>
      <c r="E2256" t="s">
        <v>15</v>
      </c>
      <c r="F2256">
        <v>-471</v>
      </c>
      <c r="G2256" t="s">
        <v>20</v>
      </c>
      <c r="H2256" t="s">
        <v>15</v>
      </c>
      <c r="I2256" t="s">
        <v>17</v>
      </c>
      <c r="J2256">
        <v>19</v>
      </c>
      <c r="K2256">
        <v>5</v>
      </c>
      <c r="L2256">
        <v>668</v>
      </c>
      <c r="M2256">
        <v>0</v>
      </c>
      <c r="N2256" t="str">
        <f>IF(Tb_Bank[[#This Row],[age]]&lt;35,"Adulto Jovem",IF(Tb_Bank[[#This Row],[age]]&lt;55,"Adulto",IF(Tb_Bank[[#This Row],[age]]&lt;70,"Idoso Jovem","Idoso")))</f>
        <v>Adulto</v>
      </c>
    </row>
    <row r="2257" spans="1:14" x14ac:dyDescent="0.25">
      <c r="A2257">
        <v>36</v>
      </c>
      <c r="B2257" t="s">
        <v>21</v>
      </c>
      <c r="C2257" t="s">
        <v>22</v>
      </c>
      <c r="D2257" t="s">
        <v>23</v>
      </c>
      <c r="E2257" t="s">
        <v>15</v>
      </c>
      <c r="F2257">
        <v>1531</v>
      </c>
      <c r="G2257" t="s">
        <v>20</v>
      </c>
      <c r="H2257" t="s">
        <v>15</v>
      </c>
      <c r="I2257" t="s">
        <v>16</v>
      </c>
      <c r="J2257">
        <v>8</v>
      </c>
      <c r="K2257">
        <v>5</v>
      </c>
      <c r="L2257">
        <v>81</v>
      </c>
      <c r="M2257">
        <v>0</v>
      </c>
      <c r="N2257" t="str">
        <f>IF(Tb_Bank[[#This Row],[age]]&lt;35,"Adulto Jovem",IF(Tb_Bank[[#This Row],[age]]&lt;55,"Adulto",IF(Tb_Bank[[#This Row],[age]]&lt;70,"Idoso Jovem","Idoso")))</f>
        <v>Adulto</v>
      </c>
    </row>
    <row r="2258" spans="1:14" x14ac:dyDescent="0.25">
      <c r="A2258">
        <v>41</v>
      </c>
      <c r="B2258" t="s">
        <v>21</v>
      </c>
      <c r="C2258" t="s">
        <v>22</v>
      </c>
      <c r="D2258" t="s">
        <v>19</v>
      </c>
      <c r="E2258" t="s">
        <v>15</v>
      </c>
      <c r="F2258">
        <v>764</v>
      </c>
      <c r="G2258" t="s">
        <v>15</v>
      </c>
      <c r="H2258" t="s">
        <v>15</v>
      </c>
      <c r="I2258" t="s">
        <v>16</v>
      </c>
      <c r="J2258">
        <v>12</v>
      </c>
      <c r="K2258">
        <v>6</v>
      </c>
      <c r="L2258">
        <v>230</v>
      </c>
      <c r="M2258">
        <v>0</v>
      </c>
      <c r="N2258" t="str">
        <f>IF(Tb_Bank[[#This Row],[age]]&lt;35,"Adulto Jovem",IF(Tb_Bank[[#This Row],[age]]&lt;55,"Adulto",IF(Tb_Bank[[#This Row],[age]]&lt;70,"Idoso Jovem","Idoso")))</f>
        <v>Adulto</v>
      </c>
    </row>
    <row r="2259" spans="1:14" x14ac:dyDescent="0.25">
      <c r="A2259">
        <v>55</v>
      </c>
      <c r="B2259" t="s">
        <v>24</v>
      </c>
      <c r="C2259" t="s">
        <v>13</v>
      </c>
      <c r="D2259" t="s">
        <v>19</v>
      </c>
      <c r="E2259" t="s">
        <v>15</v>
      </c>
      <c r="F2259">
        <v>383</v>
      </c>
      <c r="G2259" t="s">
        <v>15</v>
      </c>
      <c r="H2259" t="s">
        <v>15</v>
      </c>
      <c r="I2259" t="s">
        <v>17</v>
      </c>
      <c r="J2259">
        <v>5</v>
      </c>
      <c r="K2259">
        <v>5</v>
      </c>
      <c r="L2259">
        <v>287</v>
      </c>
      <c r="M2259">
        <v>0</v>
      </c>
      <c r="N2259" t="str">
        <f>IF(Tb_Bank[[#This Row],[age]]&lt;35,"Adulto Jovem",IF(Tb_Bank[[#This Row],[age]]&lt;55,"Adulto",IF(Tb_Bank[[#This Row],[age]]&lt;70,"Idoso Jovem","Idoso")))</f>
        <v>Idoso Jovem</v>
      </c>
    </row>
    <row r="2260" spans="1:14" x14ac:dyDescent="0.25">
      <c r="A2260">
        <v>70</v>
      </c>
      <c r="B2260" t="s">
        <v>32</v>
      </c>
      <c r="C2260" t="s">
        <v>13</v>
      </c>
      <c r="D2260" t="s">
        <v>14</v>
      </c>
      <c r="E2260" t="s">
        <v>15</v>
      </c>
      <c r="F2260">
        <v>3782</v>
      </c>
      <c r="G2260" t="s">
        <v>15</v>
      </c>
      <c r="H2260" t="s">
        <v>15</v>
      </c>
      <c r="I2260" t="s">
        <v>16</v>
      </c>
      <c r="J2260">
        <v>16</v>
      </c>
      <c r="K2260">
        <v>3</v>
      </c>
      <c r="L2260">
        <v>618</v>
      </c>
      <c r="M2260">
        <v>0</v>
      </c>
      <c r="N2260" t="str">
        <f>IF(Tb_Bank[[#This Row],[age]]&lt;35,"Adulto Jovem",IF(Tb_Bank[[#This Row],[age]]&lt;55,"Adulto",IF(Tb_Bank[[#This Row],[age]]&lt;70,"Idoso Jovem","Idoso")))</f>
        <v>Idoso</v>
      </c>
    </row>
    <row r="2261" spans="1:14" x14ac:dyDescent="0.25">
      <c r="A2261">
        <v>41</v>
      </c>
      <c r="B2261" t="s">
        <v>21</v>
      </c>
      <c r="C2261" t="s">
        <v>13</v>
      </c>
      <c r="D2261" t="s">
        <v>23</v>
      </c>
      <c r="E2261" t="s">
        <v>15</v>
      </c>
      <c r="F2261">
        <v>326</v>
      </c>
      <c r="G2261" t="s">
        <v>20</v>
      </c>
      <c r="H2261" t="s">
        <v>15</v>
      </c>
      <c r="I2261" t="s">
        <v>16</v>
      </c>
      <c r="J2261">
        <v>5</v>
      </c>
      <c r="K2261">
        <v>5</v>
      </c>
      <c r="L2261">
        <v>788</v>
      </c>
      <c r="M2261">
        <v>1</v>
      </c>
      <c r="N2261" t="str">
        <f>IF(Tb_Bank[[#This Row],[age]]&lt;35,"Adulto Jovem",IF(Tb_Bank[[#This Row],[age]]&lt;55,"Adulto",IF(Tb_Bank[[#This Row],[age]]&lt;70,"Idoso Jovem","Idoso")))</f>
        <v>Adulto</v>
      </c>
    </row>
    <row r="2262" spans="1:14" x14ac:dyDescent="0.25">
      <c r="A2262">
        <v>47</v>
      </c>
      <c r="B2262" t="s">
        <v>18</v>
      </c>
      <c r="C2262" t="s">
        <v>30</v>
      </c>
      <c r="D2262" t="s">
        <v>19</v>
      </c>
      <c r="E2262" t="s">
        <v>15</v>
      </c>
      <c r="F2262">
        <v>691</v>
      </c>
      <c r="G2262" t="s">
        <v>15</v>
      </c>
      <c r="H2262" t="s">
        <v>15</v>
      </c>
      <c r="I2262" t="s">
        <v>16</v>
      </c>
      <c r="J2262">
        <v>6</v>
      </c>
      <c r="K2262">
        <v>2</v>
      </c>
      <c r="L2262">
        <v>285</v>
      </c>
      <c r="M2262">
        <v>0</v>
      </c>
      <c r="N2262" t="str">
        <f>IF(Tb_Bank[[#This Row],[age]]&lt;35,"Adulto Jovem",IF(Tb_Bank[[#This Row],[age]]&lt;55,"Adulto",IF(Tb_Bank[[#This Row],[age]]&lt;70,"Idoso Jovem","Idoso")))</f>
        <v>Adulto</v>
      </c>
    </row>
    <row r="2263" spans="1:14" x14ac:dyDescent="0.25">
      <c r="A2263">
        <v>34</v>
      </c>
      <c r="B2263" t="s">
        <v>26</v>
      </c>
      <c r="C2263" t="s">
        <v>22</v>
      </c>
      <c r="D2263" t="s">
        <v>19</v>
      </c>
      <c r="E2263" t="s">
        <v>15</v>
      </c>
      <c r="F2263">
        <v>0</v>
      </c>
      <c r="G2263" t="s">
        <v>15</v>
      </c>
      <c r="H2263" t="s">
        <v>15</v>
      </c>
      <c r="I2263" t="s">
        <v>16</v>
      </c>
      <c r="J2263">
        <v>21</v>
      </c>
      <c r="K2263">
        <v>8</v>
      </c>
      <c r="L2263">
        <v>163</v>
      </c>
      <c r="M2263">
        <v>0</v>
      </c>
      <c r="N2263" t="str">
        <f>IF(Tb_Bank[[#This Row],[age]]&lt;35,"Adulto Jovem",IF(Tb_Bank[[#This Row],[age]]&lt;55,"Adulto",IF(Tb_Bank[[#This Row],[age]]&lt;70,"Idoso Jovem","Idoso")))</f>
        <v>Adulto Jovem</v>
      </c>
    </row>
    <row r="2264" spans="1:14" x14ac:dyDescent="0.25">
      <c r="A2264">
        <v>33</v>
      </c>
      <c r="B2264" t="s">
        <v>21</v>
      </c>
      <c r="C2264" t="s">
        <v>22</v>
      </c>
      <c r="D2264" t="s">
        <v>23</v>
      </c>
      <c r="E2264" t="s">
        <v>15</v>
      </c>
      <c r="F2264">
        <v>99</v>
      </c>
      <c r="G2264" t="s">
        <v>15</v>
      </c>
      <c r="H2264" t="s">
        <v>15</v>
      </c>
      <c r="I2264" t="s">
        <v>16</v>
      </c>
      <c r="J2264">
        <v>8</v>
      </c>
      <c r="K2264">
        <v>7</v>
      </c>
      <c r="L2264">
        <v>159</v>
      </c>
      <c r="M2264">
        <v>0</v>
      </c>
      <c r="N2264" t="str">
        <f>IF(Tb_Bank[[#This Row],[age]]&lt;35,"Adulto Jovem",IF(Tb_Bank[[#This Row],[age]]&lt;55,"Adulto",IF(Tb_Bank[[#This Row],[age]]&lt;70,"Idoso Jovem","Idoso")))</f>
        <v>Adulto Jovem</v>
      </c>
    </row>
    <row r="2265" spans="1:14" x14ac:dyDescent="0.25">
      <c r="A2265">
        <v>58</v>
      </c>
      <c r="B2265" t="s">
        <v>32</v>
      </c>
      <c r="C2265" t="s">
        <v>13</v>
      </c>
      <c r="D2265" t="s">
        <v>19</v>
      </c>
      <c r="E2265" t="s">
        <v>15</v>
      </c>
      <c r="F2265">
        <v>502</v>
      </c>
      <c r="G2265" t="s">
        <v>20</v>
      </c>
      <c r="H2265" t="s">
        <v>15</v>
      </c>
      <c r="I2265" t="s">
        <v>16</v>
      </c>
      <c r="J2265">
        <v>12</v>
      </c>
      <c r="K2265">
        <v>5</v>
      </c>
      <c r="L2265">
        <v>197</v>
      </c>
      <c r="M2265">
        <v>0</v>
      </c>
      <c r="N2265" t="str">
        <f>IF(Tb_Bank[[#This Row],[age]]&lt;35,"Adulto Jovem",IF(Tb_Bank[[#This Row],[age]]&lt;55,"Adulto",IF(Tb_Bank[[#This Row],[age]]&lt;70,"Idoso Jovem","Idoso")))</f>
        <v>Idoso Jovem</v>
      </c>
    </row>
    <row r="2266" spans="1:14" x14ac:dyDescent="0.25">
      <c r="A2266">
        <v>51</v>
      </c>
      <c r="B2266" t="s">
        <v>21</v>
      </c>
      <c r="C2266" t="s">
        <v>13</v>
      </c>
      <c r="D2266" t="s">
        <v>23</v>
      </c>
      <c r="E2266" t="s">
        <v>15</v>
      </c>
      <c r="F2266">
        <v>-15</v>
      </c>
      <c r="G2266" t="s">
        <v>15</v>
      </c>
      <c r="H2266" t="s">
        <v>15</v>
      </c>
      <c r="I2266" t="s">
        <v>16</v>
      </c>
      <c r="J2266">
        <v>25</v>
      </c>
      <c r="K2266">
        <v>7</v>
      </c>
      <c r="L2266">
        <v>212</v>
      </c>
      <c r="M2266">
        <v>0</v>
      </c>
      <c r="N2266" t="str">
        <f>IF(Tb_Bank[[#This Row],[age]]&lt;35,"Adulto Jovem",IF(Tb_Bank[[#This Row],[age]]&lt;55,"Adulto",IF(Tb_Bank[[#This Row],[age]]&lt;70,"Idoso Jovem","Idoso")))</f>
        <v>Adulto</v>
      </c>
    </row>
    <row r="2267" spans="1:14" x14ac:dyDescent="0.25">
      <c r="A2267">
        <v>45</v>
      </c>
      <c r="B2267" t="s">
        <v>21</v>
      </c>
      <c r="C2267" t="s">
        <v>13</v>
      </c>
      <c r="D2267" t="s">
        <v>23</v>
      </c>
      <c r="E2267" t="s">
        <v>15</v>
      </c>
      <c r="F2267">
        <v>1929</v>
      </c>
      <c r="G2267" t="s">
        <v>20</v>
      </c>
      <c r="H2267" t="s">
        <v>15</v>
      </c>
      <c r="I2267" t="s">
        <v>17</v>
      </c>
      <c r="J2267">
        <v>29</v>
      </c>
      <c r="K2267">
        <v>5</v>
      </c>
      <c r="L2267">
        <v>44</v>
      </c>
      <c r="M2267">
        <v>0</v>
      </c>
      <c r="N2267" t="str">
        <f>IF(Tb_Bank[[#This Row],[age]]&lt;35,"Adulto Jovem",IF(Tb_Bank[[#This Row],[age]]&lt;55,"Adulto",IF(Tb_Bank[[#This Row],[age]]&lt;70,"Idoso Jovem","Idoso")))</f>
        <v>Adulto</v>
      </c>
    </row>
    <row r="2268" spans="1:14" x14ac:dyDescent="0.25">
      <c r="A2268">
        <v>55</v>
      </c>
      <c r="B2268" t="s">
        <v>28</v>
      </c>
      <c r="C2268" t="s">
        <v>13</v>
      </c>
      <c r="D2268" t="s">
        <v>19</v>
      </c>
      <c r="E2268" t="s">
        <v>15</v>
      </c>
      <c r="F2268">
        <v>0</v>
      </c>
      <c r="G2268" t="s">
        <v>15</v>
      </c>
      <c r="H2268" t="s">
        <v>15</v>
      </c>
      <c r="I2268" t="s">
        <v>16</v>
      </c>
      <c r="J2268">
        <v>23</v>
      </c>
      <c r="K2268">
        <v>9</v>
      </c>
      <c r="L2268">
        <v>180</v>
      </c>
      <c r="M2268">
        <v>0</v>
      </c>
      <c r="N2268" t="str">
        <f>IF(Tb_Bank[[#This Row],[age]]&lt;35,"Adulto Jovem",IF(Tb_Bank[[#This Row],[age]]&lt;55,"Adulto",IF(Tb_Bank[[#This Row],[age]]&lt;70,"Idoso Jovem","Idoso")))</f>
        <v>Idoso Jovem</v>
      </c>
    </row>
    <row r="2269" spans="1:14" x14ac:dyDescent="0.25">
      <c r="A2269">
        <v>30</v>
      </c>
      <c r="B2269" t="s">
        <v>24</v>
      </c>
      <c r="C2269" t="s">
        <v>22</v>
      </c>
      <c r="D2269" t="s">
        <v>14</v>
      </c>
      <c r="E2269" t="s">
        <v>15</v>
      </c>
      <c r="F2269">
        <v>185</v>
      </c>
      <c r="G2269" t="s">
        <v>15</v>
      </c>
      <c r="H2269" t="s">
        <v>15</v>
      </c>
      <c r="I2269" t="s">
        <v>17</v>
      </c>
      <c r="J2269">
        <v>26</v>
      </c>
      <c r="K2269">
        <v>6</v>
      </c>
      <c r="L2269">
        <v>11</v>
      </c>
      <c r="M2269">
        <v>0</v>
      </c>
      <c r="N2269" t="str">
        <f>IF(Tb_Bank[[#This Row],[age]]&lt;35,"Adulto Jovem",IF(Tb_Bank[[#This Row],[age]]&lt;55,"Adulto",IF(Tb_Bank[[#This Row],[age]]&lt;70,"Idoso Jovem","Idoso")))</f>
        <v>Adulto Jovem</v>
      </c>
    </row>
    <row r="2270" spans="1:14" x14ac:dyDescent="0.25">
      <c r="A2270">
        <v>33</v>
      </c>
      <c r="B2270" t="s">
        <v>21</v>
      </c>
      <c r="C2270" t="s">
        <v>22</v>
      </c>
      <c r="D2270" t="s">
        <v>19</v>
      </c>
      <c r="E2270" t="s">
        <v>15</v>
      </c>
      <c r="F2270">
        <v>-424</v>
      </c>
      <c r="G2270" t="s">
        <v>20</v>
      </c>
      <c r="H2270" t="s">
        <v>15</v>
      </c>
      <c r="I2270" t="s">
        <v>17</v>
      </c>
      <c r="J2270">
        <v>26</v>
      </c>
      <c r="K2270">
        <v>5</v>
      </c>
      <c r="L2270">
        <v>863</v>
      </c>
      <c r="M2270">
        <v>0</v>
      </c>
      <c r="N2270" t="str">
        <f>IF(Tb_Bank[[#This Row],[age]]&lt;35,"Adulto Jovem",IF(Tb_Bank[[#This Row],[age]]&lt;55,"Adulto",IF(Tb_Bank[[#This Row],[age]]&lt;70,"Idoso Jovem","Idoso")))</f>
        <v>Adulto Jovem</v>
      </c>
    </row>
    <row r="2271" spans="1:14" x14ac:dyDescent="0.25">
      <c r="A2271">
        <v>27</v>
      </c>
      <c r="B2271" t="s">
        <v>18</v>
      </c>
      <c r="C2271" t="s">
        <v>22</v>
      </c>
      <c r="D2271" t="s">
        <v>19</v>
      </c>
      <c r="E2271" t="s">
        <v>15</v>
      </c>
      <c r="F2271">
        <v>0</v>
      </c>
      <c r="G2271" t="s">
        <v>20</v>
      </c>
      <c r="H2271" t="s">
        <v>15</v>
      </c>
      <c r="I2271" t="s">
        <v>17</v>
      </c>
      <c r="J2271">
        <v>7</v>
      </c>
      <c r="K2271">
        <v>5</v>
      </c>
      <c r="L2271">
        <v>388</v>
      </c>
      <c r="M2271">
        <v>0</v>
      </c>
      <c r="N2271" t="str">
        <f>IF(Tb_Bank[[#This Row],[age]]&lt;35,"Adulto Jovem",IF(Tb_Bank[[#This Row],[age]]&lt;55,"Adulto",IF(Tb_Bank[[#This Row],[age]]&lt;70,"Idoso Jovem","Idoso")))</f>
        <v>Adulto Jovem</v>
      </c>
    </row>
    <row r="2272" spans="1:14" x14ac:dyDescent="0.25">
      <c r="A2272">
        <v>59</v>
      </c>
      <c r="B2272" t="s">
        <v>32</v>
      </c>
      <c r="C2272" t="s">
        <v>13</v>
      </c>
      <c r="D2272" t="s">
        <v>19</v>
      </c>
      <c r="E2272" t="s">
        <v>15</v>
      </c>
      <c r="F2272">
        <v>319</v>
      </c>
      <c r="G2272" t="s">
        <v>20</v>
      </c>
      <c r="H2272" t="s">
        <v>15</v>
      </c>
      <c r="I2272" t="s">
        <v>17</v>
      </c>
      <c r="J2272">
        <v>5</v>
      </c>
      <c r="K2272">
        <v>5</v>
      </c>
      <c r="L2272">
        <v>143</v>
      </c>
      <c r="M2272">
        <v>0</v>
      </c>
      <c r="N2272" t="str">
        <f>IF(Tb_Bank[[#This Row],[age]]&lt;35,"Adulto Jovem",IF(Tb_Bank[[#This Row],[age]]&lt;55,"Adulto",IF(Tb_Bank[[#This Row],[age]]&lt;70,"Idoso Jovem","Idoso")))</f>
        <v>Idoso Jovem</v>
      </c>
    </row>
    <row r="2273" spans="1:14" x14ac:dyDescent="0.25">
      <c r="A2273">
        <v>34</v>
      </c>
      <c r="B2273" t="s">
        <v>21</v>
      </c>
      <c r="C2273" t="s">
        <v>22</v>
      </c>
      <c r="D2273" t="s">
        <v>23</v>
      </c>
      <c r="E2273" t="s">
        <v>15</v>
      </c>
      <c r="F2273">
        <v>171</v>
      </c>
      <c r="G2273" t="s">
        <v>20</v>
      </c>
      <c r="H2273" t="s">
        <v>15</v>
      </c>
      <c r="I2273" t="s">
        <v>16</v>
      </c>
      <c r="J2273">
        <v>7</v>
      </c>
      <c r="K2273">
        <v>5</v>
      </c>
      <c r="L2273">
        <v>191</v>
      </c>
      <c r="M2273">
        <v>0</v>
      </c>
      <c r="N2273" t="str">
        <f>IF(Tb_Bank[[#This Row],[age]]&lt;35,"Adulto Jovem",IF(Tb_Bank[[#This Row],[age]]&lt;55,"Adulto",IF(Tb_Bank[[#This Row],[age]]&lt;70,"Idoso Jovem","Idoso")))</f>
        <v>Adulto Jovem</v>
      </c>
    </row>
    <row r="2274" spans="1:14" x14ac:dyDescent="0.25">
      <c r="A2274">
        <v>47</v>
      </c>
      <c r="B2274" t="s">
        <v>26</v>
      </c>
      <c r="C2274" t="s">
        <v>30</v>
      </c>
      <c r="D2274" t="s">
        <v>23</v>
      </c>
      <c r="E2274" t="s">
        <v>15</v>
      </c>
      <c r="F2274">
        <v>-1148</v>
      </c>
      <c r="G2274" t="s">
        <v>20</v>
      </c>
      <c r="H2274" t="s">
        <v>20</v>
      </c>
      <c r="I2274" t="s">
        <v>17</v>
      </c>
      <c r="J2274">
        <v>27</v>
      </c>
      <c r="K2274">
        <v>5</v>
      </c>
      <c r="L2274">
        <v>62</v>
      </c>
      <c r="M2274">
        <v>0</v>
      </c>
      <c r="N2274" t="str">
        <f>IF(Tb_Bank[[#This Row],[age]]&lt;35,"Adulto Jovem",IF(Tb_Bank[[#This Row],[age]]&lt;55,"Adulto",IF(Tb_Bank[[#This Row],[age]]&lt;70,"Idoso Jovem","Idoso")))</f>
        <v>Adulto</v>
      </c>
    </row>
    <row r="2275" spans="1:14" x14ac:dyDescent="0.25">
      <c r="A2275">
        <v>44</v>
      </c>
      <c r="B2275" t="s">
        <v>24</v>
      </c>
      <c r="C2275" t="s">
        <v>13</v>
      </c>
      <c r="D2275" t="s">
        <v>14</v>
      </c>
      <c r="E2275" t="s">
        <v>15</v>
      </c>
      <c r="F2275">
        <v>-11</v>
      </c>
      <c r="G2275" t="s">
        <v>20</v>
      </c>
      <c r="H2275" t="s">
        <v>15</v>
      </c>
      <c r="I2275" t="s">
        <v>17</v>
      </c>
      <c r="J2275">
        <v>9</v>
      </c>
      <c r="K2275">
        <v>5</v>
      </c>
      <c r="L2275">
        <v>13</v>
      </c>
      <c r="M2275">
        <v>0</v>
      </c>
      <c r="N2275" t="str">
        <f>IF(Tb_Bank[[#This Row],[age]]&lt;35,"Adulto Jovem",IF(Tb_Bank[[#This Row],[age]]&lt;55,"Adulto",IF(Tb_Bank[[#This Row],[age]]&lt;70,"Idoso Jovem","Idoso")))</f>
        <v>Adulto</v>
      </c>
    </row>
    <row r="2276" spans="1:14" x14ac:dyDescent="0.25">
      <c r="A2276">
        <v>35</v>
      </c>
      <c r="B2276" t="s">
        <v>28</v>
      </c>
      <c r="C2276" t="s">
        <v>22</v>
      </c>
      <c r="D2276" t="s">
        <v>19</v>
      </c>
      <c r="E2276" t="s">
        <v>15</v>
      </c>
      <c r="F2276">
        <v>0</v>
      </c>
      <c r="G2276" t="s">
        <v>20</v>
      </c>
      <c r="H2276" t="s">
        <v>15</v>
      </c>
      <c r="I2276" t="s">
        <v>16</v>
      </c>
      <c r="J2276">
        <v>13</v>
      </c>
      <c r="K2276">
        <v>5</v>
      </c>
      <c r="L2276">
        <v>1073</v>
      </c>
      <c r="M2276">
        <v>1</v>
      </c>
      <c r="N2276" t="str">
        <f>IF(Tb_Bank[[#This Row],[age]]&lt;35,"Adulto Jovem",IF(Tb_Bank[[#This Row],[age]]&lt;55,"Adulto",IF(Tb_Bank[[#This Row],[age]]&lt;70,"Idoso Jovem","Idoso")))</f>
        <v>Adulto</v>
      </c>
    </row>
    <row r="2277" spans="1:14" x14ac:dyDescent="0.25">
      <c r="A2277">
        <v>45</v>
      </c>
      <c r="B2277" t="s">
        <v>21</v>
      </c>
      <c r="C2277" t="s">
        <v>13</v>
      </c>
      <c r="D2277" t="s">
        <v>23</v>
      </c>
      <c r="E2277" t="s">
        <v>15</v>
      </c>
      <c r="F2277">
        <v>-206</v>
      </c>
      <c r="G2277" t="s">
        <v>20</v>
      </c>
      <c r="H2277" t="s">
        <v>15</v>
      </c>
      <c r="I2277" t="s">
        <v>16</v>
      </c>
      <c r="J2277">
        <v>6</v>
      </c>
      <c r="K2277">
        <v>5</v>
      </c>
      <c r="L2277">
        <v>337</v>
      </c>
      <c r="M2277">
        <v>0</v>
      </c>
      <c r="N2277" t="str">
        <f>IF(Tb_Bank[[#This Row],[age]]&lt;35,"Adulto Jovem",IF(Tb_Bank[[#This Row],[age]]&lt;55,"Adulto",IF(Tb_Bank[[#This Row],[age]]&lt;70,"Idoso Jovem","Idoso")))</f>
        <v>Adulto</v>
      </c>
    </row>
    <row r="2278" spans="1:14" x14ac:dyDescent="0.25">
      <c r="A2278">
        <v>42</v>
      </c>
      <c r="B2278" t="s">
        <v>24</v>
      </c>
      <c r="C2278" t="s">
        <v>13</v>
      </c>
      <c r="D2278" t="s">
        <v>14</v>
      </c>
      <c r="E2278" t="s">
        <v>15</v>
      </c>
      <c r="F2278">
        <v>704</v>
      </c>
      <c r="G2278" t="s">
        <v>20</v>
      </c>
      <c r="H2278" t="s">
        <v>20</v>
      </c>
      <c r="I2278" t="s">
        <v>33</v>
      </c>
      <c r="J2278">
        <v>31</v>
      </c>
      <c r="K2278">
        <v>7</v>
      </c>
      <c r="L2278">
        <v>88</v>
      </c>
      <c r="M2278">
        <v>0</v>
      </c>
      <c r="N2278" t="str">
        <f>IF(Tb_Bank[[#This Row],[age]]&lt;35,"Adulto Jovem",IF(Tb_Bank[[#This Row],[age]]&lt;55,"Adulto",IF(Tb_Bank[[#This Row],[age]]&lt;70,"Idoso Jovem","Idoso")))</f>
        <v>Adulto</v>
      </c>
    </row>
    <row r="2279" spans="1:14" x14ac:dyDescent="0.25">
      <c r="A2279">
        <v>38</v>
      </c>
      <c r="B2279" t="s">
        <v>26</v>
      </c>
      <c r="C2279" t="s">
        <v>13</v>
      </c>
      <c r="D2279" t="s">
        <v>19</v>
      </c>
      <c r="E2279" t="s">
        <v>15</v>
      </c>
      <c r="F2279">
        <v>1931</v>
      </c>
      <c r="G2279" t="s">
        <v>15</v>
      </c>
      <c r="H2279" t="s">
        <v>15</v>
      </c>
      <c r="I2279" t="s">
        <v>16</v>
      </c>
      <c r="J2279">
        <v>2</v>
      </c>
      <c r="K2279">
        <v>6</v>
      </c>
      <c r="L2279">
        <v>167</v>
      </c>
      <c r="M2279">
        <v>0</v>
      </c>
      <c r="N2279" t="str">
        <f>IF(Tb_Bank[[#This Row],[age]]&lt;35,"Adulto Jovem",IF(Tb_Bank[[#This Row],[age]]&lt;55,"Adulto",IF(Tb_Bank[[#This Row],[age]]&lt;70,"Idoso Jovem","Idoso")))</f>
        <v>Adulto</v>
      </c>
    </row>
    <row r="2280" spans="1:14" x14ac:dyDescent="0.25">
      <c r="A2280">
        <v>34</v>
      </c>
      <c r="B2280" t="s">
        <v>26</v>
      </c>
      <c r="C2280" t="s">
        <v>22</v>
      </c>
      <c r="D2280" t="s">
        <v>19</v>
      </c>
      <c r="E2280" t="s">
        <v>15</v>
      </c>
      <c r="F2280">
        <v>943</v>
      </c>
      <c r="G2280" t="s">
        <v>15</v>
      </c>
      <c r="H2280" t="s">
        <v>15</v>
      </c>
      <c r="I2280" t="s">
        <v>16</v>
      </c>
      <c r="J2280">
        <v>29</v>
      </c>
      <c r="K2280">
        <v>8</v>
      </c>
      <c r="L2280">
        <v>96</v>
      </c>
      <c r="M2280">
        <v>0</v>
      </c>
      <c r="N2280" t="str">
        <f>IF(Tb_Bank[[#This Row],[age]]&lt;35,"Adulto Jovem",IF(Tb_Bank[[#This Row],[age]]&lt;55,"Adulto",IF(Tb_Bank[[#This Row],[age]]&lt;70,"Idoso Jovem","Idoso")))</f>
        <v>Adulto Jovem</v>
      </c>
    </row>
    <row r="2281" spans="1:14" x14ac:dyDescent="0.25">
      <c r="A2281">
        <v>35</v>
      </c>
      <c r="B2281" t="s">
        <v>26</v>
      </c>
      <c r="C2281" t="s">
        <v>13</v>
      </c>
      <c r="D2281" t="s">
        <v>19</v>
      </c>
      <c r="E2281" t="s">
        <v>15</v>
      </c>
      <c r="F2281">
        <v>327</v>
      </c>
      <c r="G2281" t="s">
        <v>20</v>
      </c>
      <c r="H2281" t="s">
        <v>15</v>
      </c>
      <c r="I2281" t="s">
        <v>16</v>
      </c>
      <c r="J2281">
        <v>13</v>
      </c>
      <c r="K2281">
        <v>4</v>
      </c>
      <c r="L2281">
        <v>537</v>
      </c>
      <c r="M2281">
        <v>0</v>
      </c>
      <c r="N2281" t="str">
        <f>IF(Tb_Bank[[#This Row],[age]]&lt;35,"Adulto Jovem",IF(Tb_Bank[[#This Row],[age]]&lt;55,"Adulto",IF(Tb_Bank[[#This Row],[age]]&lt;70,"Idoso Jovem","Idoso")))</f>
        <v>Adulto</v>
      </c>
    </row>
    <row r="2282" spans="1:14" x14ac:dyDescent="0.25">
      <c r="A2282">
        <v>29</v>
      </c>
      <c r="B2282" t="s">
        <v>21</v>
      </c>
      <c r="C2282" t="s">
        <v>22</v>
      </c>
      <c r="D2282" t="s">
        <v>19</v>
      </c>
      <c r="E2282" t="s">
        <v>15</v>
      </c>
      <c r="F2282">
        <v>-105</v>
      </c>
      <c r="G2282" t="s">
        <v>20</v>
      </c>
      <c r="H2282" t="s">
        <v>15</v>
      </c>
      <c r="I2282" t="s">
        <v>17</v>
      </c>
      <c r="J2282">
        <v>27</v>
      </c>
      <c r="K2282">
        <v>5</v>
      </c>
      <c r="L2282">
        <v>5</v>
      </c>
      <c r="M2282">
        <v>0</v>
      </c>
      <c r="N2282" t="str">
        <f>IF(Tb_Bank[[#This Row],[age]]&lt;35,"Adulto Jovem",IF(Tb_Bank[[#This Row],[age]]&lt;55,"Adulto",IF(Tb_Bank[[#This Row],[age]]&lt;70,"Idoso Jovem","Idoso")))</f>
        <v>Adulto Jovem</v>
      </c>
    </row>
    <row r="2283" spans="1:14" x14ac:dyDescent="0.25">
      <c r="A2283">
        <v>58</v>
      </c>
      <c r="B2283" t="s">
        <v>32</v>
      </c>
      <c r="C2283" t="s">
        <v>13</v>
      </c>
      <c r="D2283" t="s">
        <v>19</v>
      </c>
      <c r="E2283" t="s">
        <v>15</v>
      </c>
      <c r="F2283">
        <v>983</v>
      </c>
      <c r="G2283" t="s">
        <v>15</v>
      </c>
      <c r="H2283" t="s">
        <v>15</v>
      </c>
      <c r="I2283" t="s">
        <v>16</v>
      </c>
      <c r="J2283">
        <v>5</v>
      </c>
      <c r="K2283">
        <v>8</v>
      </c>
      <c r="L2283">
        <v>139</v>
      </c>
      <c r="M2283">
        <v>0</v>
      </c>
      <c r="N2283" t="str">
        <f>IF(Tb_Bank[[#This Row],[age]]&lt;35,"Adulto Jovem",IF(Tb_Bank[[#This Row],[age]]&lt;55,"Adulto",IF(Tb_Bank[[#This Row],[age]]&lt;70,"Idoso Jovem","Idoso")))</f>
        <v>Idoso Jovem</v>
      </c>
    </row>
    <row r="2284" spans="1:14" x14ac:dyDescent="0.25">
      <c r="A2284">
        <v>44</v>
      </c>
      <c r="B2284" t="s">
        <v>24</v>
      </c>
      <c r="C2284" t="s">
        <v>22</v>
      </c>
      <c r="D2284" t="s">
        <v>14</v>
      </c>
      <c r="E2284" t="s">
        <v>15</v>
      </c>
      <c r="F2284">
        <v>787</v>
      </c>
      <c r="G2284" t="s">
        <v>20</v>
      </c>
      <c r="H2284" t="s">
        <v>15</v>
      </c>
      <c r="I2284" t="s">
        <v>17</v>
      </c>
      <c r="J2284">
        <v>30</v>
      </c>
      <c r="K2284">
        <v>5</v>
      </c>
      <c r="L2284">
        <v>570</v>
      </c>
      <c r="M2284">
        <v>0</v>
      </c>
      <c r="N2284" t="str">
        <f>IF(Tb_Bank[[#This Row],[age]]&lt;35,"Adulto Jovem",IF(Tb_Bank[[#This Row],[age]]&lt;55,"Adulto",IF(Tb_Bank[[#This Row],[age]]&lt;70,"Idoso Jovem","Idoso")))</f>
        <v>Adulto</v>
      </c>
    </row>
    <row r="2285" spans="1:14" x14ac:dyDescent="0.25">
      <c r="A2285">
        <v>45</v>
      </c>
      <c r="B2285" t="s">
        <v>27</v>
      </c>
      <c r="C2285" t="s">
        <v>13</v>
      </c>
      <c r="D2285" t="s">
        <v>23</v>
      </c>
      <c r="E2285" t="s">
        <v>15</v>
      </c>
      <c r="F2285">
        <v>0</v>
      </c>
      <c r="G2285" t="s">
        <v>20</v>
      </c>
      <c r="H2285" t="s">
        <v>15</v>
      </c>
      <c r="I2285" t="s">
        <v>16</v>
      </c>
      <c r="J2285">
        <v>29</v>
      </c>
      <c r="K2285">
        <v>7</v>
      </c>
      <c r="L2285">
        <v>100</v>
      </c>
      <c r="M2285">
        <v>0</v>
      </c>
      <c r="N2285" t="str">
        <f>IF(Tb_Bank[[#This Row],[age]]&lt;35,"Adulto Jovem",IF(Tb_Bank[[#This Row],[age]]&lt;55,"Adulto",IF(Tb_Bank[[#This Row],[age]]&lt;70,"Idoso Jovem","Idoso")))</f>
        <v>Adulto</v>
      </c>
    </row>
    <row r="2286" spans="1:14" x14ac:dyDescent="0.25">
      <c r="A2286">
        <v>43</v>
      </c>
      <c r="B2286" t="s">
        <v>24</v>
      </c>
      <c r="C2286" t="s">
        <v>13</v>
      </c>
      <c r="D2286" t="s">
        <v>19</v>
      </c>
      <c r="E2286" t="s">
        <v>15</v>
      </c>
      <c r="F2286">
        <v>3060</v>
      </c>
      <c r="G2286" t="s">
        <v>20</v>
      </c>
      <c r="H2286" t="s">
        <v>15</v>
      </c>
      <c r="I2286" t="s">
        <v>17</v>
      </c>
      <c r="J2286">
        <v>15</v>
      </c>
      <c r="K2286">
        <v>5</v>
      </c>
      <c r="L2286">
        <v>253</v>
      </c>
      <c r="M2286">
        <v>0</v>
      </c>
      <c r="N2286" t="str">
        <f>IF(Tb_Bank[[#This Row],[age]]&lt;35,"Adulto Jovem",IF(Tb_Bank[[#This Row],[age]]&lt;55,"Adulto",IF(Tb_Bank[[#This Row],[age]]&lt;70,"Idoso Jovem","Idoso")))</f>
        <v>Adulto</v>
      </c>
    </row>
    <row r="2287" spans="1:14" x14ac:dyDescent="0.25">
      <c r="A2287">
        <v>44</v>
      </c>
      <c r="B2287" t="s">
        <v>18</v>
      </c>
      <c r="C2287" t="s">
        <v>13</v>
      </c>
      <c r="D2287" t="s">
        <v>19</v>
      </c>
      <c r="E2287" t="s">
        <v>15</v>
      </c>
      <c r="F2287">
        <v>5780</v>
      </c>
      <c r="G2287" t="s">
        <v>20</v>
      </c>
      <c r="H2287" t="s">
        <v>15</v>
      </c>
      <c r="I2287" t="s">
        <v>16</v>
      </c>
      <c r="J2287">
        <v>1</v>
      </c>
      <c r="K2287">
        <v>4</v>
      </c>
      <c r="L2287">
        <v>525</v>
      </c>
      <c r="M2287">
        <v>0</v>
      </c>
      <c r="N2287" t="str">
        <f>IF(Tb_Bank[[#This Row],[age]]&lt;35,"Adulto Jovem",IF(Tb_Bank[[#This Row],[age]]&lt;55,"Adulto",IF(Tb_Bank[[#This Row],[age]]&lt;70,"Idoso Jovem","Idoso")))</f>
        <v>Adulto</v>
      </c>
    </row>
    <row r="2288" spans="1:14" x14ac:dyDescent="0.25">
      <c r="A2288">
        <v>30</v>
      </c>
      <c r="B2288" t="s">
        <v>26</v>
      </c>
      <c r="C2288" t="s">
        <v>22</v>
      </c>
      <c r="D2288" t="s">
        <v>19</v>
      </c>
      <c r="E2288" t="s">
        <v>15</v>
      </c>
      <c r="F2288">
        <v>790</v>
      </c>
      <c r="G2288" t="s">
        <v>15</v>
      </c>
      <c r="H2288" t="s">
        <v>15</v>
      </c>
      <c r="I2288" t="s">
        <v>16</v>
      </c>
      <c r="J2288">
        <v>20</v>
      </c>
      <c r="K2288">
        <v>8</v>
      </c>
      <c r="L2288">
        <v>696</v>
      </c>
      <c r="M2288">
        <v>0</v>
      </c>
      <c r="N2288" t="str">
        <f>IF(Tb_Bank[[#This Row],[age]]&lt;35,"Adulto Jovem",IF(Tb_Bank[[#This Row],[age]]&lt;55,"Adulto",IF(Tb_Bank[[#This Row],[age]]&lt;70,"Idoso Jovem","Idoso")))</f>
        <v>Adulto Jovem</v>
      </c>
    </row>
    <row r="2289" spans="1:14" x14ac:dyDescent="0.25">
      <c r="A2289">
        <v>38</v>
      </c>
      <c r="B2289" t="s">
        <v>12</v>
      </c>
      <c r="C2289" t="s">
        <v>13</v>
      </c>
      <c r="D2289" t="s">
        <v>23</v>
      </c>
      <c r="E2289" t="s">
        <v>15</v>
      </c>
      <c r="F2289">
        <v>1449</v>
      </c>
      <c r="G2289" t="s">
        <v>15</v>
      </c>
      <c r="H2289" t="s">
        <v>15</v>
      </c>
      <c r="I2289" t="s">
        <v>17</v>
      </c>
      <c r="J2289">
        <v>26</v>
      </c>
      <c r="K2289">
        <v>5</v>
      </c>
      <c r="L2289">
        <v>535</v>
      </c>
      <c r="M2289">
        <v>0</v>
      </c>
      <c r="N2289" t="str">
        <f>IF(Tb_Bank[[#This Row],[age]]&lt;35,"Adulto Jovem",IF(Tb_Bank[[#This Row],[age]]&lt;55,"Adulto",IF(Tb_Bank[[#This Row],[age]]&lt;70,"Idoso Jovem","Idoso")))</f>
        <v>Adulto</v>
      </c>
    </row>
    <row r="2290" spans="1:14" x14ac:dyDescent="0.25">
      <c r="A2290">
        <v>50</v>
      </c>
      <c r="B2290" t="s">
        <v>26</v>
      </c>
      <c r="C2290" t="s">
        <v>13</v>
      </c>
      <c r="D2290" t="s">
        <v>19</v>
      </c>
      <c r="E2290" t="s">
        <v>15</v>
      </c>
      <c r="F2290">
        <v>1412</v>
      </c>
      <c r="G2290" t="s">
        <v>15</v>
      </c>
      <c r="H2290" t="s">
        <v>15</v>
      </c>
      <c r="I2290" t="s">
        <v>16</v>
      </c>
      <c r="J2290">
        <v>6</v>
      </c>
      <c r="K2290">
        <v>8</v>
      </c>
      <c r="L2290">
        <v>131</v>
      </c>
      <c r="M2290">
        <v>0</v>
      </c>
      <c r="N2290" t="str">
        <f>IF(Tb_Bank[[#This Row],[age]]&lt;35,"Adulto Jovem",IF(Tb_Bank[[#This Row],[age]]&lt;55,"Adulto",IF(Tb_Bank[[#This Row],[age]]&lt;70,"Idoso Jovem","Idoso")))</f>
        <v>Adulto</v>
      </c>
    </row>
    <row r="2291" spans="1:14" x14ac:dyDescent="0.25">
      <c r="A2291">
        <v>21</v>
      </c>
      <c r="B2291" t="s">
        <v>29</v>
      </c>
      <c r="C2291" t="s">
        <v>22</v>
      </c>
      <c r="D2291" t="s">
        <v>19</v>
      </c>
      <c r="E2291" t="s">
        <v>15</v>
      </c>
      <c r="F2291">
        <v>681</v>
      </c>
      <c r="G2291" t="s">
        <v>15</v>
      </c>
      <c r="H2291" t="s">
        <v>15</v>
      </c>
      <c r="I2291" t="s">
        <v>17</v>
      </c>
      <c r="J2291">
        <v>20</v>
      </c>
      <c r="K2291">
        <v>8</v>
      </c>
      <c r="L2291">
        <v>6</v>
      </c>
      <c r="M2291">
        <v>0</v>
      </c>
      <c r="N2291" t="str">
        <f>IF(Tb_Bank[[#This Row],[age]]&lt;35,"Adulto Jovem",IF(Tb_Bank[[#This Row],[age]]&lt;55,"Adulto",IF(Tb_Bank[[#This Row],[age]]&lt;70,"Idoso Jovem","Idoso")))</f>
        <v>Adulto Jovem</v>
      </c>
    </row>
    <row r="2292" spans="1:14" x14ac:dyDescent="0.25">
      <c r="A2292">
        <v>38</v>
      </c>
      <c r="B2292" t="s">
        <v>27</v>
      </c>
      <c r="C2292" t="s">
        <v>13</v>
      </c>
      <c r="D2292" t="s">
        <v>23</v>
      </c>
      <c r="E2292" t="s">
        <v>15</v>
      </c>
      <c r="F2292">
        <v>228</v>
      </c>
      <c r="G2292" t="s">
        <v>20</v>
      </c>
      <c r="H2292" t="s">
        <v>15</v>
      </c>
      <c r="I2292" t="s">
        <v>16</v>
      </c>
      <c r="J2292">
        <v>5</v>
      </c>
      <c r="K2292">
        <v>2</v>
      </c>
      <c r="L2292">
        <v>105</v>
      </c>
      <c r="M2292">
        <v>0</v>
      </c>
      <c r="N2292" t="str">
        <f>IF(Tb_Bank[[#This Row],[age]]&lt;35,"Adulto Jovem",IF(Tb_Bank[[#This Row],[age]]&lt;55,"Adulto",IF(Tb_Bank[[#This Row],[age]]&lt;70,"Idoso Jovem","Idoso")))</f>
        <v>Adulto</v>
      </c>
    </row>
    <row r="2293" spans="1:14" x14ac:dyDescent="0.25">
      <c r="A2293">
        <v>42</v>
      </c>
      <c r="B2293" t="s">
        <v>28</v>
      </c>
      <c r="C2293" t="s">
        <v>13</v>
      </c>
      <c r="D2293" t="s">
        <v>19</v>
      </c>
      <c r="E2293" t="s">
        <v>15</v>
      </c>
      <c r="F2293">
        <v>0</v>
      </c>
      <c r="G2293" t="s">
        <v>15</v>
      </c>
      <c r="H2293" t="s">
        <v>15</v>
      </c>
      <c r="I2293" t="s">
        <v>17</v>
      </c>
      <c r="J2293">
        <v>19</v>
      </c>
      <c r="K2293">
        <v>6</v>
      </c>
      <c r="L2293">
        <v>370</v>
      </c>
      <c r="M2293">
        <v>0</v>
      </c>
      <c r="N2293" t="str">
        <f>IF(Tb_Bank[[#This Row],[age]]&lt;35,"Adulto Jovem",IF(Tb_Bank[[#This Row],[age]]&lt;55,"Adulto",IF(Tb_Bank[[#This Row],[age]]&lt;70,"Idoso Jovem","Idoso")))</f>
        <v>Adulto</v>
      </c>
    </row>
    <row r="2294" spans="1:14" x14ac:dyDescent="0.25">
      <c r="A2294">
        <v>45</v>
      </c>
      <c r="B2294" t="s">
        <v>26</v>
      </c>
      <c r="C2294" t="s">
        <v>22</v>
      </c>
      <c r="D2294" t="s">
        <v>23</v>
      </c>
      <c r="E2294" t="s">
        <v>15</v>
      </c>
      <c r="F2294">
        <v>2087</v>
      </c>
      <c r="G2294" t="s">
        <v>15</v>
      </c>
      <c r="H2294" t="s">
        <v>15</v>
      </c>
      <c r="I2294" t="s">
        <v>16</v>
      </c>
      <c r="J2294">
        <v>29</v>
      </c>
      <c r="K2294">
        <v>8</v>
      </c>
      <c r="L2294">
        <v>29</v>
      </c>
      <c r="M2294">
        <v>0</v>
      </c>
      <c r="N2294" t="str">
        <f>IF(Tb_Bank[[#This Row],[age]]&lt;35,"Adulto Jovem",IF(Tb_Bank[[#This Row],[age]]&lt;55,"Adulto",IF(Tb_Bank[[#This Row],[age]]&lt;70,"Idoso Jovem","Idoso")))</f>
        <v>Adulto</v>
      </c>
    </row>
    <row r="2295" spans="1:14" x14ac:dyDescent="0.25">
      <c r="A2295">
        <v>34</v>
      </c>
      <c r="B2295" t="s">
        <v>27</v>
      </c>
      <c r="C2295" t="s">
        <v>13</v>
      </c>
      <c r="D2295" t="s">
        <v>19</v>
      </c>
      <c r="E2295" t="s">
        <v>15</v>
      </c>
      <c r="F2295">
        <v>2</v>
      </c>
      <c r="G2295" t="s">
        <v>20</v>
      </c>
      <c r="H2295" t="s">
        <v>20</v>
      </c>
      <c r="I2295" t="s">
        <v>16</v>
      </c>
      <c r="J2295">
        <v>5</v>
      </c>
      <c r="K2295">
        <v>5</v>
      </c>
      <c r="L2295">
        <v>184</v>
      </c>
      <c r="M2295">
        <v>0</v>
      </c>
      <c r="N2295" t="str">
        <f>IF(Tb_Bank[[#This Row],[age]]&lt;35,"Adulto Jovem",IF(Tb_Bank[[#This Row],[age]]&lt;55,"Adulto",IF(Tb_Bank[[#This Row],[age]]&lt;70,"Idoso Jovem","Idoso")))</f>
        <v>Adulto Jovem</v>
      </c>
    </row>
    <row r="2296" spans="1:14" x14ac:dyDescent="0.25">
      <c r="A2296">
        <v>48</v>
      </c>
      <c r="B2296" t="s">
        <v>26</v>
      </c>
      <c r="C2296" t="s">
        <v>13</v>
      </c>
      <c r="D2296" t="s">
        <v>19</v>
      </c>
      <c r="E2296" t="s">
        <v>15</v>
      </c>
      <c r="F2296">
        <v>197</v>
      </c>
      <c r="G2296" t="s">
        <v>15</v>
      </c>
      <c r="H2296" t="s">
        <v>20</v>
      </c>
      <c r="I2296" t="s">
        <v>16</v>
      </c>
      <c r="J2296">
        <v>3</v>
      </c>
      <c r="K2296">
        <v>2</v>
      </c>
      <c r="L2296">
        <v>47</v>
      </c>
      <c r="M2296">
        <v>0</v>
      </c>
      <c r="N2296" t="str">
        <f>IF(Tb_Bank[[#This Row],[age]]&lt;35,"Adulto Jovem",IF(Tb_Bank[[#This Row],[age]]&lt;55,"Adulto",IF(Tb_Bank[[#This Row],[age]]&lt;70,"Idoso Jovem","Idoso")))</f>
        <v>Adulto</v>
      </c>
    </row>
    <row r="2297" spans="1:14" x14ac:dyDescent="0.25">
      <c r="A2297">
        <v>34</v>
      </c>
      <c r="B2297" t="s">
        <v>18</v>
      </c>
      <c r="C2297" t="s">
        <v>13</v>
      </c>
      <c r="D2297" t="s">
        <v>19</v>
      </c>
      <c r="E2297" t="s">
        <v>15</v>
      </c>
      <c r="F2297">
        <v>0</v>
      </c>
      <c r="G2297" t="s">
        <v>15</v>
      </c>
      <c r="H2297" t="s">
        <v>20</v>
      </c>
      <c r="I2297" t="s">
        <v>17</v>
      </c>
      <c r="J2297">
        <v>2</v>
      </c>
      <c r="K2297">
        <v>7</v>
      </c>
      <c r="L2297">
        <v>193</v>
      </c>
      <c r="M2297">
        <v>0</v>
      </c>
      <c r="N2297" t="str">
        <f>IF(Tb_Bank[[#This Row],[age]]&lt;35,"Adulto Jovem",IF(Tb_Bank[[#This Row],[age]]&lt;55,"Adulto",IF(Tb_Bank[[#This Row],[age]]&lt;70,"Idoso Jovem","Idoso")))</f>
        <v>Adulto Jovem</v>
      </c>
    </row>
    <row r="2298" spans="1:14" x14ac:dyDescent="0.25">
      <c r="A2298">
        <v>32</v>
      </c>
      <c r="B2298" t="s">
        <v>24</v>
      </c>
      <c r="C2298" t="s">
        <v>13</v>
      </c>
      <c r="D2298" t="s">
        <v>19</v>
      </c>
      <c r="E2298" t="s">
        <v>15</v>
      </c>
      <c r="F2298">
        <v>1905</v>
      </c>
      <c r="G2298" t="s">
        <v>20</v>
      </c>
      <c r="H2298" t="s">
        <v>15</v>
      </c>
      <c r="I2298" t="s">
        <v>16</v>
      </c>
      <c r="J2298">
        <v>16</v>
      </c>
      <c r="K2298">
        <v>7</v>
      </c>
      <c r="L2298">
        <v>709</v>
      </c>
      <c r="M2298">
        <v>1</v>
      </c>
      <c r="N2298" t="str">
        <f>IF(Tb_Bank[[#This Row],[age]]&lt;35,"Adulto Jovem",IF(Tb_Bank[[#This Row],[age]]&lt;55,"Adulto",IF(Tb_Bank[[#This Row],[age]]&lt;70,"Idoso Jovem","Idoso")))</f>
        <v>Adulto Jovem</v>
      </c>
    </row>
    <row r="2299" spans="1:14" x14ac:dyDescent="0.25">
      <c r="A2299">
        <v>35</v>
      </c>
      <c r="B2299" t="s">
        <v>26</v>
      </c>
      <c r="C2299" t="s">
        <v>13</v>
      </c>
      <c r="D2299" t="s">
        <v>23</v>
      </c>
      <c r="E2299" t="s">
        <v>15</v>
      </c>
      <c r="F2299">
        <v>118</v>
      </c>
      <c r="G2299" t="s">
        <v>15</v>
      </c>
      <c r="H2299" t="s">
        <v>15</v>
      </c>
      <c r="I2299" t="s">
        <v>16</v>
      </c>
      <c r="J2299">
        <v>6</v>
      </c>
      <c r="K2299">
        <v>8</v>
      </c>
      <c r="L2299">
        <v>358</v>
      </c>
      <c r="M2299">
        <v>0</v>
      </c>
      <c r="N2299" t="str">
        <f>IF(Tb_Bank[[#This Row],[age]]&lt;35,"Adulto Jovem",IF(Tb_Bank[[#This Row],[age]]&lt;55,"Adulto",IF(Tb_Bank[[#This Row],[age]]&lt;70,"Idoso Jovem","Idoso")))</f>
        <v>Adulto</v>
      </c>
    </row>
    <row r="2300" spans="1:14" x14ac:dyDescent="0.25">
      <c r="A2300">
        <v>39</v>
      </c>
      <c r="B2300" t="s">
        <v>27</v>
      </c>
      <c r="C2300" t="s">
        <v>13</v>
      </c>
      <c r="D2300" t="s">
        <v>23</v>
      </c>
      <c r="E2300" t="s">
        <v>15</v>
      </c>
      <c r="F2300">
        <v>2644</v>
      </c>
      <c r="G2300" t="s">
        <v>20</v>
      </c>
      <c r="H2300" t="s">
        <v>15</v>
      </c>
      <c r="I2300" t="s">
        <v>17</v>
      </c>
      <c r="J2300">
        <v>20</v>
      </c>
      <c r="K2300">
        <v>5</v>
      </c>
      <c r="L2300">
        <v>253</v>
      </c>
      <c r="M2300">
        <v>0</v>
      </c>
      <c r="N2300" t="str">
        <f>IF(Tb_Bank[[#This Row],[age]]&lt;35,"Adulto Jovem",IF(Tb_Bank[[#This Row],[age]]&lt;55,"Adulto",IF(Tb_Bank[[#This Row],[age]]&lt;70,"Idoso Jovem","Idoso")))</f>
        <v>Adulto</v>
      </c>
    </row>
    <row r="2301" spans="1:14" x14ac:dyDescent="0.25">
      <c r="A2301">
        <v>36</v>
      </c>
      <c r="B2301" t="s">
        <v>25</v>
      </c>
      <c r="C2301" t="s">
        <v>13</v>
      </c>
      <c r="D2301" t="s">
        <v>23</v>
      </c>
      <c r="E2301" t="s">
        <v>15</v>
      </c>
      <c r="F2301">
        <v>16430</v>
      </c>
      <c r="G2301" t="s">
        <v>20</v>
      </c>
      <c r="H2301" t="s">
        <v>15</v>
      </c>
      <c r="I2301" t="s">
        <v>17</v>
      </c>
      <c r="J2301">
        <v>6</v>
      </c>
      <c r="K2301">
        <v>6</v>
      </c>
      <c r="L2301">
        <v>197</v>
      </c>
      <c r="M2301">
        <v>0</v>
      </c>
      <c r="N2301" t="str">
        <f>IF(Tb_Bank[[#This Row],[age]]&lt;35,"Adulto Jovem",IF(Tb_Bank[[#This Row],[age]]&lt;55,"Adulto",IF(Tb_Bank[[#This Row],[age]]&lt;70,"Idoso Jovem","Idoso")))</f>
        <v>Adulto</v>
      </c>
    </row>
    <row r="2302" spans="1:14" x14ac:dyDescent="0.25">
      <c r="A2302">
        <v>35</v>
      </c>
      <c r="B2302" t="s">
        <v>26</v>
      </c>
      <c r="C2302" t="s">
        <v>13</v>
      </c>
      <c r="D2302" t="s">
        <v>19</v>
      </c>
      <c r="E2302" t="s">
        <v>15</v>
      </c>
      <c r="F2302">
        <v>13</v>
      </c>
      <c r="G2302" t="s">
        <v>15</v>
      </c>
      <c r="H2302" t="s">
        <v>15</v>
      </c>
      <c r="I2302" t="s">
        <v>16</v>
      </c>
      <c r="J2302">
        <v>22</v>
      </c>
      <c r="K2302">
        <v>8</v>
      </c>
      <c r="L2302">
        <v>94</v>
      </c>
      <c r="M2302">
        <v>0</v>
      </c>
      <c r="N2302" t="str">
        <f>IF(Tb_Bank[[#This Row],[age]]&lt;35,"Adulto Jovem",IF(Tb_Bank[[#This Row],[age]]&lt;55,"Adulto",IF(Tb_Bank[[#This Row],[age]]&lt;70,"Idoso Jovem","Idoso")))</f>
        <v>Adulto</v>
      </c>
    </row>
    <row r="2303" spans="1:14" x14ac:dyDescent="0.25">
      <c r="A2303">
        <v>57</v>
      </c>
      <c r="B2303" t="s">
        <v>18</v>
      </c>
      <c r="C2303" t="s">
        <v>30</v>
      </c>
      <c r="D2303" t="s">
        <v>19</v>
      </c>
      <c r="E2303" t="s">
        <v>15</v>
      </c>
      <c r="F2303">
        <v>14</v>
      </c>
      <c r="G2303" t="s">
        <v>15</v>
      </c>
      <c r="H2303" t="s">
        <v>20</v>
      </c>
      <c r="I2303" t="s">
        <v>16</v>
      </c>
      <c r="J2303">
        <v>22</v>
      </c>
      <c r="K2303">
        <v>7</v>
      </c>
      <c r="L2303">
        <v>445</v>
      </c>
      <c r="M2303">
        <v>0</v>
      </c>
      <c r="N2303" t="str">
        <f>IF(Tb_Bank[[#This Row],[age]]&lt;35,"Adulto Jovem",IF(Tb_Bank[[#This Row],[age]]&lt;55,"Adulto",IF(Tb_Bank[[#This Row],[age]]&lt;70,"Idoso Jovem","Idoso")))</f>
        <v>Idoso Jovem</v>
      </c>
    </row>
    <row r="2304" spans="1:14" x14ac:dyDescent="0.25">
      <c r="A2304">
        <v>28</v>
      </c>
      <c r="B2304" t="s">
        <v>26</v>
      </c>
      <c r="C2304" t="s">
        <v>22</v>
      </c>
      <c r="D2304" t="s">
        <v>19</v>
      </c>
      <c r="E2304" t="s">
        <v>15</v>
      </c>
      <c r="F2304">
        <v>769</v>
      </c>
      <c r="G2304" t="s">
        <v>20</v>
      </c>
      <c r="H2304" t="s">
        <v>15</v>
      </c>
      <c r="I2304" t="s">
        <v>16</v>
      </c>
      <c r="J2304">
        <v>15</v>
      </c>
      <c r="K2304">
        <v>5</v>
      </c>
      <c r="L2304">
        <v>153</v>
      </c>
      <c r="M2304">
        <v>0</v>
      </c>
      <c r="N2304" t="str">
        <f>IF(Tb_Bank[[#This Row],[age]]&lt;35,"Adulto Jovem",IF(Tb_Bank[[#This Row],[age]]&lt;55,"Adulto",IF(Tb_Bank[[#This Row],[age]]&lt;70,"Idoso Jovem","Idoso")))</f>
        <v>Adulto Jovem</v>
      </c>
    </row>
    <row r="2305" spans="1:14" x14ac:dyDescent="0.25">
      <c r="A2305">
        <v>43</v>
      </c>
      <c r="B2305" t="s">
        <v>28</v>
      </c>
      <c r="C2305" t="s">
        <v>13</v>
      </c>
      <c r="D2305" t="s">
        <v>17</v>
      </c>
      <c r="E2305" t="s">
        <v>15</v>
      </c>
      <c r="F2305">
        <v>3485</v>
      </c>
      <c r="G2305" t="s">
        <v>15</v>
      </c>
      <c r="H2305" t="s">
        <v>15</v>
      </c>
      <c r="I2305" t="s">
        <v>17</v>
      </c>
      <c r="J2305">
        <v>18</v>
      </c>
      <c r="K2305">
        <v>6</v>
      </c>
      <c r="L2305">
        <v>113</v>
      </c>
      <c r="M2305">
        <v>0</v>
      </c>
      <c r="N2305" t="str">
        <f>IF(Tb_Bank[[#This Row],[age]]&lt;35,"Adulto Jovem",IF(Tb_Bank[[#This Row],[age]]&lt;55,"Adulto",IF(Tb_Bank[[#This Row],[age]]&lt;70,"Idoso Jovem","Idoso")))</f>
        <v>Adulto</v>
      </c>
    </row>
    <row r="2306" spans="1:14" x14ac:dyDescent="0.25">
      <c r="A2306">
        <v>57</v>
      </c>
      <c r="B2306" t="s">
        <v>21</v>
      </c>
      <c r="C2306" t="s">
        <v>13</v>
      </c>
      <c r="D2306" t="s">
        <v>19</v>
      </c>
      <c r="E2306" t="s">
        <v>15</v>
      </c>
      <c r="F2306">
        <v>139</v>
      </c>
      <c r="G2306" t="s">
        <v>15</v>
      </c>
      <c r="H2306" t="s">
        <v>15</v>
      </c>
      <c r="I2306" t="s">
        <v>16</v>
      </c>
      <c r="J2306">
        <v>17</v>
      </c>
      <c r="K2306">
        <v>8</v>
      </c>
      <c r="L2306">
        <v>80</v>
      </c>
      <c r="M2306">
        <v>0</v>
      </c>
      <c r="N2306" t="str">
        <f>IF(Tb_Bank[[#This Row],[age]]&lt;35,"Adulto Jovem",IF(Tb_Bank[[#This Row],[age]]&lt;55,"Adulto",IF(Tb_Bank[[#This Row],[age]]&lt;70,"Idoso Jovem","Idoso")))</f>
        <v>Idoso Jovem</v>
      </c>
    </row>
    <row r="2307" spans="1:14" x14ac:dyDescent="0.25">
      <c r="A2307">
        <v>34</v>
      </c>
      <c r="B2307" t="s">
        <v>18</v>
      </c>
      <c r="C2307" t="s">
        <v>30</v>
      </c>
      <c r="D2307" t="s">
        <v>19</v>
      </c>
      <c r="E2307" t="s">
        <v>15</v>
      </c>
      <c r="F2307">
        <v>202</v>
      </c>
      <c r="G2307" t="s">
        <v>20</v>
      </c>
      <c r="H2307" t="s">
        <v>15</v>
      </c>
      <c r="I2307" t="s">
        <v>17</v>
      </c>
      <c r="J2307">
        <v>15</v>
      </c>
      <c r="K2307">
        <v>5</v>
      </c>
      <c r="L2307">
        <v>318</v>
      </c>
      <c r="M2307">
        <v>0</v>
      </c>
      <c r="N2307" t="str">
        <f>IF(Tb_Bank[[#This Row],[age]]&lt;35,"Adulto Jovem",IF(Tb_Bank[[#This Row],[age]]&lt;55,"Adulto",IF(Tb_Bank[[#This Row],[age]]&lt;70,"Idoso Jovem","Idoso")))</f>
        <v>Adulto Jovem</v>
      </c>
    </row>
    <row r="2308" spans="1:14" x14ac:dyDescent="0.25">
      <c r="A2308">
        <v>36</v>
      </c>
      <c r="B2308" t="s">
        <v>26</v>
      </c>
      <c r="C2308" t="s">
        <v>13</v>
      </c>
      <c r="D2308" t="s">
        <v>23</v>
      </c>
      <c r="E2308" t="s">
        <v>15</v>
      </c>
      <c r="F2308">
        <v>6</v>
      </c>
      <c r="G2308" t="s">
        <v>20</v>
      </c>
      <c r="H2308" t="s">
        <v>15</v>
      </c>
      <c r="I2308" t="s">
        <v>16</v>
      </c>
      <c r="J2308">
        <v>27</v>
      </c>
      <c r="K2308">
        <v>1</v>
      </c>
      <c r="L2308">
        <v>100</v>
      </c>
      <c r="M2308">
        <v>0</v>
      </c>
      <c r="N2308" t="str">
        <f>IF(Tb_Bank[[#This Row],[age]]&lt;35,"Adulto Jovem",IF(Tb_Bank[[#This Row],[age]]&lt;55,"Adulto",IF(Tb_Bank[[#This Row],[age]]&lt;70,"Idoso Jovem","Idoso")))</f>
        <v>Adulto</v>
      </c>
    </row>
    <row r="2309" spans="1:14" x14ac:dyDescent="0.25">
      <c r="A2309">
        <v>47</v>
      </c>
      <c r="B2309" t="s">
        <v>21</v>
      </c>
      <c r="C2309" t="s">
        <v>30</v>
      </c>
      <c r="D2309" t="s">
        <v>23</v>
      </c>
      <c r="E2309" t="s">
        <v>15</v>
      </c>
      <c r="F2309">
        <v>2515</v>
      </c>
      <c r="G2309" t="s">
        <v>15</v>
      </c>
      <c r="H2309" t="s">
        <v>15</v>
      </c>
      <c r="I2309" t="s">
        <v>17</v>
      </c>
      <c r="J2309">
        <v>20</v>
      </c>
      <c r="K2309">
        <v>6</v>
      </c>
      <c r="L2309">
        <v>40</v>
      </c>
      <c r="M2309">
        <v>0</v>
      </c>
      <c r="N2309" t="str">
        <f>IF(Tb_Bank[[#This Row],[age]]&lt;35,"Adulto Jovem",IF(Tb_Bank[[#This Row],[age]]&lt;55,"Adulto",IF(Tb_Bank[[#This Row],[age]]&lt;70,"Idoso Jovem","Idoso")))</f>
        <v>Adulto</v>
      </c>
    </row>
    <row r="2310" spans="1:14" x14ac:dyDescent="0.25">
      <c r="A2310">
        <v>36</v>
      </c>
      <c r="B2310" t="s">
        <v>21</v>
      </c>
      <c r="C2310" t="s">
        <v>30</v>
      </c>
      <c r="D2310" t="s">
        <v>23</v>
      </c>
      <c r="E2310" t="s">
        <v>15</v>
      </c>
      <c r="F2310">
        <v>5195</v>
      </c>
      <c r="G2310" t="s">
        <v>20</v>
      </c>
      <c r="H2310" t="s">
        <v>15</v>
      </c>
      <c r="I2310" t="s">
        <v>17</v>
      </c>
      <c r="J2310">
        <v>2</v>
      </c>
      <c r="K2310">
        <v>6</v>
      </c>
      <c r="L2310">
        <v>55</v>
      </c>
      <c r="M2310">
        <v>0</v>
      </c>
      <c r="N2310" t="str">
        <f>IF(Tb_Bank[[#This Row],[age]]&lt;35,"Adulto Jovem",IF(Tb_Bank[[#This Row],[age]]&lt;55,"Adulto",IF(Tb_Bank[[#This Row],[age]]&lt;70,"Idoso Jovem","Idoso")))</f>
        <v>Adulto</v>
      </c>
    </row>
    <row r="2311" spans="1:14" x14ac:dyDescent="0.25">
      <c r="A2311">
        <v>33</v>
      </c>
      <c r="B2311" t="s">
        <v>21</v>
      </c>
      <c r="C2311" t="s">
        <v>13</v>
      </c>
      <c r="D2311" t="s">
        <v>23</v>
      </c>
      <c r="E2311" t="s">
        <v>15</v>
      </c>
      <c r="F2311">
        <v>2098</v>
      </c>
      <c r="G2311" t="s">
        <v>15</v>
      </c>
      <c r="H2311" t="s">
        <v>15</v>
      </c>
      <c r="I2311" t="s">
        <v>16</v>
      </c>
      <c r="J2311">
        <v>20</v>
      </c>
      <c r="K2311">
        <v>11</v>
      </c>
      <c r="L2311">
        <v>67</v>
      </c>
      <c r="M2311">
        <v>0</v>
      </c>
      <c r="N2311" t="str">
        <f>IF(Tb_Bank[[#This Row],[age]]&lt;35,"Adulto Jovem",IF(Tb_Bank[[#This Row],[age]]&lt;55,"Adulto",IF(Tb_Bank[[#This Row],[age]]&lt;70,"Idoso Jovem","Idoso")))</f>
        <v>Adulto Jovem</v>
      </c>
    </row>
    <row r="2312" spans="1:14" x14ac:dyDescent="0.25">
      <c r="A2312">
        <v>57</v>
      </c>
      <c r="B2312" t="s">
        <v>21</v>
      </c>
      <c r="C2312" t="s">
        <v>13</v>
      </c>
      <c r="D2312" t="s">
        <v>23</v>
      </c>
      <c r="E2312" t="s">
        <v>15</v>
      </c>
      <c r="F2312">
        <v>320</v>
      </c>
      <c r="G2312" t="s">
        <v>15</v>
      </c>
      <c r="H2312" t="s">
        <v>15</v>
      </c>
      <c r="I2312" t="s">
        <v>16</v>
      </c>
      <c r="J2312">
        <v>7</v>
      </c>
      <c r="K2312">
        <v>8</v>
      </c>
      <c r="L2312">
        <v>76</v>
      </c>
      <c r="M2312">
        <v>0</v>
      </c>
      <c r="N2312" t="str">
        <f>IF(Tb_Bank[[#This Row],[age]]&lt;35,"Adulto Jovem",IF(Tb_Bank[[#This Row],[age]]&lt;55,"Adulto",IF(Tb_Bank[[#This Row],[age]]&lt;70,"Idoso Jovem","Idoso")))</f>
        <v>Idoso Jovem</v>
      </c>
    </row>
    <row r="2313" spans="1:14" x14ac:dyDescent="0.25">
      <c r="A2313">
        <v>57</v>
      </c>
      <c r="B2313" t="s">
        <v>21</v>
      </c>
      <c r="C2313" t="s">
        <v>13</v>
      </c>
      <c r="D2313" t="s">
        <v>23</v>
      </c>
      <c r="E2313" t="s">
        <v>15</v>
      </c>
      <c r="F2313">
        <v>3431</v>
      </c>
      <c r="G2313" t="s">
        <v>20</v>
      </c>
      <c r="H2313" t="s">
        <v>15</v>
      </c>
      <c r="I2313" t="s">
        <v>17</v>
      </c>
      <c r="J2313">
        <v>16</v>
      </c>
      <c r="K2313">
        <v>5</v>
      </c>
      <c r="L2313">
        <v>73</v>
      </c>
      <c r="M2313">
        <v>0</v>
      </c>
      <c r="N2313" t="str">
        <f>IF(Tb_Bank[[#This Row],[age]]&lt;35,"Adulto Jovem",IF(Tb_Bank[[#This Row],[age]]&lt;55,"Adulto",IF(Tb_Bank[[#This Row],[age]]&lt;70,"Idoso Jovem","Idoso")))</f>
        <v>Idoso Jovem</v>
      </c>
    </row>
    <row r="2314" spans="1:14" x14ac:dyDescent="0.25">
      <c r="A2314">
        <v>34</v>
      </c>
      <c r="B2314" t="s">
        <v>28</v>
      </c>
      <c r="C2314" t="s">
        <v>13</v>
      </c>
      <c r="D2314" t="s">
        <v>19</v>
      </c>
      <c r="E2314" t="s">
        <v>15</v>
      </c>
      <c r="F2314">
        <v>50</v>
      </c>
      <c r="G2314" t="s">
        <v>20</v>
      </c>
      <c r="H2314" t="s">
        <v>15</v>
      </c>
      <c r="I2314" t="s">
        <v>17</v>
      </c>
      <c r="J2314">
        <v>20</v>
      </c>
      <c r="K2314">
        <v>5</v>
      </c>
      <c r="L2314">
        <v>89</v>
      </c>
      <c r="M2314">
        <v>0</v>
      </c>
      <c r="N2314" t="str">
        <f>IF(Tb_Bank[[#This Row],[age]]&lt;35,"Adulto Jovem",IF(Tb_Bank[[#This Row],[age]]&lt;55,"Adulto",IF(Tb_Bank[[#This Row],[age]]&lt;70,"Idoso Jovem","Idoso")))</f>
        <v>Adulto Jovem</v>
      </c>
    </row>
    <row r="2315" spans="1:14" x14ac:dyDescent="0.25">
      <c r="A2315">
        <v>51</v>
      </c>
      <c r="B2315" t="s">
        <v>31</v>
      </c>
      <c r="C2315" t="s">
        <v>30</v>
      </c>
      <c r="D2315" t="s">
        <v>23</v>
      </c>
      <c r="E2315" t="s">
        <v>15</v>
      </c>
      <c r="F2315">
        <v>370</v>
      </c>
      <c r="G2315" t="s">
        <v>20</v>
      </c>
      <c r="H2315" t="s">
        <v>15</v>
      </c>
      <c r="I2315" t="s">
        <v>16</v>
      </c>
      <c r="J2315">
        <v>19</v>
      </c>
      <c r="K2315">
        <v>8</v>
      </c>
      <c r="L2315">
        <v>109</v>
      </c>
      <c r="M2315">
        <v>0</v>
      </c>
      <c r="N2315" t="str">
        <f>IF(Tb_Bank[[#This Row],[age]]&lt;35,"Adulto Jovem",IF(Tb_Bank[[#This Row],[age]]&lt;55,"Adulto",IF(Tb_Bank[[#This Row],[age]]&lt;70,"Idoso Jovem","Idoso")))</f>
        <v>Adulto</v>
      </c>
    </row>
    <row r="2316" spans="1:14" x14ac:dyDescent="0.25">
      <c r="A2316">
        <v>54</v>
      </c>
      <c r="B2316" t="s">
        <v>24</v>
      </c>
      <c r="C2316" t="s">
        <v>30</v>
      </c>
      <c r="D2316" t="s">
        <v>14</v>
      </c>
      <c r="E2316" t="s">
        <v>15</v>
      </c>
      <c r="F2316">
        <v>-182</v>
      </c>
      <c r="G2316" t="s">
        <v>15</v>
      </c>
      <c r="H2316" t="s">
        <v>15</v>
      </c>
      <c r="I2316" t="s">
        <v>16</v>
      </c>
      <c r="J2316">
        <v>9</v>
      </c>
      <c r="K2316">
        <v>7</v>
      </c>
      <c r="L2316">
        <v>98</v>
      </c>
      <c r="M2316">
        <v>0</v>
      </c>
      <c r="N2316" t="str">
        <f>IF(Tb_Bank[[#This Row],[age]]&lt;35,"Adulto Jovem",IF(Tb_Bank[[#This Row],[age]]&lt;55,"Adulto",IF(Tb_Bank[[#This Row],[age]]&lt;70,"Idoso Jovem","Idoso")))</f>
        <v>Adulto</v>
      </c>
    </row>
    <row r="2317" spans="1:14" x14ac:dyDescent="0.25">
      <c r="A2317">
        <v>52</v>
      </c>
      <c r="B2317" t="s">
        <v>25</v>
      </c>
      <c r="C2317" t="s">
        <v>22</v>
      </c>
      <c r="D2317" t="s">
        <v>23</v>
      </c>
      <c r="E2317" t="s">
        <v>15</v>
      </c>
      <c r="F2317">
        <v>1623</v>
      </c>
      <c r="G2317" t="s">
        <v>20</v>
      </c>
      <c r="H2317" t="s">
        <v>15</v>
      </c>
      <c r="I2317" t="s">
        <v>17</v>
      </c>
      <c r="J2317">
        <v>5</v>
      </c>
      <c r="K2317">
        <v>6</v>
      </c>
      <c r="L2317">
        <v>21</v>
      </c>
      <c r="M2317">
        <v>0</v>
      </c>
      <c r="N2317" t="str">
        <f>IF(Tb_Bank[[#This Row],[age]]&lt;35,"Adulto Jovem",IF(Tb_Bank[[#This Row],[age]]&lt;55,"Adulto",IF(Tb_Bank[[#This Row],[age]]&lt;70,"Idoso Jovem","Idoso")))</f>
        <v>Adulto</v>
      </c>
    </row>
    <row r="2318" spans="1:14" x14ac:dyDescent="0.25">
      <c r="A2318">
        <v>43</v>
      </c>
      <c r="B2318" t="s">
        <v>27</v>
      </c>
      <c r="C2318" t="s">
        <v>13</v>
      </c>
      <c r="D2318" t="s">
        <v>23</v>
      </c>
      <c r="E2318" t="s">
        <v>15</v>
      </c>
      <c r="F2318">
        <v>13342</v>
      </c>
      <c r="G2318" t="s">
        <v>20</v>
      </c>
      <c r="H2318" t="s">
        <v>15</v>
      </c>
      <c r="I2318" t="s">
        <v>16</v>
      </c>
      <c r="J2318">
        <v>18</v>
      </c>
      <c r="K2318">
        <v>11</v>
      </c>
      <c r="L2318">
        <v>465</v>
      </c>
      <c r="M2318">
        <v>0</v>
      </c>
      <c r="N2318" t="str">
        <f>IF(Tb_Bank[[#This Row],[age]]&lt;35,"Adulto Jovem",IF(Tb_Bank[[#This Row],[age]]&lt;55,"Adulto",IF(Tb_Bank[[#This Row],[age]]&lt;70,"Idoso Jovem","Idoso")))</f>
        <v>Adulto</v>
      </c>
    </row>
    <row r="2319" spans="1:14" x14ac:dyDescent="0.25">
      <c r="A2319">
        <v>58</v>
      </c>
      <c r="B2319" t="s">
        <v>32</v>
      </c>
      <c r="C2319" t="s">
        <v>22</v>
      </c>
      <c r="D2319" t="s">
        <v>14</v>
      </c>
      <c r="E2319" t="s">
        <v>15</v>
      </c>
      <c r="F2319">
        <v>6570</v>
      </c>
      <c r="G2319" t="s">
        <v>15</v>
      </c>
      <c r="H2319" t="s">
        <v>15</v>
      </c>
      <c r="I2319" t="s">
        <v>16</v>
      </c>
      <c r="J2319">
        <v>21</v>
      </c>
      <c r="K2319">
        <v>7</v>
      </c>
      <c r="L2319">
        <v>106</v>
      </c>
      <c r="M2319">
        <v>0</v>
      </c>
      <c r="N2319" t="str">
        <f>IF(Tb_Bank[[#This Row],[age]]&lt;35,"Adulto Jovem",IF(Tb_Bank[[#This Row],[age]]&lt;55,"Adulto",IF(Tb_Bank[[#This Row],[age]]&lt;70,"Idoso Jovem","Idoso")))</f>
        <v>Idoso Jovem</v>
      </c>
    </row>
    <row r="2320" spans="1:14" x14ac:dyDescent="0.25">
      <c r="A2320">
        <v>53</v>
      </c>
      <c r="B2320" t="s">
        <v>28</v>
      </c>
      <c r="C2320" t="s">
        <v>13</v>
      </c>
      <c r="D2320" t="s">
        <v>19</v>
      </c>
      <c r="E2320" t="s">
        <v>15</v>
      </c>
      <c r="F2320">
        <v>225</v>
      </c>
      <c r="G2320" t="s">
        <v>20</v>
      </c>
      <c r="H2320" t="s">
        <v>15</v>
      </c>
      <c r="I2320" t="s">
        <v>16</v>
      </c>
      <c r="J2320">
        <v>20</v>
      </c>
      <c r="K2320">
        <v>4</v>
      </c>
      <c r="L2320">
        <v>304</v>
      </c>
      <c r="M2320">
        <v>0</v>
      </c>
      <c r="N2320" t="str">
        <f>IF(Tb_Bank[[#This Row],[age]]&lt;35,"Adulto Jovem",IF(Tb_Bank[[#This Row],[age]]&lt;55,"Adulto",IF(Tb_Bank[[#This Row],[age]]&lt;70,"Idoso Jovem","Idoso")))</f>
        <v>Adulto</v>
      </c>
    </row>
    <row r="2321" spans="1:14" x14ac:dyDescent="0.25">
      <c r="A2321">
        <v>44</v>
      </c>
      <c r="B2321" t="s">
        <v>21</v>
      </c>
      <c r="C2321" t="s">
        <v>13</v>
      </c>
      <c r="D2321" t="s">
        <v>19</v>
      </c>
      <c r="E2321" t="s">
        <v>15</v>
      </c>
      <c r="F2321">
        <v>-665</v>
      </c>
      <c r="G2321" t="s">
        <v>15</v>
      </c>
      <c r="H2321" t="s">
        <v>15</v>
      </c>
      <c r="I2321" t="s">
        <v>16</v>
      </c>
      <c r="J2321">
        <v>30</v>
      </c>
      <c r="K2321">
        <v>7</v>
      </c>
      <c r="L2321">
        <v>342</v>
      </c>
      <c r="M2321">
        <v>0</v>
      </c>
      <c r="N2321" t="str">
        <f>IF(Tb_Bank[[#This Row],[age]]&lt;35,"Adulto Jovem",IF(Tb_Bank[[#This Row],[age]]&lt;55,"Adulto",IF(Tb_Bank[[#This Row],[age]]&lt;70,"Idoso Jovem","Idoso")))</f>
        <v>Adulto</v>
      </c>
    </row>
    <row r="2322" spans="1:14" x14ac:dyDescent="0.25">
      <c r="A2322">
        <v>29</v>
      </c>
      <c r="B2322" t="s">
        <v>21</v>
      </c>
      <c r="C2322" t="s">
        <v>22</v>
      </c>
      <c r="D2322" t="s">
        <v>23</v>
      </c>
      <c r="E2322" t="s">
        <v>15</v>
      </c>
      <c r="F2322">
        <v>0</v>
      </c>
      <c r="G2322" t="s">
        <v>15</v>
      </c>
      <c r="H2322" t="s">
        <v>15</v>
      </c>
      <c r="I2322" t="s">
        <v>17</v>
      </c>
      <c r="J2322">
        <v>16</v>
      </c>
      <c r="K2322">
        <v>5</v>
      </c>
      <c r="L2322">
        <v>16</v>
      </c>
      <c r="M2322">
        <v>0</v>
      </c>
      <c r="N2322" t="str">
        <f>IF(Tb_Bank[[#This Row],[age]]&lt;35,"Adulto Jovem",IF(Tb_Bank[[#This Row],[age]]&lt;55,"Adulto",IF(Tb_Bank[[#This Row],[age]]&lt;70,"Idoso Jovem","Idoso")))</f>
        <v>Adulto Jovem</v>
      </c>
    </row>
    <row r="2323" spans="1:14" x14ac:dyDescent="0.25">
      <c r="A2323">
        <v>27</v>
      </c>
      <c r="B2323" t="s">
        <v>18</v>
      </c>
      <c r="C2323" t="s">
        <v>22</v>
      </c>
      <c r="D2323" t="s">
        <v>19</v>
      </c>
      <c r="E2323" t="s">
        <v>15</v>
      </c>
      <c r="F2323">
        <v>54</v>
      </c>
      <c r="G2323" t="s">
        <v>20</v>
      </c>
      <c r="H2323" t="s">
        <v>15</v>
      </c>
      <c r="I2323" t="s">
        <v>17</v>
      </c>
      <c r="J2323">
        <v>28</v>
      </c>
      <c r="K2323">
        <v>5</v>
      </c>
      <c r="L2323">
        <v>543</v>
      </c>
      <c r="M2323">
        <v>1</v>
      </c>
      <c r="N2323" t="str">
        <f>IF(Tb_Bank[[#This Row],[age]]&lt;35,"Adulto Jovem",IF(Tb_Bank[[#This Row],[age]]&lt;55,"Adulto",IF(Tb_Bank[[#This Row],[age]]&lt;70,"Idoso Jovem","Idoso")))</f>
        <v>Adulto Jovem</v>
      </c>
    </row>
    <row r="2324" spans="1:14" x14ac:dyDescent="0.25">
      <c r="A2324">
        <v>35</v>
      </c>
      <c r="B2324" t="s">
        <v>24</v>
      </c>
      <c r="C2324" t="s">
        <v>13</v>
      </c>
      <c r="D2324" t="s">
        <v>14</v>
      </c>
      <c r="E2324" t="s">
        <v>15</v>
      </c>
      <c r="F2324">
        <v>46</v>
      </c>
      <c r="G2324" t="s">
        <v>15</v>
      </c>
      <c r="H2324" t="s">
        <v>15</v>
      </c>
      <c r="I2324" t="s">
        <v>16</v>
      </c>
      <c r="J2324">
        <v>8</v>
      </c>
      <c r="K2324">
        <v>7</v>
      </c>
      <c r="L2324">
        <v>338</v>
      </c>
      <c r="M2324">
        <v>0</v>
      </c>
      <c r="N2324" t="str">
        <f>IF(Tb_Bank[[#This Row],[age]]&lt;35,"Adulto Jovem",IF(Tb_Bank[[#This Row],[age]]&lt;55,"Adulto",IF(Tb_Bank[[#This Row],[age]]&lt;70,"Idoso Jovem","Idoso")))</f>
        <v>Adulto</v>
      </c>
    </row>
    <row r="2325" spans="1:14" x14ac:dyDescent="0.25">
      <c r="A2325">
        <v>40</v>
      </c>
      <c r="B2325" t="s">
        <v>25</v>
      </c>
      <c r="C2325" t="s">
        <v>13</v>
      </c>
      <c r="D2325" t="s">
        <v>19</v>
      </c>
      <c r="E2325" t="s">
        <v>15</v>
      </c>
      <c r="F2325">
        <v>2</v>
      </c>
      <c r="G2325" t="s">
        <v>15</v>
      </c>
      <c r="H2325" t="s">
        <v>15</v>
      </c>
      <c r="I2325" t="s">
        <v>16</v>
      </c>
      <c r="J2325">
        <v>22</v>
      </c>
      <c r="K2325">
        <v>8</v>
      </c>
      <c r="L2325">
        <v>197</v>
      </c>
      <c r="M2325">
        <v>0</v>
      </c>
      <c r="N2325" t="str">
        <f>IF(Tb_Bank[[#This Row],[age]]&lt;35,"Adulto Jovem",IF(Tb_Bank[[#This Row],[age]]&lt;55,"Adulto",IF(Tb_Bank[[#This Row],[age]]&lt;70,"Idoso Jovem","Idoso")))</f>
        <v>Adulto</v>
      </c>
    </row>
    <row r="2326" spans="1:14" x14ac:dyDescent="0.25">
      <c r="A2326">
        <v>34</v>
      </c>
      <c r="B2326" t="s">
        <v>24</v>
      </c>
      <c r="C2326" t="s">
        <v>13</v>
      </c>
      <c r="D2326" t="s">
        <v>19</v>
      </c>
      <c r="E2326" t="s">
        <v>15</v>
      </c>
      <c r="F2326">
        <v>103</v>
      </c>
      <c r="G2326" t="s">
        <v>20</v>
      </c>
      <c r="H2326" t="s">
        <v>20</v>
      </c>
      <c r="I2326" t="s">
        <v>17</v>
      </c>
      <c r="J2326">
        <v>8</v>
      </c>
      <c r="K2326">
        <v>5</v>
      </c>
      <c r="L2326">
        <v>956</v>
      </c>
      <c r="M2326">
        <v>0</v>
      </c>
      <c r="N2326" t="str">
        <f>IF(Tb_Bank[[#This Row],[age]]&lt;35,"Adulto Jovem",IF(Tb_Bank[[#This Row],[age]]&lt;55,"Adulto",IF(Tb_Bank[[#This Row],[age]]&lt;70,"Idoso Jovem","Idoso")))</f>
        <v>Adulto Jovem</v>
      </c>
    </row>
    <row r="2327" spans="1:14" x14ac:dyDescent="0.25">
      <c r="A2327">
        <v>38</v>
      </c>
      <c r="B2327" t="s">
        <v>28</v>
      </c>
      <c r="C2327" t="s">
        <v>22</v>
      </c>
      <c r="D2327" t="s">
        <v>19</v>
      </c>
      <c r="E2327" t="s">
        <v>15</v>
      </c>
      <c r="F2327">
        <v>883</v>
      </c>
      <c r="G2327" t="s">
        <v>20</v>
      </c>
      <c r="H2327" t="s">
        <v>15</v>
      </c>
      <c r="I2327" t="s">
        <v>16</v>
      </c>
      <c r="J2327">
        <v>12</v>
      </c>
      <c r="K2327">
        <v>5</v>
      </c>
      <c r="L2327">
        <v>95</v>
      </c>
      <c r="M2327">
        <v>0</v>
      </c>
      <c r="N2327" t="str">
        <f>IF(Tb_Bank[[#This Row],[age]]&lt;35,"Adulto Jovem",IF(Tb_Bank[[#This Row],[age]]&lt;55,"Adulto",IF(Tb_Bank[[#This Row],[age]]&lt;70,"Idoso Jovem","Idoso")))</f>
        <v>Adulto</v>
      </c>
    </row>
    <row r="2328" spans="1:14" x14ac:dyDescent="0.25">
      <c r="A2328">
        <v>32</v>
      </c>
      <c r="B2328" t="s">
        <v>18</v>
      </c>
      <c r="C2328" t="s">
        <v>13</v>
      </c>
      <c r="D2328" t="s">
        <v>19</v>
      </c>
      <c r="E2328" t="s">
        <v>15</v>
      </c>
      <c r="F2328">
        <v>55</v>
      </c>
      <c r="G2328" t="s">
        <v>20</v>
      </c>
      <c r="H2328" t="s">
        <v>15</v>
      </c>
      <c r="I2328" t="s">
        <v>17</v>
      </c>
      <c r="J2328">
        <v>15</v>
      </c>
      <c r="K2328">
        <v>5</v>
      </c>
      <c r="L2328">
        <v>546</v>
      </c>
      <c r="M2328">
        <v>0</v>
      </c>
      <c r="N2328" t="str">
        <f>IF(Tb_Bank[[#This Row],[age]]&lt;35,"Adulto Jovem",IF(Tb_Bank[[#This Row],[age]]&lt;55,"Adulto",IF(Tb_Bank[[#This Row],[age]]&lt;70,"Idoso Jovem","Idoso")))</f>
        <v>Adulto Jovem</v>
      </c>
    </row>
    <row r="2329" spans="1:14" x14ac:dyDescent="0.25">
      <c r="A2329">
        <v>41</v>
      </c>
      <c r="B2329" t="s">
        <v>28</v>
      </c>
      <c r="C2329" t="s">
        <v>13</v>
      </c>
      <c r="D2329" t="s">
        <v>19</v>
      </c>
      <c r="E2329" t="s">
        <v>15</v>
      </c>
      <c r="F2329">
        <v>8238</v>
      </c>
      <c r="G2329" t="s">
        <v>20</v>
      </c>
      <c r="H2329" t="s">
        <v>20</v>
      </c>
      <c r="I2329" t="s">
        <v>17</v>
      </c>
      <c r="J2329">
        <v>30</v>
      </c>
      <c r="K2329">
        <v>5</v>
      </c>
      <c r="L2329">
        <v>124</v>
      </c>
      <c r="M2329">
        <v>0</v>
      </c>
      <c r="N2329" t="str">
        <f>IF(Tb_Bank[[#This Row],[age]]&lt;35,"Adulto Jovem",IF(Tb_Bank[[#This Row],[age]]&lt;55,"Adulto",IF(Tb_Bank[[#This Row],[age]]&lt;70,"Idoso Jovem","Idoso")))</f>
        <v>Adulto</v>
      </c>
    </row>
    <row r="2330" spans="1:14" x14ac:dyDescent="0.25">
      <c r="A2330">
        <v>25</v>
      </c>
      <c r="B2330" t="s">
        <v>24</v>
      </c>
      <c r="C2330" t="s">
        <v>22</v>
      </c>
      <c r="D2330" t="s">
        <v>19</v>
      </c>
      <c r="E2330" t="s">
        <v>15</v>
      </c>
      <c r="F2330">
        <v>913</v>
      </c>
      <c r="G2330" t="s">
        <v>20</v>
      </c>
      <c r="H2330" t="s">
        <v>15</v>
      </c>
      <c r="I2330" t="s">
        <v>16</v>
      </c>
      <c r="J2330">
        <v>7</v>
      </c>
      <c r="K2330">
        <v>7</v>
      </c>
      <c r="L2330">
        <v>113</v>
      </c>
      <c r="M2330">
        <v>0</v>
      </c>
      <c r="N2330" t="str">
        <f>IF(Tb_Bank[[#This Row],[age]]&lt;35,"Adulto Jovem",IF(Tb_Bank[[#This Row],[age]]&lt;55,"Adulto",IF(Tb_Bank[[#This Row],[age]]&lt;70,"Idoso Jovem","Idoso")))</f>
        <v>Adulto Jovem</v>
      </c>
    </row>
    <row r="2331" spans="1:14" x14ac:dyDescent="0.25">
      <c r="A2331">
        <v>38</v>
      </c>
      <c r="B2331" t="s">
        <v>24</v>
      </c>
      <c r="C2331" t="s">
        <v>30</v>
      </c>
      <c r="D2331" t="s">
        <v>19</v>
      </c>
      <c r="E2331" t="s">
        <v>15</v>
      </c>
      <c r="F2331">
        <v>595</v>
      </c>
      <c r="G2331" t="s">
        <v>20</v>
      </c>
      <c r="H2331" t="s">
        <v>15</v>
      </c>
      <c r="I2331" t="s">
        <v>16</v>
      </c>
      <c r="J2331">
        <v>7</v>
      </c>
      <c r="K2331">
        <v>5</v>
      </c>
      <c r="L2331">
        <v>245</v>
      </c>
      <c r="M2331">
        <v>0</v>
      </c>
      <c r="N2331" t="str">
        <f>IF(Tb_Bank[[#This Row],[age]]&lt;35,"Adulto Jovem",IF(Tb_Bank[[#This Row],[age]]&lt;55,"Adulto",IF(Tb_Bank[[#This Row],[age]]&lt;70,"Idoso Jovem","Idoso")))</f>
        <v>Adulto</v>
      </c>
    </row>
    <row r="2332" spans="1:14" x14ac:dyDescent="0.25">
      <c r="A2332">
        <v>26</v>
      </c>
      <c r="B2332" t="s">
        <v>26</v>
      </c>
      <c r="C2332" t="s">
        <v>22</v>
      </c>
      <c r="D2332" t="s">
        <v>19</v>
      </c>
      <c r="E2332" t="s">
        <v>15</v>
      </c>
      <c r="F2332">
        <v>7</v>
      </c>
      <c r="G2332" t="s">
        <v>20</v>
      </c>
      <c r="H2332" t="s">
        <v>15</v>
      </c>
      <c r="I2332" t="s">
        <v>16</v>
      </c>
      <c r="J2332">
        <v>22</v>
      </c>
      <c r="K2332">
        <v>7</v>
      </c>
      <c r="L2332">
        <v>188</v>
      </c>
      <c r="M2332">
        <v>0</v>
      </c>
      <c r="N2332" t="str">
        <f>IF(Tb_Bank[[#This Row],[age]]&lt;35,"Adulto Jovem",IF(Tb_Bank[[#This Row],[age]]&lt;55,"Adulto",IF(Tb_Bank[[#This Row],[age]]&lt;70,"Idoso Jovem","Idoso")))</f>
        <v>Adulto Jovem</v>
      </c>
    </row>
    <row r="2333" spans="1:14" x14ac:dyDescent="0.25">
      <c r="A2333">
        <v>37</v>
      </c>
      <c r="B2333" t="s">
        <v>26</v>
      </c>
      <c r="C2333" t="s">
        <v>22</v>
      </c>
      <c r="D2333" t="s">
        <v>23</v>
      </c>
      <c r="E2333" t="s">
        <v>15</v>
      </c>
      <c r="F2333">
        <v>1661</v>
      </c>
      <c r="G2333" t="s">
        <v>15</v>
      </c>
      <c r="H2333" t="s">
        <v>15</v>
      </c>
      <c r="I2333" t="s">
        <v>16</v>
      </c>
      <c r="J2333">
        <v>19</v>
      </c>
      <c r="K2333">
        <v>8</v>
      </c>
      <c r="L2333">
        <v>199</v>
      </c>
      <c r="M2333">
        <v>0</v>
      </c>
      <c r="N2333" t="str">
        <f>IF(Tb_Bank[[#This Row],[age]]&lt;35,"Adulto Jovem",IF(Tb_Bank[[#This Row],[age]]&lt;55,"Adulto",IF(Tb_Bank[[#This Row],[age]]&lt;70,"Idoso Jovem","Idoso")))</f>
        <v>Adulto</v>
      </c>
    </row>
    <row r="2334" spans="1:14" x14ac:dyDescent="0.25">
      <c r="A2334">
        <v>30</v>
      </c>
      <c r="B2334" t="s">
        <v>21</v>
      </c>
      <c r="C2334" t="s">
        <v>13</v>
      </c>
      <c r="D2334" t="s">
        <v>23</v>
      </c>
      <c r="E2334" t="s">
        <v>15</v>
      </c>
      <c r="F2334">
        <v>102</v>
      </c>
      <c r="G2334" t="s">
        <v>20</v>
      </c>
      <c r="H2334" t="s">
        <v>15</v>
      </c>
      <c r="I2334" t="s">
        <v>16</v>
      </c>
      <c r="J2334">
        <v>5</v>
      </c>
      <c r="K2334">
        <v>4</v>
      </c>
      <c r="L2334">
        <v>470</v>
      </c>
      <c r="M2334">
        <v>1</v>
      </c>
      <c r="N2334" t="str">
        <f>IF(Tb_Bank[[#This Row],[age]]&lt;35,"Adulto Jovem",IF(Tb_Bank[[#This Row],[age]]&lt;55,"Adulto",IF(Tb_Bank[[#This Row],[age]]&lt;70,"Idoso Jovem","Idoso")))</f>
        <v>Adulto Jovem</v>
      </c>
    </row>
    <row r="2335" spans="1:14" x14ac:dyDescent="0.25">
      <c r="A2335">
        <v>36</v>
      </c>
      <c r="B2335" t="s">
        <v>18</v>
      </c>
      <c r="C2335" t="s">
        <v>13</v>
      </c>
      <c r="D2335" t="s">
        <v>19</v>
      </c>
      <c r="E2335" t="s">
        <v>15</v>
      </c>
      <c r="F2335">
        <v>338</v>
      </c>
      <c r="G2335" t="s">
        <v>15</v>
      </c>
      <c r="H2335" t="s">
        <v>15</v>
      </c>
      <c r="I2335" t="s">
        <v>17</v>
      </c>
      <c r="J2335">
        <v>14</v>
      </c>
      <c r="K2335">
        <v>5</v>
      </c>
      <c r="L2335">
        <v>90</v>
      </c>
      <c r="M2335">
        <v>0</v>
      </c>
      <c r="N2335" t="str">
        <f>IF(Tb_Bank[[#This Row],[age]]&lt;35,"Adulto Jovem",IF(Tb_Bank[[#This Row],[age]]&lt;55,"Adulto",IF(Tb_Bank[[#This Row],[age]]&lt;70,"Idoso Jovem","Idoso")))</f>
        <v>Adulto</v>
      </c>
    </row>
    <row r="2336" spans="1:14" x14ac:dyDescent="0.25">
      <c r="A2336">
        <v>33</v>
      </c>
      <c r="B2336" t="s">
        <v>21</v>
      </c>
      <c r="C2336" t="s">
        <v>13</v>
      </c>
      <c r="D2336" t="s">
        <v>19</v>
      </c>
      <c r="E2336" t="s">
        <v>15</v>
      </c>
      <c r="F2336">
        <v>3132</v>
      </c>
      <c r="G2336" t="s">
        <v>20</v>
      </c>
      <c r="H2336" t="s">
        <v>15</v>
      </c>
      <c r="I2336" t="s">
        <v>17</v>
      </c>
      <c r="J2336">
        <v>23</v>
      </c>
      <c r="K2336">
        <v>5</v>
      </c>
      <c r="L2336">
        <v>350</v>
      </c>
      <c r="M2336">
        <v>0</v>
      </c>
      <c r="N2336" t="str">
        <f>IF(Tb_Bank[[#This Row],[age]]&lt;35,"Adulto Jovem",IF(Tb_Bank[[#This Row],[age]]&lt;55,"Adulto",IF(Tb_Bank[[#This Row],[age]]&lt;70,"Idoso Jovem","Idoso")))</f>
        <v>Adulto Jovem</v>
      </c>
    </row>
    <row r="2337" spans="1:14" x14ac:dyDescent="0.25">
      <c r="A2337">
        <v>33</v>
      </c>
      <c r="B2337" t="s">
        <v>28</v>
      </c>
      <c r="C2337" t="s">
        <v>22</v>
      </c>
      <c r="D2337" t="s">
        <v>23</v>
      </c>
      <c r="E2337" t="s">
        <v>15</v>
      </c>
      <c r="F2337">
        <v>490</v>
      </c>
      <c r="G2337" t="s">
        <v>20</v>
      </c>
      <c r="H2337" t="s">
        <v>15</v>
      </c>
      <c r="I2337" t="s">
        <v>16</v>
      </c>
      <c r="J2337">
        <v>7</v>
      </c>
      <c r="K2337">
        <v>5</v>
      </c>
      <c r="L2337">
        <v>31</v>
      </c>
      <c r="M2337">
        <v>0</v>
      </c>
      <c r="N2337" t="str">
        <f>IF(Tb_Bank[[#This Row],[age]]&lt;35,"Adulto Jovem",IF(Tb_Bank[[#This Row],[age]]&lt;55,"Adulto",IF(Tb_Bank[[#This Row],[age]]&lt;70,"Idoso Jovem","Idoso")))</f>
        <v>Adulto Jovem</v>
      </c>
    </row>
    <row r="2338" spans="1:14" x14ac:dyDescent="0.25">
      <c r="A2338">
        <v>35</v>
      </c>
      <c r="B2338" t="s">
        <v>21</v>
      </c>
      <c r="C2338" t="s">
        <v>13</v>
      </c>
      <c r="D2338" t="s">
        <v>23</v>
      </c>
      <c r="E2338" t="s">
        <v>15</v>
      </c>
      <c r="F2338">
        <v>2682</v>
      </c>
      <c r="G2338" t="s">
        <v>20</v>
      </c>
      <c r="H2338" t="s">
        <v>15</v>
      </c>
      <c r="I2338" t="s">
        <v>16</v>
      </c>
      <c r="J2338">
        <v>9</v>
      </c>
      <c r="K2338">
        <v>7</v>
      </c>
      <c r="L2338">
        <v>156</v>
      </c>
      <c r="M2338">
        <v>0</v>
      </c>
      <c r="N2338" t="str">
        <f>IF(Tb_Bank[[#This Row],[age]]&lt;35,"Adulto Jovem",IF(Tb_Bank[[#This Row],[age]]&lt;55,"Adulto",IF(Tb_Bank[[#This Row],[age]]&lt;70,"Idoso Jovem","Idoso")))</f>
        <v>Adulto</v>
      </c>
    </row>
    <row r="2339" spans="1:14" x14ac:dyDescent="0.25">
      <c r="A2339">
        <v>24</v>
      </c>
      <c r="B2339" t="s">
        <v>18</v>
      </c>
      <c r="C2339" t="s">
        <v>13</v>
      </c>
      <c r="D2339" t="s">
        <v>23</v>
      </c>
      <c r="E2339" t="s">
        <v>15</v>
      </c>
      <c r="F2339">
        <v>0</v>
      </c>
      <c r="G2339" t="s">
        <v>20</v>
      </c>
      <c r="H2339" t="s">
        <v>15</v>
      </c>
      <c r="I2339" t="s">
        <v>17</v>
      </c>
      <c r="J2339">
        <v>27</v>
      </c>
      <c r="K2339">
        <v>5</v>
      </c>
      <c r="L2339">
        <v>299</v>
      </c>
      <c r="M2339">
        <v>0</v>
      </c>
      <c r="N2339" t="str">
        <f>IF(Tb_Bank[[#This Row],[age]]&lt;35,"Adulto Jovem",IF(Tb_Bank[[#This Row],[age]]&lt;55,"Adulto",IF(Tb_Bank[[#This Row],[age]]&lt;70,"Idoso Jovem","Idoso")))</f>
        <v>Adulto Jovem</v>
      </c>
    </row>
    <row r="2340" spans="1:14" x14ac:dyDescent="0.25">
      <c r="A2340">
        <v>29</v>
      </c>
      <c r="B2340" t="s">
        <v>12</v>
      </c>
      <c r="C2340" t="s">
        <v>13</v>
      </c>
      <c r="D2340" t="s">
        <v>19</v>
      </c>
      <c r="E2340" t="s">
        <v>15</v>
      </c>
      <c r="F2340">
        <v>596</v>
      </c>
      <c r="G2340" t="s">
        <v>15</v>
      </c>
      <c r="H2340" t="s">
        <v>15</v>
      </c>
      <c r="I2340" t="s">
        <v>16</v>
      </c>
      <c r="J2340">
        <v>30</v>
      </c>
      <c r="K2340">
        <v>1</v>
      </c>
      <c r="L2340">
        <v>510</v>
      </c>
      <c r="M2340">
        <v>0</v>
      </c>
      <c r="N2340" t="str">
        <f>IF(Tb_Bank[[#This Row],[age]]&lt;35,"Adulto Jovem",IF(Tb_Bank[[#This Row],[age]]&lt;55,"Adulto",IF(Tb_Bank[[#This Row],[age]]&lt;70,"Idoso Jovem","Idoso")))</f>
        <v>Adulto Jovem</v>
      </c>
    </row>
    <row r="2341" spans="1:14" x14ac:dyDescent="0.25">
      <c r="A2341">
        <v>54</v>
      </c>
      <c r="B2341" t="s">
        <v>24</v>
      </c>
      <c r="C2341" t="s">
        <v>13</v>
      </c>
      <c r="D2341" t="s">
        <v>19</v>
      </c>
      <c r="E2341" t="s">
        <v>15</v>
      </c>
      <c r="F2341">
        <v>2059</v>
      </c>
      <c r="G2341" t="s">
        <v>20</v>
      </c>
      <c r="H2341" t="s">
        <v>15</v>
      </c>
      <c r="I2341" t="s">
        <v>16</v>
      </c>
      <c r="J2341">
        <v>25</v>
      </c>
      <c r="K2341">
        <v>8</v>
      </c>
      <c r="L2341">
        <v>177</v>
      </c>
      <c r="M2341">
        <v>0</v>
      </c>
      <c r="N2341" t="str">
        <f>IF(Tb_Bank[[#This Row],[age]]&lt;35,"Adulto Jovem",IF(Tb_Bank[[#This Row],[age]]&lt;55,"Adulto",IF(Tb_Bank[[#This Row],[age]]&lt;70,"Idoso Jovem","Idoso")))</f>
        <v>Adulto</v>
      </c>
    </row>
    <row r="2342" spans="1:14" x14ac:dyDescent="0.25">
      <c r="A2342">
        <v>27</v>
      </c>
      <c r="B2342" t="s">
        <v>28</v>
      </c>
      <c r="C2342" t="s">
        <v>13</v>
      </c>
      <c r="D2342" t="s">
        <v>19</v>
      </c>
      <c r="E2342" t="s">
        <v>15</v>
      </c>
      <c r="F2342">
        <v>132</v>
      </c>
      <c r="G2342" t="s">
        <v>15</v>
      </c>
      <c r="H2342" t="s">
        <v>15</v>
      </c>
      <c r="I2342" t="s">
        <v>16</v>
      </c>
      <c r="J2342">
        <v>13</v>
      </c>
      <c r="K2342">
        <v>10</v>
      </c>
      <c r="L2342">
        <v>123</v>
      </c>
      <c r="M2342">
        <v>0</v>
      </c>
      <c r="N2342" t="str">
        <f>IF(Tb_Bank[[#This Row],[age]]&lt;35,"Adulto Jovem",IF(Tb_Bank[[#This Row],[age]]&lt;55,"Adulto",IF(Tb_Bank[[#This Row],[age]]&lt;70,"Idoso Jovem","Idoso")))</f>
        <v>Adulto Jovem</v>
      </c>
    </row>
    <row r="2343" spans="1:14" x14ac:dyDescent="0.25">
      <c r="A2343">
        <v>34</v>
      </c>
      <c r="B2343" t="s">
        <v>21</v>
      </c>
      <c r="C2343" t="s">
        <v>13</v>
      </c>
      <c r="D2343" t="s">
        <v>19</v>
      </c>
      <c r="E2343" t="s">
        <v>15</v>
      </c>
      <c r="F2343">
        <v>0</v>
      </c>
      <c r="G2343" t="s">
        <v>15</v>
      </c>
      <c r="H2343" t="s">
        <v>15</v>
      </c>
      <c r="I2343" t="s">
        <v>16</v>
      </c>
      <c r="J2343">
        <v>2</v>
      </c>
      <c r="K2343">
        <v>2</v>
      </c>
      <c r="L2343">
        <v>270</v>
      </c>
      <c r="M2343">
        <v>0</v>
      </c>
      <c r="N2343" t="str">
        <f>IF(Tb_Bank[[#This Row],[age]]&lt;35,"Adulto Jovem",IF(Tb_Bank[[#This Row],[age]]&lt;55,"Adulto",IF(Tb_Bank[[#This Row],[age]]&lt;70,"Idoso Jovem","Idoso")))</f>
        <v>Adulto Jovem</v>
      </c>
    </row>
    <row r="2344" spans="1:14" x14ac:dyDescent="0.25">
      <c r="A2344">
        <v>39</v>
      </c>
      <c r="B2344" t="s">
        <v>24</v>
      </c>
      <c r="C2344" t="s">
        <v>13</v>
      </c>
      <c r="D2344" t="s">
        <v>14</v>
      </c>
      <c r="E2344" t="s">
        <v>15</v>
      </c>
      <c r="F2344">
        <v>385</v>
      </c>
      <c r="G2344" t="s">
        <v>20</v>
      </c>
      <c r="H2344" t="s">
        <v>15</v>
      </c>
      <c r="I2344" t="s">
        <v>17</v>
      </c>
      <c r="J2344">
        <v>16</v>
      </c>
      <c r="K2344">
        <v>5</v>
      </c>
      <c r="L2344">
        <v>225</v>
      </c>
      <c r="M2344">
        <v>0</v>
      </c>
      <c r="N2344" t="str">
        <f>IF(Tb_Bank[[#This Row],[age]]&lt;35,"Adulto Jovem",IF(Tb_Bank[[#This Row],[age]]&lt;55,"Adulto",IF(Tb_Bank[[#This Row],[age]]&lt;70,"Idoso Jovem","Idoso")))</f>
        <v>Adulto</v>
      </c>
    </row>
    <row r="2345" spans="1:14" x14ac:dyDescent="0.25">
      <c r="A2345">
        <v>38</v>
      </c>
      <c r="B2345" t="s">
        <v>21</v>
      </c>
      <c r="C2345" t="s">
        <v>13</v>
      </c>
      <c r="D2345" t="s">
        <v>23</v>
      </c>
      <c r="E2345" t="s">
        <v>15</v>
      </c>
      <c r="F2345">
        <v>223</v>
      </c>
      <c r="G2345" t="s">
        <v>15</v>
      </c>
      <c r="H2345" t="s">
        <v>15</v>
      </c>
      <c r="I2345" t="s">
        <v>16</v>
      </c>
      <c r="J2345">
        <v>28</v>
      </c>
      <c r="K2345">
        <v>1</v>
      </c>
      <c r="L2345">
        <v>63</v>
      </c>
      <c r="M2345">
        <v>0</v>
      </c>
      <c r="N2345" t="str">
        <f>IF(Tb_Bank[[#This Row],[age]]&lt;35,"Adulto Jovem",IF(Tb_Bank[[#This Row],[age]]&lt;55,"Adulto",IF(Tb_Bank[[#This Row],[age]]&lt;70,"Idoso Jovem","Idoso")))</f>
        <v>Adulto</v>
      </c>
    </row>
    <row r="2346" spans="1:14" x14ac:dyDescent="0.25">
      <c r="A2346">
        <v>37</v>
      </c>
      <c r="B2346" t="s">
        <v>21</v>
      </c>
      <c r="C2346" t="s">
        <v>13</v>
      </c>
      <c r="D2346" t="s">
        <v>23</v>
      </c>
      <c r="E2346" t="s">
        <v>15</v>
      </c>
      <c r="F2346">
        <v>0</v>
      </c>
      <c r="G2346" t="s">
        <v>20</v>
      </c>
      <c r="H2346" t="s">
        <v>15</v>
      </c>
      <c r="I2346" t="s">
        <v>17</v>
      </c>
      <c r="J2346">
        <v>3</v>
      </c>
      <c r="K2346">
        <v>6</v>
      </c>
      <c r="L2346">
        <v>247</v>
      </c>
      <c r="M2346">
        <v>0</v>
      </c>
      <c r="N2346" t="str">
        <f>IF(Tb_Bank[[#This Row],[age]]&lt;35,"Adulto Jovem",IF(Tb_Bank[[#This Row],[age]]&lt;55,"Adulto",IF(Tb_Bank[[#This Row],[age]]&lt;70,"Idoso Jovem","Idoso")))</f>
        <v>Adulto</v>
      </c>
    </row>
    <row r="2347" spans="1:14" x14ac:dyDescent="0.25">
      <c r="A2347">
        <v>26</v>
      </c>
      <c r="B2347" t="s">
        <v>18</v>
      </c>
      <c r="C2347" t="s">
        <v>22</v>
      </c>
      <c r="D2347" t="s">
        <v>19</v>
      </c>
      <c r="E2347" t="s">
        <v>15</v>
      </c>
      <c r="F2347">
        <v>512</v>
      </c>
      <c r="G2347" t="s">
        <v>20</v>
      </c>
      <c r="H2347" t="s">
        <v>20</v>
      </c>
      <c r="I2347" t="s">
        <v>16</v>
      </c>
      <c r="J2347">
        <v>30</v>
      </c>
      <c r="K2347">
        <v>1</v>
      </c>
      <c r="L2347">
        <v>206</v>
      </c>
      <c r="M2347">
        <v>0</v>
      </c>
      <c r="N2347" t="str">
        <f>IF(Tb_Bank[[#This Row],[age]]&lt;35,"Adulto Jovem",IF(Tb_Bank[[#This Row],[age]]&lt;55,"Adulto",IF(Tb_Bank[[#This Row],[age]]&lt;70,"Idoso Jovem","Idoso")))</f>
        <v>Adulto Jovem</v>
      </c>
    </row>
    <row r="2348" spans="1:14" x14ac:dyDescent="0.25">
      <c r="A2348">
        <v>36</v>
      </c>
      <c r="B2348" t="s">
        <v>27</v>
      </c>
      <c r="C2348" t="s">
        <v>13</v>
      </c>
      <c r="D2348" t="s">
        <v>23</v>
      </c>
      <c r="E2348" t="s">
        <v>15</v>
      </c>
      <c r="F2348">
        <v>1169</v>
      </c>
      <c r="G2348" t="s">
        <v>20</v>
      </c>
      <c r="H2348" t="s">
        <v>15</v>
      </c>
      <c r="I2348" t="s">
        <v>17</v>
      </c>
      <c r="J2348">
        <v>6</v>
      </c>
      <c r="K2348">
        <v>5</v>
      </c>
      <c r="L2348">
        <v>168</v>
      </c>
      <c r="M2348">
        <v>0</v>
      </c>
      <c r="N2348" t="str">
        <f>IF(Tb_Bank[[#This Row],[age]]&lt;35,"Adulto Jovem",IF(Tb_Bank[[#This Row],[age]]&lt;55,"Adulto",IF(Tb_Bank[[#This Row],[age]]&lt;70,"Idoso Jovem","Idoso")))</f>
        <v>Adulto</v>
      </c>
    </row>
    <row r="2349" spans="1:14" x14ac:dyDescent="0.25">
      <c r="A2349">
        <v>35</v>
      </c>
      <c r="B2349" t="s">
        <v>21</v>
      </c>
      <c r="C2349" t="s">
        <v>22</v>
      </c>
      <c r="D2349" t="s">
        <v>23</v>
      </c>
      <c r="E2349" t="s">
        <v>15</v>
      </c>
      <c r="F2349">
        <v>71</v>
      </c>
      <c r="G2349" t="s">
        <v>20</v>
      </c>
      <c r="H2349" t="s">
        <v>15</v>
      </c>
      <c r="I2349" t="s">
        <v>17</v>
      </c>
      <c r="J2349">
        <v>21</v>
      </c>
      <c r="K2349">
        <v>5</v>
      </c>
      <c r="L2349">
        <v>836</v>
      </c>
      <c r="M2349">
        <v>0</v>
      </c>
      <c r="N2349" t="str">
        <f>IF(Tb_Bank[[#This Row],[age]]&lt;35,"Adulto Jovem",IF(Tb_Bank[[#This Row],[age]]&lt;55,"Adulto",IF(Tb_Bank[[#This Row],[age]]&lt;70,"Idoso Jovem","Idoso")))</f>
        <v>Adulto</v>
      </c>
    </row>
    <row r="2350" spans="1:14" x14ac:dyDescent="0.25">
      <c r="A2350">
        <v>30</v>
      </c>
      <c r="B2350" t="s">
        <v>21</v>
      </c>
      <c r="C2350" t="s">
        <v>22</v>
      </c>
      <c r="D2350" t="s">
        <v>23</v>
      </c>
      <c r="E2350" t="s">
        <v>15</v>
      </c>
      <c r="F2350">
        <v>940</v>
      </c>
      <c r="G2350" t="s">
        <v>15</v>
      </c>
      <c r="H2350" t="s">
        <v>15</v>
      </c>
      <c r="I2350" t="s">
        <v>16</v>
      </c>
      <c r="J2350">
        <v>8</v>
      </c>
      <c r="K2350">
        <v>8</v>
      </c>
      <c r="L2350">
        <v>131</v>
      </c>
      <c r="M2350">
        <v>0</v>
      </c>
      <c r="N2350" t="str">
        <f>IF(Tb_Bank[[#This Row],[age]]&lt;35,"Adulto Jovem",IF(Tb_Bank[[#This Row],[age]]&lt;55,"Adulto",IF(Tb_Bank[[#This Row],[age]]&lt;70,"Idoso Jovem","Idoso")))</f>
        <v>Adulto Jovem</v>
      </c>
    </row>
    <row r="2351" spans="1:14" x14ac:dyDescent="0.25">
      <c r="A2351">
        <v>25</v>
      </c>
      <c r="B2351" t="s">
        <v>26</v>
      </c>
      <c r="C2351" t="s">
        <v>22</v>
      </c>
      <c r="D2351" t="s">
        <v>19</v>
      </c>
      <c r="E2351" t="s">
        <v>15</v>
      </c>
      <c r="F2351">
        <v>-80</v>
      </c>
      <c r="G2351" t="s">
        <v>20</v>
      </c>
      <c r="H2351" t="s">
        <v>20</v>
      </c>
      <c r="I2351" t="s">
        <v>17</v>
      </c>
      <c r="J2351">
        <v>3</v>
      </c>
      <c r="K2351">
        <v>6</v>
      </c>
      <c r="L2351">
        <v>89</v>
      </c>
      <c r="M2351">
        <v>0</v>
      </c>
      <c r="N2351" t="str">
        <f>IF(Tb_Bank[[#This Row],[age]]&lt;35,"Adulto Jovem",IF(Tb_Bank[[#This Row],[age]]&lt;55,"Adulto",IF(Tb_Bank[[#This Row],[age]]&lt;70,"Idoso Jovem","Idoso")))</f>
        <v>Adulto Jovem</v>
      </c>
    </row>
    <row r="2352" spans="1:14" x14ac:dyDescent="0.25">
      <c r="A2352">
        <v>34</v>
      </c>
      <c r="B2352" t="s">
        <v>26</v>
      </c>
      <c r="C2352" t="s">
        <v>13</v>
      </c>
      <c r="D2352" t="s">
        <v>19</v>
      </c>
      <c r="E2352" t="s">
        <v>15</v>
      </c>
      <c r="F2352">
        <v>0</v>
      </c>
      <c r="G2352" t="s">
        <v>20</v>
      </c>
      <c r="H2352" t="s">
        <v>15</v>
      </c>
      <c r="I2352" t="s">
        <v>16</v>
      </c>
      <c r="J2352">
        <v>29</v>
      </c>
      <c r="K2352">
        <v>8</v>
      </c>
      <c r="L2352">
        <v>116</v>
      </c>
      <c r="M2352">
        <v>0</v>
      </c>
      <c r="N2352" t="str">
        <f>IF(Tb_Bank[[#This Row],[age]]&lt;35,"Adulto Jovem",IF(Tb_Bank[[#This Row],[age]]&lt;55,"Adulto",IF(Tb_Bank[[#This Row],[age]]&lt;70,"Idoso Jovem","Idoso")))</f>
        <v>Adulto Jovem</v>
      </c>
    </row>
    <row r="2353" spans="1:14" x14ac:dyDescent="0.25">
      <c r="A2353">
        <v>52</v>
      </c>
      <c r="B2353" t="s">
        <v>17</v>
      </c>
      <c r="C2353" t="s">
        <v>13</v>
      </c>
      <c r="D2353" t="s">
        <v>17</v>
      </c>
      <c r="E2353" t="s">
        <v>15</v>
      </c>
      <c r="F2353">
        <v>1317</v>
      </c>
      <c r="G2353" t="s">
        <v>15</v>
      </c>
      <c r="H2353" t="s">
        <v>15</v>
      </c>
      <c r="I2353" t="s">
        <v>17</v>
      </c>
      <c r="J2353">
        <v>12</v>
      </c>
      <c r="K2353">
        <v>6</v>
      </c>
      <c r="L2353">
        <v>58</v>
      </c>
      <c r="M2353">
        <v>0</v>
      </c>
      <c r="N2353" t="str">
        <f>IF(Tb_Bank[[#This Row],[age]]&lt;35,"Adulto Jovem",IF(Tb_Bank[[#This Row],[age]]&lt;55,"Adulto",IF(Tb_Bank[[#This Row],[age]]&lt;70,"Idoso Jovem","Idoso")))</f>
        <v>Adulto</v>
      </c>
    </row>
    <row r="2354" spans="1:14" x14ac:dyDescent="0.25">
      <c r="A2354">
        <v>39</v>
      </c>
      <c r="B2354" t="s">
        <v>28</v>
      </c>
      <c r="C2354" t="s">
        <v>13</v>
      </c>
      <c r="D2354" t="s">
        <v>19</v>
      </c>
      <c r="E2354" t="s">
        <v>15</v>
      </c>
      <c r="F2354">
        <v>179</v>
      </c>
      <c r="G2354" t="s">
        <v>15</v>
      </c>
      <c r="H2354" t="s">
        <v>15</v>
      </c>
      <c r="I2354" t="s">
        <v>17</v>
      </c>
      <c r="J2354">
        <v>6</v>
      </c>
      <c r="K2354">
        <v>9</v>
      </c>
      <c r="L2354">
        <v>36</v>
      </c>
      <c r="M2354">
        <v>0</v>
      </c>
      <c r="N2354" t="str">
        <f>IF(Tb_Bank[[#This Row],[age]]&lt;35,"Adulto Jovem",IF(Tb_Bank[[#This Row],[age]]&lt;55,"Adulto",IF(Tb_Bank[[#This Row],[age]]&lt;70,"Idoso Jovem","Idoso")))</f>
        <v>Adulto</v>
      </c>
    </row>
    <row r="2355" spans="1:14" x14ac:dyDescent="0.25">
      <c r="A2355">
        <v>34</v>
      </c>
      <c r="B2355" t="s">
        <v>21</v>
      </c>
      <c r="C2355" t="s">
        <v>13</v>
      </c>
      <c r="D2355" t="s">
        <v>19</v>
      </c>
      <c r="E2355" t="s">
        <v>15</v>
      </c>
      <c r="F2355">
        <v>1007</v>
      </c>
      <c r="G2355" t="s">
        <v>20</v>
      </c>
      <c r="H2355" t="s">
        <v>15</v>
      </c>
      <c r="I2355" t="s">
        <v>16</v>
      </c>
      <c r="J2355">
        <v>21</v>
      </c>
      <c r="K2355">
        <v>7</v>
      </c>
      <c r="L2355">
        <v>240</v>
      </c>
      <c r="M2355">
        <v>0</v>
      </c>
      <c r="N2355" t="str">
        <f>IF(Tb_Bank[[#This Row],[age]]&lt;35,"Adulto Jovem",IF(Tb_Bank[[#This Row],[age]]&lt;55,"Adulto",IF(Tb_Bank[[#This Row],[age]]&lt;70,"Idoso Jovem","Idoso")))</f>
        <v>Adulto Jovem</v>
      </c>
    </row>
    <row r="2356" spans="1:14" x14ac:dyDescent="0.25">
      <c r="A2356">
        <v>34</v>
      </c>
      <c r="B2356" t="s">
        <v>21</v>
      </c>
      <c r="C2356" t="s">
        <v>22</v>
      </c>
      <c r="D2356" t="s">
        <v>19</v>
      </c>
      <c r="E2356" t="s">
        <v>15</v>
      </c>
      <c r="F2356">
        <v>0</v>
      </c>
      <c r="G2356" t="s">
        <v>15</v>
      </c>
      <c r="H2356" t="s">
        <v>15</v>
      </c>
      <c r="I2356" t="s">
        <v>16</v>
      </c>
      <c r="J2356">
        <v>22</v>
      </c>
      <c r="K2356">
        <v>8</v>
      </c>
      <c r="L2356">
        <v>132</v>
      </c>
      <c r="M2356">
        <v>0</v>
      </c>
      <c r="N2356" t="str">
        <f>IF(Tb_Bank[[#This Row],[age]]&lt;35,"Adulto Jovem",IF(Tb_Bank[[#This Row],[age]]&lt;55,"Adulto",IF(Tb_Bank[[#This Row],[age]]&lt;70,"Idoso Jovem","Idoso")))</f>
        <v>Adulto Jovem</v>
      </c>
    </row>
    <row r="2357" spans="1:14" x14ac:dyDescent="0.25">
      <c r="A2357">
        <v>30</v>
      </c>
      <c r="B2357" t="s">
        <v>18</v>
      </c>
      <c r="C2357" t="s">
        <v>13</v>
      </c>
      <c r="D2357" t="s">
        <v>19</v>
      </c>
      <c r="E2357" t="s">
        <v>15</v>
      </c>
      <c r="F2357">
        <v>1286</v>
      </c>
      <c r="G2357" t="s">
        <v>20</v>
      </c>
      <c r="H2357" t="s">
        <v>20</v>
      </c>
      <c r="I2357" t="s">
        <v>16</v>
      </c>
      <c r="J2357">
        <v>17</v>
      </c>
      <c r="K2357">
        <v>7</v>
      </c>
      <c r="L2357">
        <v>544</v>
      </c>
      <c r="M2357">
        <v>0</v>
      </c>
      <c r="N2357" t="str">
        <f>IF(Tb_Bank[[#This Row],[age]]&lt;35,"Adulto Jovem",IF(Tb_Bank[[#This Row],[age]]&lt;55,"Adulto",IF(Tb_Bank[[#This Row],[age]]&lt;70,"Idoso Jovem","Idoso")))</f>
        <v>Adulto Jovem</v>
      </c>
    </row>
    <row r="2358" spans="1:14" x14ac:dyDescent="0.25">
      <c r="A2358">
        <v>33</v>
      </c>
      <c r="B2358" t="s">
        <v>18</v>
      </c>
      <c r="C2358" t="s">
        <v>13</v>
      </c>
      <c r="D2358" t="s">
        <v>19</v>
      </c>
      <c r="E2358" t="s">
        <v>15</v>
      </c>
      <c r="F2358">
        <v>804</v>
      </c>
      <c r="G2358" t="s">
        <v>20</v>
      </c>
      <c r="H2358" t="s">
        <v>20</v>
      </c>
      <c r="I2358" t="s">
        <v>17</v>
      </c>
      <c r="J2358">
        <v>8</v>
      </c>
      <c r="K2358">
        <v>5</v>
      </c>
      <c r="L2358">
        <v>266</v>
      </c>
      <c r="M2358">
        <v>0</v>
      </c>
      <c r="N2358" t="str">
        <f>IF(Tb_Bank[[#This Row],[age]]&lt;35,"Adulto Jovem",IF(Tb_Bank[[#This Row],[age]]&lt;55,"Adulto",IF(Tb_Bank[[#This Row],[age]]&lt;70,"Idoso Jovem","Idoso")))</f>
        <v>Adulto Jovem</v>
      </c>
    </row>
    <row r="2359" spans="1:14" x14ac:dyDescent="0.25">
      <c r="A2359">
        <v>30</v>
      </c>
      <c r="B2359" t="s">
        <v>29</v>
      </c>
      <c r="C2359" t="s">
        <v>22</v>
      </c>
      <c r="D2359" t="s">
        <v>19</v>
      </c>
      <c r="E2359" t="s">
        <v>15</v>
      </c>
      <c r="F2359">
        <v>4</v>
      </c>
      <c r="G2359" t="s">
        <v>15</v>
      </c>
      <c r="H2359" t="s">
        <v>15</v>
      </c>
      <c r="I2359" t="s">
        <v>16</v>
      </c>
      <c r="J2359">
        <v>4</v>
      </c>
      <c r="K2359">
        <v>2</v>
      </c>
      <c r="L2359">
        <v>443</v>
      </c>
      <c r="M2359">
        <v>0</v>
      </c>
      <c r="N2359" t="str">
        <f>IF(Tb_Bank[[#This Row],[age]]&lt;35,"Adulto Jovem",IF(Tb_Bank[[#This Row],[age]]&lt;55,"Adulto",IF(Tb_Bank[[#This Row],[age]]&lt;70,"Idoso Jovem","Idoso")))</f>
        <v>Adulto Jovem</v>
      </c>
    </row>
    <row r="2360" spans="1:14" x14ac:dyDescent="0.25">
      <c r="A2360">
        <v>51</v>
      </c>
      <c r="B2360" t="s">
        <v>24</v>
      </c>
      <c r="C2360" t="s">
        <v>13</v>
      </c>
      <c r="D2360" t="s">
        <v>14</v>
      </c>
      <c r="E2360" t="s">
        <v>15</v>
      </c>
      <c r="F2360">
        <v>0</v>
      </c>
      <c r="G2360" t="s">
        <v>20</v>
      </c>
      <c r="H2360" t="s">
        <v>15</v>
      </c>
      <c r="I2360" t="s">
        <v>16</v>
      </c>
      <c r="J2360">
        <v>10</v>
      </c>
      <c r="K2360">
        <v>7</v>
      </c>
      <c r="L2360">
        <v>324</v>
      </c>
      <c r="M2360">
        <v>0</v>
      </c>
      <c r="N2360" t="str">
        <f>IF(Tb_Bank[[#This Row],[age]]&lt;35,"Adulto Jovem",IF(Tb_Bank[[#This Row],[age]]&lt;55,"Adulto",IF(Tb_Bank[[#This Row],[age]]&lt;70,"Idoso Jovem","Idoso")))</f>
        <v>Adulto</v>
      </c>
    </row>
    <row r="2361" spans="1:14" x14ac:dyDescent="0.25">
      <c r="A2361">
        <v>36</v>
      </c>
      <c r="B2361" t="s">
        <v>18</v>
      </c>
      <c r="C2361" t="s">
        <v>22</v>
      </c>
      <c r="D2361" t="s">
        <v>19</v>
      </c>
      <c r="E2361" t="s">
        <v>15</v>
      </c>
      <c r="F2361">
        <v>417</v>
      </c>
      <c r="G2361" t="s">
        <v>20</v>
      </c>
      <c r="H2361" t="s">
        <v>15</v>
      </c>
      <c r="I2361" t="s">
        <v>16</v>
      </c>
      <c r="J2361">
        <v>6</v>
      </c>
      <c r="K2361">
        <v>2</v>
      </c>
      <c r="L2361">
        <v>15</v>
      </c>
      <c r="M2361">
        <v>0</v>
      </c>
      <c r="N2361" t="str">
        <f>IF(Tb_Bank[[#This Row],[age]]&lt;35,"Adulto Jovem",IF(Tb_Bank[[#This Row],[age]]&lt;55,"Adulto",IF(Tb_Bank[[#This Row],[age]]&lt;70,"Idoso Jovem","Idoso")))</f>
        <v>Adulto</v>
      </c>
    </row>
    <row r="2362" spans="1:14" x14ac:dyDescent="0.25">
      <c r="A2362">
        <v>48</v>
      </c>
      <c r="B2362" t="s">
        <v>24</v>
      </c>
      <c r="C2362" t="s">
        <v>13</v>
      </c>
      <c r="D2362" t="s">
        <v>14</v>
      </c>
      <c r="E2362" t="s">
        <v>15</v>
      </c>
      <c r="F2362">
        <v>1678</v>
      </c>
      <c r="G2362" t="s">
        <v>15</v>
      </c>
      <c r="H2362" t="s">
        <v>15</v>
      </c>
      <c r="I2362" t="s">
        <v>16</v>
      </c>
      <c r="J2362">
        <v>28</v>
      </c>
      <c r="K2362">
        <v>1</v>
      </c>
      <c r="L2362">
        <v>263</v>
      </c>
      <c r="M2362">
        <v>0</v>
      </c>
      <c r="N2362" t="str">
        <f>IF(Tb_Bank[[#This Row],[age]]&lt;35,"Adulto Jovem",IF(Tb_Bank[[#This Row],[age]]&lt;55,"Adulto",IF(Tb_Bank[[#This Row],[age]]&lt;70,"Idoso Jovem","Idoso")))</f>
        <v>Adulto</v>
      </c>
    </row>
    <row r="2363" spans="1:14" x14ac:dyDescent="0.25">
      <c r="A2363">
        <v>37</v>
      </c>
      <c r="B2363" t="s">
        <v>18</v>
      </c>
      <c r="C2363" t="s">
        <v>30</v>
      </c>
      <c r="D2363" t="s">
        <v>19</v>
      </c>
      <c r="E2363" t="s">
        <v>15</v>
      </c>
      <c r="F2363">
        <v>532</v>
      </c>
      <c r="G2363" t="s">
        <v>20</v>
      </c>
      <c r="H2363" t="s">
        <v>15</v>
      </c>
      <c r="I2363" t="s">
        <v>17</v>
      </c>
      <c r="J2363">
        <v>11</v>
      </c>
      <c r="K2363">
        <v>6</v>
      </c>
      <c r="L2363">
        <v>199</v>
      </c>
      <c r="M2363">
        <v>0</v>
      </c>
      <c r="N2363" t="str">
        <f>IF(Tb_Bank[[#This Row],[age]]&lt;35,"Adulto Jovem",IF(Tb_Bank[[#This Row],[age]]&lt;55,"Adulto",IF(Tb_Bank[[#This Row],[age]]&lt;70,"Idoso Jovem","Idoso")))</f>
        <v>Adulto</v>
      </c>
    </row>
    <row r="2364" spans="1:14" x14ac:dyDescent="0.25">
      <c r="A2364">
        <v>58</v>
      </c>
      <c r="B2364" t="s">
        <v>21</v>
      </c>
      <c r="C2364" t="s">
        <v>13</v>
      </c>
      <c r="D2364" t="s">
        <v>19</v>
      </c>
      <c r="E2364" t="s">
        <v>15</v>
      </c>
      <c r="F2364">
        <v>407</v>
      </c>
      <c r="G2364" t="s">
        <v>20</v>
      </c>
      <c r="H2364" t="s">
        <v>15</v>
      </c>
      <c r="I2364" t="s">
        <v>16</v>
      </c>
      <c r="J2364">
        <v>29</v>
      </c>
      <c r="K2364">
        <v>7</v>
      </c>
      <c r="L2364">
        <v>145</v>
      </c>
      <c r="M2364">
        <v>0</v>
      </c>
      <c r="N2364" t="str">
        <f>IF(Tb_Bank[[#This Row],[age]]&lt;35,"Adulto Jovem",IF(Tb_Bank[[#This Row],[age]]&lt;55,"Adulto",IF(Tb_Bank[[#This Row],[age]]&lt;70,"Idoso Jovem","Idoso")))</f>
        <v>Idoso Jovem</v>
      </c>
    </row>
    <row r="2365" spans="1:14" x14ac:dyDescent="0.25">
      <c r="A2365">
        <v>56</v>
      </c>
      <c r="B2365" t="s">
        <v>21</v>
      </c>
      <c r="C2365" t="s">
        <v>30</v>
      </c>
      <c r="D2365" t="s">
        <v>23</v>
      </c>
      <c r="E2365" t="s">
        <v>15</v>
      </c>
      <c r="F2365">
        <v>659</v>
      </c>
      <c r="G2365" t="s">
        <v>15</v>
      </c>
      <c r="H2365" t="s">
        <v>20</v>
      </c>
      <c r="I2365" t="s">
        <v>16</v>
      </c>
      <c r="J2365">
        <v>2</v>
      </c>
      <c r="K2365">
        <v>6</v>
      </c>
      <c r="L2365">
        <v>56</v>
      </c>
      <c r="M2365">
        <v>0</v>
      </c>
      <c r="N2365" t="str">
        <f>IF(Tb_Bank[[#This Row],[age]]&lt;35,"Adulto Jovem",IF(Tb_Bank[[#This Row],[age]]&lt;55,"Adulto",IF(Tb_Bank[[#This Row],[age]]&lt;70,"Idoso Jovem","Idoso")))</f>
        <v>Idoso Jovem</v>
      </c>
    </row>
    <row r="2366" spans="1:14" x14ac:dyDescent="0.25">
      <c r="A2366">
        <v>34</v>
      </c>
      <c r="B2366" t="s">
        <v>24</v>
      </c>
      <c r="C2366" t="s">
        <v>13</v>
      </c>
      <c r="D2366" t="s">
        <v>19</v>
      </c>
      <c r="E2366" t="s">
        <v>15</v>
      </c>
      <c r="F2366">
        <v>393</v>
      </c>
      <c r="G2366" t="s">
        <v>20</v>
      </c>
      <c r="H2366" t="s">
        <v>15</v>
      </c>
      <c r="I2366" t="s">
        <v>16</v>
      </c>
      <c r="J2366">
        <v>5</v>
      </c>
      <c r="K2366">
        <v>5</v>
      </c>
      <c r="L2366">
        <v>11</v>
      </c>
      <c r="M2366">
        <v>0</v>
      </c>
      <c r="N2366" t="str">
        <f>IF(Tb_Bank[[#This Row],[age]]&lt;35,"Adulto Jovem",IF(Tb_Bank[[#This Row],[age]]&lt;55,"Adulto",IF(Tb_Bank[[#This Row],[age]]&lt;70,"Idoso Jovem","Idoso")))</f>
        <v>Adulto Jovem</v>
      </c>
    </row>
    <row r="2367" spans="1:14" x14ac:dyDescent="0.25">
      <c r="A2367">
        <v>33</v>
      </c>
      <c r="B2367" t="s">
        <v>28</v>
      </c>
      <c r="C2367" t="s">
        <v>30</v>
      </c>
      <c r="D2367" t="s">
        <v>19</v>
      </c>
      <c r="E2367" t="s">
        <v>15</v>
      </c>
      <c r="F2367">
        <v>661</v>
      </c>
      <c r="G2367" t="s">
        <v>20</v>
      </c>
      <c r="H2367" t="s">
        <v>15</v>
      </c>
      <c r="I2367" t="s">
        <v>16</v>
      </c>
      <c r="J2367">
        <v>18</v>
      </c>
      <c r="K2367">
        <v>11</v>
      </c>
      <c r="L2367">
        <v>411</v>
      </c>
      <c r="M2367">
        <v>0</v>
      </c>
      <c r="N2367" t="str">
        <f>IF(Tb_Bank[[#This Row],[age]]&lt;35,"Adulto Jovem",IF(Tb_Bank[[#This Row],[age]]&lt;55,"Adulto",IF(Tb_Bank[[#This Row],[age]]&lt;70,"Idoso Jovem","Idoso")))</f>
        <v>Adulto Jovem</v>
      </c>
    </row>
    <row r="2368" spans="1:14" x14ac:dyDescent="0.25">
      <c r="A2368">
        <v>26</v>
      </c>
      <c r="B2368" t="s">
        <v>18</v>
      </c>
      <c r="C2368" t="s">
        <v>22</v>
      </c>
      <c r="D2368" t="s">
        <v>19</v>
      </c>
      <c r="E2368" t="s">
        <v>15</v>
      </c>
      <c r="F2368">
        <v>0</v>
      </c>
      <c r="G2368" t="s">
        <v>15</v>
      </c>
      <c r="H2368" t="s">
        <v>15</v>
      </c>
      <c r="I2368" t="s">
        <v>16</v>
      </c>
      <c r="J2368">
        <v>29</v>
      </c>
      <c r="K2368">
        <v>7</v>
      </c>
      <c r="L2368">
        <v>165</v>
      </c>
      <c r="M2368">
        <v>0</v>
      </c>
      <c r="N2368" t="str">
        <f>IF(Tb_Bank[[#This Row],[age]]&lt;35,"Adulto Jovem",IF(Tb_Bank[[#This Row],[age]]&lt;55,"Adulto",IF(Tb_Bank[[#This Row],[age]]&lt;70,"Idoso Jovem","Idoso")))</f>
        <v>Adulto Jovem</v>
      </c>
    </row>
    <row r="2369" spans="1:14" x14ac:dyDescent="0.25">
      <c r="A2369">
        <v>40</v>
      </c>
      <c r="B2369" t="s">
        <v>21</v>
      </c>
      <c r="C2369" t="s">
        <v>22</v>
      </c>
      <c r="D2369" t="s">
        <v>17</v>
      </c>
      <c r="E2369" t="s">
        <v>15</v>
      </c>
      <c r="F2369">
        <v>838</v>
      </c>
      <c r="G2369" t="s">
        <v>20</v>
      </c>
      <c r="H2369" t="s">
        <v>15</v>
      </c>
      <c r="I2369" t="s">
        <v>17</v>
      </c>
      <c r="J2369">
        <v>12</v>
      </c>
      <c r="K2369">
        <v>5</v>
      </c>
      <c r="L2369">
        <v>619</v>
      </c>
      <c r="M2369">
        <v>0</v>
      </c>
      <c r="N2369" t="str">
        <f>IF(Tb_Bank[[#This Row],[age]]&lt;35,"Adulto Jovem",IF(Tb_Bank[[#This Row],[age]]&lt;55,"Adulto",IF(Tb_Bank[[#This Row],[age]]&lt;70,"Idoso Jovem","Idoso")))</f>
        <v>Adulto</v>
      </c>
    </row>
    <row r="2370" spans="1:14" x14ac:dyDescent="0.25">
      <c r="A2370">
        <v>35</v>
      </c>
      <c r="B2370" t="s">
        <v>18</v>
      </c>
      <c r="C2370" t="s">
        <v>13</v>
      </c>
      <c r="D2370" t="s">
        <v>19</v>
      </c>
      <c r="E2370" t="s">
        <v>15</v>
      </c>
      <c r="F2370">
        <v>195</v>
      </c>
      <c r="G2370" t="s">
        <v>20</v>
      </c>
      <c r="H2370" t="s">
        <v>15</v>
      </c>
      <c r="I2370" t="s">
        <v>16</v>
      </c>
      <c r="J2370">
        <v>17</v>
      </c>
      <c r="K2370">
        <v>4</v>
      </c>
      <c r="L2370">
        <v>203</v>
      </c>
      <c r="M2370">
        <v>0</v>
      </c>
      <c r="N2370" t="str">
        <f>IF(Tb_Bank[[#This Row],[age]]&lt;35,"Adulto Jovem",IF(Tb_Bank[[#This Row],[age]]&lt;55,"Adulto",IF(Tb_Bank[[#This Row],[age]]&lt;70,"Idoso Jovem","Idoso")))</f>
        <v>Adulto</v>
      </c>
    </row>
    <row r="2371" spans="1:14" x14ac:dyDescent="0.25">
      <c r="A2371">
        <v>45</v>
      </c>
      <c r="B2371" t="s">
        <v>27</v>
      </c>
      <c r="C2371" t="s">
        <v>13</v>
      </c>
      <c r="D2371" t="s">
        <v>19</v>
      </c>
      <c r="E2371" t="s">
        <v>15</v>
      </c>
      <c r="F2371">
        <v>68</v>
      </c>
      <c r="G2371" t="s">
        <v>20</v>
      </c>
      <c r="H2371" t="s">
        <v>15</v>
      </c>
      <c r="I2371" t="s">
        <v>17</v>
      </c>
      <c r="J2371">
        <v>7</v>
      </c>
      <c r="K2371">
        <v>5</v>
      </c>
      <c r="L2371">
        <v>254</v>
      </c>
      <c r="M2371">
        <v>0</v>
      </c>
      <c r="N2371" t="str">
        <f>IF(Tb_Bank[[#This Row],[age]]&lt;35,"Adulto Jovem",IF(Tb_Bank[[#This Row],[age]]&lt;55,"Adulto",IF(Tb_Bank[[#This Row],[age]]&lt;70,"Idoso Jovem","Idoso")))</f>
        <v>Adulto</v>
      </c>
    </row>
    <row r="2372" spans="1:14" x14ac:dyDescent="0.25">
      <c r="A2372">
        <v>37</v>
      </c>
      <c r="B2372" t="s">
        <v>26</v>
      </c>
      <c r="C2372" t="s">
        <v>22</v>
      </c>
      <c r="D2372" t="s">
        <v>19</v>
      </c>
      <c r="E2372" t="s">
        <v>15</v>
      </c>
      <c r="F2372">
        <v>-242</v>
      </c>
      <c r="G2372" t="s">
        <v>20</v>
      </c>
      <c r="H2372" t="s">
        <v>15</v>
      </c>
      <c r="I2372" t="s">
        <v>16</v>
      </c>
      <c r="J2372">
        <v>13</v>
      </c>
      <c r="K2372">
        <v>8</v>
      </c>
      <c r="L2372">
        <v>1149</v>
      </c>
      <c r="M2372">
        <v>1</v>
      </c>
      <c r="N2372" t="str">
        <f>IF(Tb_Bank[[#This Row],[age]]&lt;35,"Adulto Jovem",IF(Tb_Bank[[#This Row],[age]]&lt;55,"Adulto",IF(Tb_Bank[[#This Row],[age]]&lt;70,"Idoso Jovem","Idoso")))</f>
        <v>Adulto</v>
      </c>
    </row>
    <row r="2373" spans="1:14" x14ac:dyDescent="0.25">
      <c r="A2373">
        <v>35</v>
      </c>
      <c r="B2373" t="s">
        <v>21</v>
      </c>
      <c r="C2373" t="s">
        <v>30</v>
      </c>
      <c r="D2373" t="s">
        <v>23</v>
      </c>
      <c r="E2373" t="s">
        <v>15</v>
      </c>
      <c r="F2373">
        <v>321</v>
      </c>
      <c r="G2373" t="s">
        <v>20</v>
      </c>
      <c r="H2373" t="s">
        <v>15</v>
      </c>
      <c r="I2373" t="s">
        <v>17</v>
      </c>
      <c r="J2373">
        <v>9</v>
      </c>
      <c r="K2373">
        <v>5</v>
      </c>
      <c r="L2373">
        <v>189</v>
      </c>
      <c r="M2373">
        <v>0</v>
      </c>
      <c r="N2373" t="str">
        <f>IF(Tb_Bank[[#This Row],[age]]&lt;35,"Adulto Jovem",IF(Tb_Bank[[#This Row],[age]]&lt;55,"Adulto",IF(Tb_Bank[[#This Row],[age]]&lt;70,"Idoso Jovem","Idoso")))</f>
        <v>Adulto</v>
      </c>
    </row>
    <row r="2374" spans="1:14" x14ac:dyDescent="0.25">
      <c r="A2374">
        <v>43</v>
      </c>
      <c r="B2374" t="s">
        <v>18</v>
      </c>
      <c r="C2374" t="s">
        <v>22</v>
      </c>
      <c r="D2374" t="s">
        <v>19</v>
      </c>
      <c r="E2374" t="s">
        <v>15</v>
      </c>
      <c r="F2374">
        <v>3403</v>
      </c>
      <c r="G2374" t="s">
        <v>20</v>
      </c>
      <c r="H2374" t="s">
        <v>15</v>
      </c>
      <c r="I2374" t="s">
        <v>16</v>
      </c>
      <c r="J2374">
        <v>12</v>
      </c>
      <c r="K2374">
        <v>11</v>
      </c>
      <c r="L2374">
        <v>707</v>
      </c>
      <c r="M2374">
        <v>1</v>
      </c>
      <c r="N2374" t="str">
        <f>IF(Tb_Bank[[#This Row],[age]]&lt;35,"Adulto Jovem",IF(Tb_Bank[[#This Row],[age]]&lt;55,"Adulto",IF(Tb_Bank[[#This Row],[age]]&lt;70,"Idoso Jovem","Idoso")))</f>
        <v>Adulto</v>
      </c>
    </row>
    <row r="2375" spans="1:14" x14ac:dyDescent="0.25">
      <c r="A2375">
        <v>28</v>
      </c>
      <c r="B2375" t="s">
        <v>24</v>
      </c>
      <c r="C2375" t="s">
        <v>13</v>
      </c>
      <c r="D2375" t="s">
        <v>19</v>
      </c>
      <c r="E2375" t="s">
        <v>15</v>
      </c>
      <c r="F2375">
        <v>8</v>
      </c>
      <c r="G2375" t="s">
        <v>20</v>
      </c>
      <c r="H2375" t="s">
        <v>15</v>
      </c>
      <c r="I2375" t="s">
        <v>16</v>
      </c>
      <c r="J2375">
        <v>15</v>
      </c>
      <c r="K2375">
        <v>5</v>
      </c>
      <c r="L2375">
        <v>196</v>
      </c>
      <c r="M2375">
        <v>0</v>
      </c>
      <c r="N2375" t="str">
        <f>IF(Tb_Bank[[#This Row],[age]]&lt;35,"Adulto Jovem",IF(Tb_Bank[[#This Row],[age]]&lt;55,"Adulto",IF(Tb_Bank[[#This Row],[age]]&lt;70,"Idoso Jovem","Idoso")))</f>
        <v>Adulto Jovem</v>
      </c>
    </row>
    <row r="2376" spans="1:14" x14ac:dyDescent="0.25">
      <c r="A2376">
        <v>32</v>
      </c>
      <c r="B2376" t="s">
        <v>24</v>
      </c>
      <c r="C2376" t="s">
        <v>30</v>
      </c>
      <c r="D2376" t="s">
        <v>19</v>
      </c>
      <c r="E2376" t="s">
        <v>15</v>
      </c>
      <c r="F2376">
        <v>739</v>
      </c>
      <c r="G2376" t="s">
        <v>20</v>
      </c>
      <c r="H2376" t="s">
        <v>15</v>
      </c>
      <c r="I2376" t="s">
        <v>17</v>
      </c>
      <c r="J2376">
        <v>9</v>
      </c>
      <c r="K2376">
        <v>5</v>
      </c>
      <c r="L2376">
        <v>171</v>
      </c>
      <c r="M2376">
        <v>0</v>
      </c>
      <c r="N2376" t="str">
        <f>IF(Tb_Bank[[#This Row],[age]]&lt;35,"Adulto Jovem",IF(Tb_Bank[[#This Row],[age]]&lt;55,"Adulto",IF(Tb_Bank[[#This Row],[age]]&lt;70,"Idoso Jovem","Idoso")))</f>
        <v>Adulto Jovem</v>
      </c>
    </row>
    <row r="2377" spans="1:14" x14ac:dyDescent="0.25">
      <c r="A2377">
        <v>26</v>
      </c>
      <c r="B2377" t="s">
        <v>12</v>
      </c>
      <c r="C2377" t="s">
        <v>22</v>
      </c>
      <c r="D2377" t="s">
        <v>19</v>
      </c>
      <c r="E2377" t="s">
        <v>15</v>
      </c>
      <c r="F2377">
        <v>622</v>
      </c>
      <c r="G2377" t="s">
        <v>15</v>
      </c>
      <c r="H2377" t="s">
        <v>15</v>
      </c>
      <c r="I2377" t="s">
        <v>16</v>
      </c>
      <c r="J2377">
        <v>28</v>
      </c>
      <c r="K2377">
        <v>1</v>
      </c>
      <c r="L2377">
        <v>1451</v>
      </c>
      <c r="M2377">
        <v>1</v>
      </c>
      <c r="N2377" t="str">
        <f>IF(Tb_Bank[[#This Row],[age]]&lt;35,"Adulto Jovem",IF(Tb_Bank[[#This Row],[age]]&lt;55,"Adulto",IF(Tb_Bank[[#This Row],[age]]&lt;70,"Idoso Jovem","Idoso")))</f>
        <v>Adulto Jovem</v>
      </c>
    </row>
    <row r="2378" spans="1:14" x14ac:dyDescent="0.25">
      <c r="A2378">
        <v>35</v>
      </c>
      <c r="B2378" t="s">
        <v>18</v>
      </c>
      <c r="C2378" t="s">
        <v>13</v>
      </c>
      <c r="D2378" t="s">
        <v>19</v>
      </c>
      <c r="E2378" t="s">
        <v>15</v>
      </c>
      <c r="F2378">
        <v>152</v>
      </c>
      <c r="G2378" t="s">
        <v>20</v>
      </c>
      <c r="H2378" t="s">
        <v>15</v>
      </c>
      <c r="I2378" t="s">
        <v>17</v>
      </c>
      <c r="J2378">
        <v>2</v>
      </c>
      <c r="K2378">
        <v>6</v>
      </c>
      <c r="L2378">
        <v>563</v>
      </c>
      <c r="M2378">
        <v>1</v>
      </c>
      <c r="N2378" t="str">
        <f>IF(Tb_Bank[[#This Row],[age]]&lt;35,"Adulto Jovem",IF(Tb_Bank[[#This Row],[age]]&lt;55,"Adulto",IF(Tb_Bank[[#This Row],[age]]&lt;70,"Idoso Jovem","Idoso")))</f>
        <v>Adulto</v>
      </c>
    </row>
    <row r="2379" spans="1:14" x14ac:dyDescent="0.25">
      <c r="A2379">
        <v>35</v>
      </c>
      <c r="B2379" t="s">
        <v>26</v>
      </c>
      <c r="C2379" t="s">
        <v>22</v>
      </c>
      <c r="D2379" t="s">
        <v>19</v>
      </c>
      <c r="E2379" t="s">
        <v>15</v>
      </c>
      <c r="F2379">
        <v>2</v>
      </c>
      <c r="G2379" t="s">
        <v>15</v>
      </c>
      <c r="H2379" t="s">
        <v>15</v>
      </c>
      <c r="I2379" t="s">
        <v>16</v>
      </c>
      <c r="J2379">
        <v>11</v>
      </c>
      <c r="K2379">
        <v>8</v>
      </c>
      <c r="L2379">
        <v>239</v>
      </c>
      <c r="M2379">
        <v>0</v>
      </c>
      <c r="N2379" t="str">
        <f>IF(Tb_Bank[[#This Row],[age]]&lt;35,"Adulto Jovem",IF(Tb_Bank[[#This Row],[age]]&lt;55,"Adulto",IF(Tb_Bank[[#This Row],[age]]&lt;70,"Idoso Jovem","Idoso")))</f>
        <v>Adulto</v>
      </c>
    </row>
    <row r="2380" spans="1:14" x14ac:dyDescent="0.25">
      <c r="A2380">
        <v>39</v>
      </c>
      <c r="B2380" t="s">
        <v>24</v>
      </c>
      <c r="C2380" t="s">
        <v>13</v>
      </c>
      <c r="D2380" t="s">
        <v>19</v>
      </c>
      <c r="E2380" t="s">
        <v>15</v>
      </c>
      <c r="F2380">
        <v>1439</v>
      </c>
      <c r="G2380" t="s">
        <v>20</v>
      </c>
      <c r="H2380" t="s">
        <v>15</v>
      </c>
      <c r="I2380" t="s">
        <v>33</v>
      </c>
      <c r="J2380">
        <v>28</v>
      </c>
      <c r="K2380">
        <v>7</v>
      </c>
      <c r="L2380">
        <v>73</v>
      </c>
      <c r="M2380">
        <v>0</v>
      </c>
      <c r="N2380" t="str">
        <f>IF(Tb_Bank[[#This Row],[age]]&lt;35,"Adulto Jovem",IF(Tb_Bank[[#This Row],[age]]&lt;55,"Adulto",IF(Tb_Bank[[#This Row],[age]]&lt;70,"Idoso Jovem","Idoso")))</f>
        <v>Adulto</v>
      </c>
    </row>
    <row r="2381" spans="1:14" x14ac:dyDescent="0.25">
      <c r="A2381">
        <v>42</v>
      </c>
      <c r="B2381" t="s">
        <v>24</v>
      </c>
      <c r="C2381" t="s">
        <v>30</v>
      </c>
      <c r="D2381" t="s">
        <v>19</v>
      </c>
      <c r="E2381" t="s">
        <v>15</v>
      </c>
      <c r="F2381">
        <v>1491</v>
      </c>
      <c r="G2381" t="s">
        <v>20</v>
      </c>
      <c r="H2381" t="s">
        <v>15</v>
      </c>
      <c r="I2381" t="s">
        <v>16</v>
      </c>
      <c r="J2381">
        <v>6</v>
      </c>
      <c r="K2381">
        <v>5</v>
      </c>
      <c r="L2381">
        <v>203</v>
      </c>
      <c r="M2381">
        <v>0</v>
      </c>
      <c r="N2381" t="str">
        <f>IF(Tb_Bank[[#This Row],[age]]&lt;35,"Adulto Jovem",IF(Tb_Bank[[#This Row],[age]]&lt;55,"Adulto",IF(Tb_Bank[[#This Row],[age]]&lt;70,"Idoso Jovem","Idoso")))</f>
        <v>Adulto</v>
      </c>
    </row>
    <row r="2382" spans="1:14" x14ac:dyDescent="0.25">
      <c r="A2382">
        <v>32</v>
      </c>
      <c r="B2382" t="s">
        <v>26</v>
      </c>
      <c r="C2382" t="s">
        <v>22</v>
      </c>
      <c r="D2382" t="s">
        <v>19</v>
      </c>
      <c r="E2382" t="s">
        <v>15</v>
      </c>
      <c r="F2382">
        <v>6402</v>
      </c>
      <c r="G2382" t="s">
        <v>20</v>
      </c>
      <c r="H2382" t="s">
        <v>15</v>
      </c>
      <c r="I2382" t="s">
        <v>16</v>
      </c>
      <c r="J2382">
        <v>6</v>
      </c>
      <c r="K2382">
        <v>5</v>
      </c>
      <c r="L2382">
        <v>158</v>
      </c>
      <c r="M2382">
        <v>0</v>
      </c>
      <c r="N2382" t="str">
        <f>IF(Tb_Bank[[#This Row],[age]]&lt;35,"Adulto Jovem",IF(Tb_Bank[[#This Row],[age]]&lt;55,"Adulto",IF(Tb_Bank[[#This Row],[age]]&lt;70,"Idoso Jovem","Idoso")))</f>
        <v>Adulto Jovem</v>
      </c>
    </row>
    <row r="2383" spans="1:14" x14ac:dyDescent="0.25">
      <c r="A2383">
        <v>30</v>
      </c>
      <c r="B2383" t="s">
        <v>12</v>
      </c>
      <c r="C2383" t="s">
        <v>13</v>
      </c>
      <c r="D2383" t="s">
        <v>19</v>
      </c>
      <c r="E2383" t="s">
        <v>15</v>
      </c>
      <c r="F2383">
        <v>1210</v>
      </c>
      <c r="G2383" t="s">
        <v>15</v>
      </c>
      <c r="H2383" t="s">
        <v>15</v>
      </c>
      <c r="I2383" t="s">
        <v>16</v>
      </c>
      <c r="J2383">
        <v>9</v>
      </c>
      <c r="K2383">
        <v>7</v>
      </c>
      <c r="L2383">
        <v>100</v>
      </c>
      <c r="M2383">
        <v>0</v>
      </c>
      <c r="N2383" t="str">
        <f>IF(Tb_Bank[[#This Row],[age]]&lt;35,"Adulto Jovem",IF(Tb_Bank[[#This Row],[age]]&lt;55,"Adulto",IF(Tb_Bank[[#This Row],[age]]&lt;70,"Idoso Jovem","Idoso")))</f>
        <v>Adulto Jovem</v>
      </c>
    </row>
    <row r="2384" spans="1:14" x14ac:dyDescent="0.25">
      <c r="A2384">
        <v>26</v>
      </c>
      <c r="B2384" t="s">
        <v>21</v>
      </c>
      <c r="C2384" t="s">
        <v>22</v>
      </c>
      <c r="D2384" t="s">
        <v>23</v>
      </c>
      <c r="E2384" t="s">
        <v>15</v>
      </c>
      <c r="F2384">
        <v>122</v>
      </c>
      <c r="G2384" t="s">
        <v>15</v>
      </c>
      <c r="H2384" t="s">
        <v>20</v>
      </c>
      <c r="I2384" t="s">
        <v>16</v>
      </c>
      <c r="J2384">
        <v>8</v>
      </c>
      <c r="K2384">
        <v>7</v>
      </c>
      <c r="L2384">
        <v>160</v>
      </c>
      <c r="M2384">
        <v>0</v>
      </c>
      <c r="N2384" t="str">
        <f>IF(Tb_Bank[[#This Row],[age]]&lt;35,"Adulto Jovem",IF(Tb_Bank[[#This Row],[age]]&lt;55,"Adulto",IF(Tb_Bank[[#This Row],[age]]&lt;70,"Idoso Jovem","Idoso")))</f>
        <v>Adulto Jovem</v>
      </c>
    </row>
    <row r="2385" spans="1:14" x14ac:dyDescent="0.25">
      <c r="A2385">
        <v>30</v>
      </c>
      <c r="B2385" t="s">
        <v>29</v>
      </c>
      <c r="C2385" t="s">
        <v>22</v>
      </c>
      <c r="D2385" t="s">
        <v>19</v>
      </c>
      <c r="E2385" t="s">
        <v>15</v>
      </c>
      <c r="F2385">
        <v>0</v>
      </c>
      <c r="G2385" t="s">
        <v>20</v>
      </c>
      <c r="H2385" t="s">
        <v>15</v>
      </c>
      <c r="I2385" t="s">
        <v>16</v>
      </c>
      <c r="J2385">
        <v>19</v>
      </c>
      <c r="K2385">
        <v>11</v>
      </c>
      <c r="L2385">
        <v>661</v>
      </c>
      <c r="M2385">
        <v>0</v>
      </c>
      <c r="N2385" t="str">
        <f>IF(Tb_Bank[[#This Row],[age]]&lt;35,"Adulto Jovem",IF(Tb_Bank[[#This Row],[age]]&lt;55,"Adulto",IF(Tb_Bank[[#This Row],[age]]&lt;70,"Idoso Jovem","Idoso")))</f>
        <v>Adulto Jovem</v>
      </c>
    </row>
    <row r="2386" spans="1:14" x14ac:dyDescent="0.25">
      <c r="A2386">
        <v>32</v>
      </c>
      <c r="B2386" t="s">
        <v>21</v>
      </c>
      <c r="C2386" t="s">
        <v>13</v>
      </c>
      <c r="D2386" t="s">
        <v>23</v>
      </c>
      <c r="E2386" t="s">
        <v>15</v>
      </c>
      <c r="F2386">
        <v>62</v>
      </c>
      <c r="G2386" t="s">
        <v>20</v>
      </c>
      <c r="H2386" t="s">
        <v>15</v>
      </c>
      <c r="I2386" t="s">
        <v>16</v>
      </c>
      <c r="J2386">
        <v>14</v>
      </c>
      <c r="K2386">
        <v>5</v>
      </c>
      <c r="L2386">
        <v>166</v>
      </c>
      <c r="M2386">
        <v>0</v>
      </c>
      <c r="N2386" t="str">
        <f>IF(Tb_Bank[[#This Row],[age]]&lt;35,"Adulto Jovem",IF(Tb_Bank[[#This Row],[age]]&lt;55,"Adulto",IF(Tb_Bank[[#This Row],[age]]&lt;70,"Idoso Jovem","Idoso")))</f>
        <v>Adulto Jovem</v>
      </c>
    </row>
    <row r="2387" spans="1:14" x14ac:dyDescent="0.25">
      <c r="A2387">
        <v>47</v>
      </c>
      <c r="B2387" t="s">
        <v>18</v>
      </c>
      <c r="C2387" t="s">
        <v>13</v>
      </c>
      <c r="D2387" t="s">
        <v>19</v>
      </c>
      <c r="E2387" t="s">
        <v>15</v>
      </c>
      <c r="F2387">
        <v>3333</v>
      </c>
      <c r="G2387" t="s">
        <v>20</v>
      </c>
      <c r="H2387" t="s">
        <v>20</v>
      </c>
      <c r="I2387" t="s">
        <v>16</v>
      </c>
      <c r="J2387">
        <v>29</v>
      </c>
      <c r="K2387">
        <v>7</v>
      </c>
      <c r="L2387">
        <v>114</v>
      </c>
      <c r="M2387">
        <v>0</v>
      </c>
      <c r="N2387" t="str">
        <f>IF(Tb_Bank[[#This Row],[age]]&lt;35,"Adulto Jovem",IF(Tb_Bank[[#This Row],[age]]&lt;55,"Adulto",IF(Tb_Bank[[#This Row],[age]]&lt;70,"Idoso Jovem","Idoso")))</f>
        <v>Adulto</v>
      </c>
    </row>
    <row r="2388" spans="1:14" x14ac:dyDescent="0.25">
      <c r="A2388">
        <v>33</v>
      </c>
      <c r="B2388" t="s">
        <v>26</v>
      </c>
      <c r="C2388" t="s">
        <v>13</v>
      </c>
      <c r="D2388" t="s">
        <v>23</v>
      </c>
      <c r="E2388" t="s">
        <v>15</v>
      </c>
      <c r="F2388">
        <v>16992</v>
      </c>
      <c r="G2388" t="s">
        <v>20</v>
      </c>
      <c r="H2388" t="s">
        <v>15</v>
      </c>
      <c r="I2388" t="s">
        <v>17</v>
      </c>
      <c r="J2388">
        <v>29</v>
      </c>
      <c r="K2388">
        <v>5</v>
      </c>
      <c r="L2388">
        <v>58</v>
      </c>
      <c r="M2388">
        <v>0</v>
      </c>
      <c r="N2388" t="str">
        <f>IF(Tb_Bank[[#This Row],[age]]&lt;35,"Adulto Jovem",IF(Tb_Bank[[#This Row],[age]]&lt;55,"Adulto",IF(Tb_Bank[[#This Row],[age]]&lt;70,"Idoso Jovem","Idoso")))</f>
        <v>Adulto Jovem</v>
      </c>
    </row>
    <row r="2389" spans="1:14" x14ac:dyDescent="0.25">
      <c r="A2389">
        <v>57</v>
      </c>
      <c r="B2389" t="s">
        <v>24</v>
      </c>
      <c r="C2389" t="s">
        <v>13</v>
      </c>
      <c r="D2389" t="s">
        <v>14</v>
      </c>
      <c r="E2389" t="s">
        <v>15</v>
      </c>
      <c r="F2389">
        <v>23</v>
      </c>
      <c r="G2389" t="s">
        <v>20</v>
      </c>
      <c r="H2389" t="s">
        <v>15</v>
      </c>
      <c r="I2389" t="s">
        <v>33</v>
      </c>
      <c r="J2389">
        <v>31</v>
      </c>
      <c r="K2389">
        <v>7</v>
      </c>
      <c r="L2389">
        <v>25</v>
      </c>
      <c r="M2389">
        <v>0</v>
      </c>
      <c r="N2389" t="str">
        <f>IF(Tb_Bank[[#This Row],[age]]&lt;35,"Adulto Jovem",IF(Tb_Bank[[#This Row],[age]]&lt;55,"Adulto",IF(Tb_Bank[[#This Row],[age]]&lt;70,"Idoso Jovem","Idoso")))</f>
        <v>Idoso Jovem</v>
      </c>
    </row>
    <row r="2390" spans="1:14" x14ac:dyDescent="0.25">
      <c r="A2390">
        <v>35</v>
      </c>
      <c r="B2390" t="s">
        <v>28</v>
      </c>
      <c r="C2390" t="s">
        <v>13</v>
      </c>
      <c r="D2390" t="s">
        <v>19</v>
      </c>
      <c r="E2390" t="s">
        <v>15</v>
      </c>
      <c r="F2390">
        <v>0</v>
      </c>
      <c r="G2390" t="s">
        <v>20</v>
      </c>
      <c r="H2390" t="s">
        <v>15</v>
      </c>
      <c r="I2390" t="s">
        <v>16</v>
      </c>
      <c r="J2390">
        <v>7</v>
      </c>
      <c r="K2390">
        <v>5</v>
      </c>
      <c r="L2390">
        <v>121</v>
      </c>
      <c r="M2390">
        <v>0</v>
      </c>
      <c r="N2390" t="str">
        <f>IF(Tb_Bank[[#This Row],[age]]&lt;35,"Adulto Jovem",IF(Tb_Bank[[#This Row],[age]]&lt;55,"Adulto",IF(Tb_Bank[[#This Row],[age]]&lt;70,"Idoso Jovem","Idoso")))</f>
        <v>Adulto</v>
      </c>
    </row>
    <row r="2391" spans="1:14" x14ac:dyDescent="0.25">
      <c r="A2391">
        <v>53</v>
      </c>
      <c r="B2391" t="s">
        <v>26</v>
      </c>
      <c r="C2391" t="s">
        <v>13</v>
      </c>
      <c r="D2391" t="s">
        <v>23</v>
      </c>
      <c r="E2391" t="s">
        <v>15</v>
      </c>
      <c r="F2391">
        <v>6072</v>
      </c>
      <c r="G2391" t="s">
        <v>15</v>
      </c>
      <c r="H2391" t="s">
        <v>20</v>
      </c>
      <c r="I2391" t="s">
        <v>17</v>
      </c>
      <c r="J2391">
        <v>16</v>
      </c>
      <c r="K2391">
        <v>6</v>
      </c>
      <c r="L2391">
        <v>226</v>
      </c>
      <c r="M2391">
        <v>0</v>
      </c>
      <c r="N2391" t="str">
        <f>IF(Tb_Bank[[#This Row],[age]]&lt;35,"Adulto Jovem",IF(Tb_Bank[[#This Row],[age]]&lt;55,"Adulto",IF(Tb_Bank[[#This Row],[age]]&lt;70,"Idoso Jovem","Idoso")))</f>
        <v>Adulto</v>
      </c>
    </row>
    <row r="2392" spans="1:14" x14ac:dyDescent="0.25">
      <c r="A2392">
        <v>24</v>
      </c>
      <c r="B2392" t="s">
        <v>32</v>
      </c>
      <c r="C2392" t="s">
        <v>22</v>
      </c>
      <c r="D2392" t="s">
        <v>19</v>
      </c>
      <c r="E2392" t="s">
        <v>15</v>
      </c>
      <c r="F2392">
        <v>366</v>
      </c>
      <c r="G2392" t="s">
        <v>15</v>
      </c>
      <c r="H2392" t="s">
        <v>20</v>
      </c>
      <c r="I2392" t="s">
        <v>17</v>
      </c>
      <c r="J2392">
        <v>16</v>
      </c>
      <c r="K2392">
        <v>5</v>
      </c>
      <c r="L2392">
        <v>234</v>
      </c>
      <c r="M2392">
        <v>0</v>
      </c>
      <c r="N2392" t="str">
        <f>IF(Tb_Bank[[#This Row],[age]]&lt;35,"Adulto Jovem",IF(Tb_Bank[[#This Row],[age]]&lt;55,"Adulto",IF(Tb_Bank[[#This Row],[age]]&lt;70,"Idoso Jovem","Idoso")))</f>
        <v>Adulto Jovem</v>
      </c>
    </row>
    <row r="2393" spans="1:14" x14ac:dyDescent="0.25">
      <c r="A2393">
        <v>54</v>
      </c>
      <c r="B2393" t="s">
        <v>21</v>
      </c>
      <c r="C2393" t="s">
        <v>30</v>
      </c>
      <c r="D2393" t="s">
        <v>23</v>
      </c>
      <c r="E2393" t="s">
        <v>15</v>
      </c>
      <c r="F2393">
        <v>0</v>
      </c>
      <c r="G2393" t="s">
        <v>15</v>
      </c>
      <c r="H2393" t="s">
        <v>20</v>
      </c>
      <c r="I2393" t="s">
        <v>16</v>
      </c>
      <c r="J2393">
        <v>10</v>
      </c>
      <c r="K2393">
        <v>7</v>
      </c>
      <c r="L2393">
        <v>88</v>
      </c>
      <c r="M2393">
        <v>0</v>
      </c>
      <c r="N2393" t="str">
        <f>IF(Tb_Bank[[#This Row],[age]]&lt;35,"Adulto Jovem",IF(Tb_Bank[[#This Row],[age]]&lt;55,"Adulto",IF(Tb_Bank[[#This Row],[age]]&lt;70,"Idoso Jovem","Idoso")))</f>
        <v>Adulto</v>
      </c>
    </row>
    <row r="2394" spans="1:14" x14ac:dyDescent="0.25">
      <c r="A2394">
        <v>31</v>
      </c>
      <c r="B2394" t="s">
        <v>21</v>
      </c>
      <c r="C2394" t="s">
        <v>13</v>
      </c>
      <c r="D2394" t="s">
        <v>23</v>
      </c>
      <c r="E2394" t="s">
        <v>15</v>
      </c>
      <c r="F2394">
        <v>1343</v>
      </c>
      <c r="G2394" t="s">
        <v>20</v>
      </c>
      <c r="H2394" t="s">
        <v>20</v>
      </c>
      <c r="I2394" t="s">
        <v>17</v>
      </c>
      <c r="J2394">
        <v>21</v>
      </c>
      <c r="K2394">
        <v>5</v>
      </c>
      <c r="L2394">
        <v>85</v>
      </c>
      <c r="M2394">
        <v>0</v>
      </c>
      <c r="N2394" t="str">
        <f>IF(Tb_Bank[[#This Row],[age]]&lt;35,"Adulto Jovem",IF(Tb_Bank[[#This Row],[age]]&lt;55,"Adulto",IF(Tb_Bank[[#This Row],[age]]&lt;70,"Idoso Jovem","Idoso")))</f>
        <v>Adulto Jovem</v>
      </c>
    </row>
    <row r="2395" spans="1:14" x14ac:dyDescent="0.25">
      <c r="A2395">
        <v>41</v>
      </c>
      <c r="B2395" t="s">
        <v>27</v>
      </c>
      <c r="C2395" t="s">
        <v>13</v>
      </c>
      <c r="D2395" t="s">
        <v>19</v>
      </c>
      <c r="E2395" t="s">
        <v>15</v>
      </c>
      <c r="F2395">
        <v>2105</v>
      </c>
      <c r="G2395" t="s">
        <v>20</v>
      </c>
      <c r="H2395" t="s">
        <v>15</v>
      </c>
      <c r="I2395" t="s">
        <v>16</v>
      </c>
      <c r="J2395">
        <v>18</v>
      </c>
      <c r="K2395">
        <v>11</v>
      </c>
      <c r="L2395">
        <v>134</v>
      </c>
      <c r="M2395">
        <v>0</v>
      </c>
      <c r="N2395" t="str">
        <f>IF(Tb_Bank[[#This Row],[age]]&lt;35,"Adulto Jovem",IF(Tb_Bank[[#This Row],[age]]&lt;55,"Adulto",IF(Tb_Bank[[#This Row],[age]]&lt;70,"Idoso Jovem","Idoso")))</f>
        <v>Adulto</v>
      </c>
    </row>
    <row r="2396" spans="1:14" x14ac:dyDescent="0.25">
      <c r="A2396">
        <v>44</v>
      </c>
      <c r="B2396" t="s">
        <v>17</v>
      </c>
      <c r="C2396" t="s">
        <v>13</v>
      </c>
      <c r="D2396" t="s">
        <v>19</v>
      </c>
      <c r="E2396" t="s">
        <v>15</v>
      </c>
      <c r="F2396">
        <v>2319</v>
      </c>
      <c r="G2396" t="s">
        <v>15</v>
      </c>
      <c r="H2396" t="s">
        <v>15</v>
      </c>
      <c r="I2396" t="s">
        <v>16</v>
      </c>
      <c r="J2396">
        <v>4</v>
      </c>
      <c r="K2396">
        <v>8</v>
      </c>
      <c r="L2396">
        <v>251</v>
      </c>
      <c r="M2396">
        <v>0</v>
      </c>
      <c r="N2396" t="str">
        <f>IF(Tb_Bank[[#This Row],[age]]&lt;35,"Adulto Jovem",IF(Tb_Bank[[#This Row],[age]]&lt;55,"Adulto",IF(Tb_Bank[[#This Row],[age]]&lt;70,"Idoso Jovem","Idoso")))</f>
        <v>Adulto</v>
      </c>
    </row>
    <row r="2397" spans="1:14" x14ac:dyDescent="0.25">
      <c r="A2397">
        <v>35</v>
      </c>
      <c r="B2397" t="s">
        <v>18</v>
      </c>
      <c r="C2397" t="s">
        <v>22</v>
      </c>
      <c r="D2397" t="s">
        <v>19</v>
      </c>
      <c r="E2397" t="s">
        <v>15</v>
      </c>
      <c r="F2397">
        <v>35</v>
      </c>
      <c r="G2397" t="s">
        <v>20</v>
      </c>
      <c r="H2397" t="s">
        <v>15</v>
      </c>
      <c r="I2397" t="s">
        <v>16</v>
      </c>
      <c r="J2397">
        <v>14</v>
      </c>
      <c r="K2397">
        <v>5</v>
      </c>
      <c r="L2397">
        <v>152</v>
      </c>
      <c r="M2397">
        <v>0</v>
      </c>
      <c r="N2397" t="str">
        <f>IF(Tb_Bank[[#This Row],[age]]&lt;35,"Adulto Jovem",IF(Tb_Bank[[#This Row],[age]]&lt;55,"Adulto",IF(Tb_Bank[[#This Row],[age]]&lt;70,"Idoso Jovem","Idoso")))</f>
        <v>Adulto</v>
      </c>
    </row>
    <row r="2398" spans="1:14" x14ac:dyDescent="0.25">
      <c r="A2398">
        <v>30</v>
      </c>
      <c r="B2398" t="s">
        <v>21</v>
      </c>
      <c r="C2398" t="s">
        <v>13</v>
      </c>
      <c r="D2398" t="s">
        <v>23</v>
      </c>
      <c r="E2398" t="s">
        <v>15</v>
      </c>
      <c r="F2398">
        <v>877</v>
      </c>
      <c r="G2398" t="s">
        <v>15</v>
      </c>
      <c r="H2398" t="s">
        <v>15</v>
      </c>
      <c r="I2398" t="s">
        <v>16</v>
      </c>
      <c r="J2398">
        <v>13</v>
      </c>
      <c r="K2398">
        <v>8</v>
      </c>
      <c r="L2398">
        <v>202</v>
      </c>
      <c r="M2398">
        <v>0</v>
      </c>
      <c r="N2398" t="str">
        <f>IF(Tb_Bank[[#This Row],[age]]&lt;35,"Adulto Jovem",IF(Tb_Bank[[#This Row],[age]]&lt;55,"Adulto",IF(Tb_Bank[[#This Row],[age]]&lt;70,"Idoso Jovem","Idoso")))</f>
        <v>Adulto Jovem</v>
      </c>
    </row>
    <row r="2399" spans="1:14" x14ac:dyDescent="0.25">
      <c r="A2399">
        <v>43</v>
      </c>
      <c r="B2399" t="s">
        <v>24</v>
      </c>
      <c r="C2399" t="s">
        <v>22</v>
      </c>
      <c r="D2399" t="s">
        <v>14</v>
      </c>
      <c r="E2399" t="s">
        <v>15</v>
      </c>
      <c r="F2399">
        <v>30</v>
      </c>
      <c r="G2399" t="s">
        <v>20</v>
      </c>
      <c r="H2399" t="s">
        <v>15</v>
      </c>
      <c r="I2399" t="s">
        <v>17</v>
      </c>
      <c r="J2399">
        <v>30</v>
      </c>
      <c r="K2399">
        <v>5</v>
      </c>
      <c r="L2399">
        <v>379</v>
      </c>
      <c r="M2399">
        <v>0</v>
      </c>
      <c r="N2399" t="str">
        <f>IF(Tb_Bank[[#This Row],[age]]&lt;35,"Adulto Jovem",IF(Tb_Bank[[#This Row],[age]]&lt;55,"Adulto",IF(Tb_Bank[[#This Row],[age]]&lt;70,"Idoso Jovem","Idoso")))</f>
        <v>Adulto</v>
      </c>
    </row>
    <row r="2400" spans="1:14" x14ac:dyDescent="0.25">
      <c r="A2400">
        <v>51</v>
      </c>
      <c r="B2400" t="s">
        <v>27</v>
      </c>
      <c r="C2400" t="s">
        <v>13</v>
      </c>
      <c r="D2400" t="s">
        <v>19</v>
      </c>
      <c r="E2400" t="s">
        <v>20</v>
      </c>
      <c r="F2400">
        <v>-2082</v>
      </c>
      <c r="G2400" t="s">
        <v>15</v>
      </c>
      <c r="H2400" t="s">
        <v>20</v>
      </c>
      <c r="I2400" t="s">
        <v>16</v>
      </c>
      <c r="J2400">
        <v>28</v>
      </c>
      <c r="K2400">
        <v>7</v>
      </c>
      <c r="L2400">
        <v>123</v>
      </c>
      <c r="M2400">
        <v>0</v>
      </c>
      <c r="N2400" t="str">
        <f>IF(Tb_Bank[[#This Row],[age]]&lt;35,"Adulto Jovem",IF(Tb_Bank[[#This Row],[age]]&lt;55,"Adulto",IF(Tb_Bank[[#This Row],[age]]&lt;70,"Idoso Jovem","Idoso")))</f>
        <v>Adulto</v>
      </c>
    </row>
    <row r="2401" spans="1:14" x14ac:dyDescent="0.25">
      <c r="A2401">
        <v>60</v>
      </c>
      <c r="B2401" t="s">
        <v>32</v>
      </c>
      <c r="C2401" t="s">
        <v>13</v>
      </c>
      <c r="D2401" t="s">
        <v>19</v>
      </c>
      <c r="E2401" t="s">
        <v>15</v>
      </c>
      <c r="F2401">
        <v>89</v>
      </c>
      <c r="G2401" t="s">
        <v>15</v>
      </c>
      <c r="H2401" t="s">
        <v>15</v>
      </c>
      <c r="I2401" t="s">
        <v>16</v>
      </c>
      <c r="J2401">
        <v>30</v>
      </c>
      <c r="K2401">
        <v>4</v>
      </c>
      <c r="L2401">
        <v>156</v>
      </c>
      <c r="M2401">
        <v>0</v>
      </c>
      <c r="N2401" t="str">
        <f>IF(Tb_Bank[[#This Row],[age]]&lt;35,"Adulto Jovem",IF(Tb_Bank[[#This Row],[age]]&lt;55,"Adulto",IF(Tb_Bank[[#This Row],[age]]&lt;70,"Idoso Jovem","Idoso")))</f>
        <v>Idoso Jovem</v>
      </c>
    </row>
    <row r="2402" spans="1:14" x14ac:dyDescent="0.25">
      <c r="A2402">
        <v>43</v>
      </c>
      <c r="B2402" t="s">
        <v>25</v>
      </c>
      <c r="C2402" t="s">
        <v>13</v>
      </c>
      <c r="D2402" t="s">
        <v>19</v>
      </c>
      <c r="E2402" t="s">
        <v>15</v>
      </c>
      <c r="F2402">
        <v>104</v>
      </c>
      <c r="G2402" t="s">
        <v>15</v>
      </c>
      <c r="H2402" t="s">
        <v>15</v>
      </c>
      <c r="I2402" t="s">
        <v>17</v>
      </c>
      <c r="J2402">
        <v>17</v>
      </c>
      <c r="K2402">
        <v>6</v>
      </c>
      <c r="L2402">
        <v>332</v>
      </c>
      <c r="M2402">
        <v>0</v>
      </c>
      <c r="N2402" t="str">
        <f>IF(Tb_Bank[[#This Row],[age]]&lt;35,"Adulto Jovem",IF(Tb_Bank[[#This Row],[age]]&lt;55,"Adulto",IF(Tb_Bank[[#This Row],[age]]&lt;70,"Idoso Jovem","Idoso")))</f>
        <v>Adulto</v>
      </c>
    </row>
    <row r="2403" spans="1:14" x14ac:dyDescent="0.25">
      <c r="A2403">
        <v>31</v>
      </c>
      <c r="B2403" t="s">
        <v>21</v>
      </c>
      <c r="C2403" t="s">
        <v>13</v>
      </c>
      <c r="D2403" t="s">
        <v>23</v>
      </c>
      <c r="E2403" t="s">
        <v>15</v>
      </c>
      <c r="F2403">
        <v>1750</v>
      </c>
      <c r="G2403" t="s">
        <v>20</v>
      </c>
      <c r="H2403" t="s">
        <v>15</v>
      </c>
      <c r="I2403" t="s">
        <v>33</v>
      </c>
      <c r="J2403">
        <v>14</v>
      </c>
      <c r="K2403">
        <v>5</v>
      </c>
      <c r="L2403">
        <v>90</v>
      </c>
      <c r="M2403">
        <v>0</v>
      </c>
      <c r="N2403" t="str">
        <f>IF(Tb_Bank[[#This Row],[age]]&lt;35,"Adulto Jovem",IF(Tb_Bank[[#This Row],[age]]&lt;55,"Adulto",IF(Tb_Bank[[#This Row],[age]]&lt;70,"Idoso Jovem","Idoso")))</f>
        <v>Adulto Jovem</v>
      </c>
    </row>
    <row r="2404" spans="1:14" x14ac:dyDescent="0.25">
      <c r="A2404">
        <v>56</v>
      </c>
      <c r="B2404" t="s">
        <v>21</v>
      </c>
      <c r="C2404" t="s">
        <v>13</v>
      </c>
      <c r="D2404" t="s">
        <v>14</v>
      </c>
      <c r="E2404" t="s">
        <v>15</v>
      </c>
      <c r="F2404">
        <v>772</v>
      </c>
      <c r="G2404" t="s">
        <v>20</v>
      </c>
      <c r="H2404" t="s">
        <v>15</v>
      </c>
      <c r="I2404" t="s">
        <v>33</v>
      </c>
      <c r="J2404">
        <v>20</v>
      </c>
      <c r="K2404">
        <v>11</v>
      </c>
      <c r="L2404">
        <v>291</v>
      </c>
      <c r="M2404">
        <v>0</v>
      </c>
      <c r="N2404" t="str">
        <f>IF(Tb_Bank[[#This Row],[age]]&lt;35,"Adulto Jovem",IF(Tb_Bank[[#This Row],[age]]&lt;55,"Adulto",IF(Tb_Bank[[#This Row],[age]]&lt;70,"Idoso Jovem","Idoso")))</f>
        <v>Idoso Jovem</v>
      </c>
    </row>
    <row r="2405" spans="1:14" x14ac:dyDescent="0.25">
      <c r="A2405">
        <v>42</v>
      </c>
      <c r="B2405" t="s">
        <v>26</v>
      </c>
      <c r="C2405" t="s">
        <v>13</v>
      </c>
      <c r="D2405" t="s">
        <v>19</v>
      </c>
      <c r="E2405" t="s">
        <v>15</v>
      </c>
      <c r="F2405">
        <v>1048</v>
      </c>
      <c r="G2405" t="s">
        <v>20</v>
      </c>
      <c r="H2405" t="s">
        <v>15</v>
      </c>
      <c r="I2405" t="s">
        <v>33</v>
      </c>
      <c r="J2405">
        <v>6</v>
      </c>
      <c r="K2405">
        <v>2</v>
      </c>
      <c r="L2405">
        <v>23</v>
      </c>
      <c r="M2405">
        <v>0</v>
      </c>
      <c r="N2405" t="str">
        <f>IF(Tb_Bank[[#This Row],[age]]&lt;35,"Adulto Jovem",IF(Tb_Bank[[#This Row],[age]]&lt;55,"Adulto",IF(Tb_Bank[[#This Row],[age]]&lt;70,"Idoso Jovem","Idoso")))</f>
        <v>Adulto</v>
      </c>
    </row>
    <row r="2406" spans="1:14" x14ac:dyDescent="0.25">
      <c r="A2406">
        <v>52</v>
      </c>
      <c r="B2406" t="s">
        <v>27</v>
      </c>
      <c r="C2406" t="s">
        <v>13</v>
      </c>
      <c r="D2406" t="s">
        <v>14</v>
      </c>
      <c r="E2406" t="s">
        <v>15</v>
      </c>
      <c r="F2406">
        <v>592</v>
      </c>
      <c r="G2406" t="s">
        <v>15</v>
      </c>
      <c r="H2406" t="s">
        <v>15</v>
      </c>
      <c r="I2406" t="s">
        <v>16</v>
      </c>
      <c r="J2406">
        <v>21</v>
      </c>
      <c r="K2406">
        <v>7</v>
      </c>
      <c r="L2406">
        <v>122</v>
      </c>
      <c r="M2406">
        <v>0</v>
      </c>
      <c r="N2406" t="str">
        <f>IF(Tb_Bank[[#This Row],[age]]&lt;35,"Adulto Jovem",IF(Tb_Bank[[#This Row],[age]]&lt;55,"Adulto",IF(Tb_Bank[[#This Row],[age]]&lt;70,"Idoso Jovem","Idoso")))</f>
        <v>Adulto</v>
      </c>
    </row>
    <row r="2407" spans="1:14" x14ac:dyDescent="0.25">
      <c r="A2407">
        <v>40</v>
      </c>
      <c r="B2407" t="s">
        <v>26</v>
      </c>
      <c r="C2407" t="s">
        <v>13</v>
      </c>
      <c r="D2407" t="s">
        <v>19</v>
      </c>
      <c r="E2407" t="s">
        <v>15</v>
      </c>
      <c r="F2407">
        <v>0</v>
      </c>
      <c r="G2407" t="s">
        <v>20</v>
      </c>
      <c r="H2407" t="s">
        <v>20</v>
      </c>
      <c r="I2407" t="s">
        <v>16</v>
      </c>
      <c r="J2407">
        <v>26</v>
      </c>
      <c r="K2407">
        <v>7</v>
      </c>
      <c r="L2407">
        <v>105</v>
      </c>
      <c r="M2407">
        <v>0</v>
      </c>
      <c r="N2407" t="str">
        <f>IF(Tb_Bank[[#This Row],[age]]&lt;35,"Adulto Jovem",IF(Tb_Bank[[#This Row],[age]]&lt;55,"Adulto",IF(Tb_Bank[[#This Row],[age]]&lt;70,"Idoso Jovem","Idoso")))</f>
        <v>Adulto</v>
      </c>
    </row>
    <row r="2408" spans="1:14" x14ac:dyDescent="0.25">
      <c r="A2408">
        <v>36</v>
      </c>
      <c r="B2408" t="s">
        <v>18</v>
      </c>
      <c r="C2408" t="s">
        <v>13</v>
      </c>
      <c r="D2408" t="s">
        <v>19</v>
      </c>
      <c r="E2408" t="s">
        <v>15</v>
      </c>
      <c r="F2408">
        <v>3064</v>
      </c>
      <c r="G2408" t="s">
        <v>20</v>
      </c>
      <c r="H2408" t="s">
        <v>15</v>
      </c>
      <c r="I2408" t="s">
        <v>33</v>
      </c>
      <c r="J2408">
        <v>11</v>
      </c>
      <c r="K2408">
        <v>5</v>
      </c>
      <c r="L2408">
        <v>1143</v>
      </c>
      <c r="M2408">
        <v>0</v>
      </c>
      <c r="N2408" t="str">
        <f>IF(Tb_Bank[[#This Row],[age]]&lt;35,"Adulto Jovem",IF(Tb_Bank[[#This Row],[age]]&lt;55,"Adulto",IF(Tb_Bank[[#This Row],[age]]&lt;70,"Idoso Jovem","Idoso")))</f>
        <v>Adulto</v>
      </c>
    </row>
    <row r="2409" spans="1:14" x14ac:dyDescent="0.25">
      <c r="A2409">
        <v>40</v>
      </c>
      <c r="B2409" t="s">
        <v>18</v>
      </c>
      <c r="C2409" t="s">
        <v>13</v>
      </c>
      <c r="D2409" t="s">
        <v>14</v>
      </c>
      <c r="E2409" t="s">
        <v>15</v>
      </c>
      <c r="F2409">
        <v>33</v>
      </c>
      <c r="G2409" t="s">
        <v>15</v>
      </c>
      <c r="H2409" t="s">
        <v>15</v>
      </c>
      <c r="I2409" t="s">
        <v>17</v>
      </c>
      <c r="J2409">
        <v>26</v>
      </c>
      <c r="K2409">
        <v>5</v>
      </c>
      <c r="L2409">
        <v>70</v>
      </c>
      <c r="M2409">
        <v>0</v>
      </c>
      <c r="N2409" t="str">
        <f>IF(Tb_Bank[[#This Row],[age]]&lt;35,"Adulto Jovem",IF(Tb_Bank[[#This Row],[age]]&lt;55,"Adulto",IF(Tb_Bank[[#This Row],[age]]&lt;70,"Idoso Jovem","Idoso")))</f>
        <v>Adulto</v>
      </c>
    </row>
    <row r="2410" spans="1:14" x14ac:dyDescent="0.25">
      <c r="A2410">
        <v>46</v>
      </c>
      <c r="B2410" t="s">
        <v>24</v>
      </c>
      <c r="C2410" t="s">
        <v>13</v>
      </c>
      <c r="D2410" t="s">
        <v>19</v>
      </c>
      <c r="E2410" t="s">
        <v>15</v>
      </c>
      <c r="F2410">
        <v>0</v>
      </c>
      <c r="G2410" t="s">
        <v>20</v>
      </c>
      <c r="H2410" t="s">
        <v>15</v>
      </c>
      <c r="I2410" t="s">
        <v>16</v>
      </c>
      <c r="J2410">
        <v>8</v>
      </c>
      <c r="K2410">
        <v>5</v>
      </c>
      <c r="L2410">
        <v>264</v>
      </c>
      <c r="M2410">
        <v>0</v>
      </c>
      <c r="N2410" t="str">
        <f>IF(Tb_Bank[[#This Row],[age]]&lt;35,"Adulto Jovem",IF(Tb_Bank[[#This Row],[age]]&lt;55,"Adulto",IF(Tb_Bank[[#This Row],[age]]&lt;70,"Idoso Jovem","Idoso")))</f>
        <v>Adulto</v>
      </c>
    </row>
    <row r="2411" spans="1:14" x14ac:dyDescent="0.25">
      <c r="A2411">
        <v>32</v>
      </c>
      <c r="B2411" t="s">
        <v>28</v>
      </c>
      <c r="C2411" t="s">
        <v>22</v>
      </c>
      <c r="D2411" t="s">
        <v>19</v>
      </c>
      <c r="E2411" t="s">
        <v>15</v>
      </c>
      <c r="F2411">
        <v>1649</v>
      </c>
      <c r="G2411" t="s">
        <v>15</v>
      </c>
      <c r="H2411" t="s">
        <v>15</v>
      </c>
      <c r="I2411" t="s">
        <v>16</v>
      </c>
      <c r="J2411">
        <v>27</v>
      </c>
      <c r="K2411">
        <v>5</v>
      </c>
      <c r="L2411">
        <v>204</v>
      </c>
      <c r="M2411">
        <v>0</v>
      </c>
      <c r="N2411" t="str">
        <f>IF(Tb_Bank[[#This Row],[age]]&lt;35,"Adulto Jovem",IF(Tb_Bank[[#This Row],[age]]&lt;55,"Adulto",IF(Tb_Bank[[#This Row],[age]]&lt;70,"Idoso Jovem","Idoso")))</f>
        <v>Adulto Jovem</v>
      </c>
    </row>
    <row r="2412" spans="1:14" x14ac:dyDescent="0.25">
      <c r="A2412">
        <v>31</v>
      </c>
      <c r="B2412" t="s">
        <v>31</v>
      </c>
      <c r="C2412" t="s">
        <v>22</v>
      </c>
      <c r="D2412" t="s">
        <v>23</v>
      </c>
      <c r="E2412" t="s">
        <v>15</v>
      </c>
      <c r="F2412">
        <v>287</v>
      </c>
      <c r="G2412" t="s">
        <v>20</v>
      </c>
      <c r="H2412" t="s">
        <v>15</v>
      </c>
      <c r="I2412" t="s">
        <v>16</v>
      </c>
      <c r="J2412">
        <v>19</v>
      </c>
      <c r="K2412">
        <v>11</v>
      </c>
      <c r="L2412">
        <v>182</v>
      </c>
      <c r="M2412">
        <v>0</v>
      </c>
      <c r="N2412" t="str">
        <f>IF(Tb_Bank[[#This Row],[age]]&lt;35,"Adulto Jovem",IF(Tb_Bank[[#This Row],[age]]&lt;55,"Adulto",IF(Tb_Bank[[#This Row],[age]]&lt;70,"Idoso Jovem","Idoso")))</f>
        <v>Adulto Jovem</v>
      </c>
    </row>
    <row r="2413" spans="1:14" x14ac:dyDescent="0.25">
      <c r="A2413">
        <v>41</v>
      </c>
      <c r="B2413" t="s">
        <v>26</v>
      </c>
      <c r="C2413" t="s">
        <v>30</v>
      </c>
      <c r="D2413" t="s">
        <v>19</v>
      </c>
      <c r="E2413" t="s">
        <v>15</v>
      </c>
      <c r="F2413">
        <v>0</v>
      </c>
      <c r="G2413" t="s">
        <v>20</v>
      </c>
      <c r="H2413" t="s">
        <v>15</v>
      </c>
      <c r="I2413" t="s">
        <v>16</v>
      </c>
      <c r="J2413">
        <v>17</v>
      </c>
      <c r="K2413">
        <v>11</v>
      </c>
      <c r="L2413">
        <v>386</v>
      </c>
      <c r="M2413">
        <v>0</v>
      </c>
      <c r="N2413" t="str">
        <f>IF(Tb_Bank[[#This Row],[age]]&lt;35,"Adulto Jovem",IF(Tb_Bank[[#This Row],[age]]&lt;55,"Adulto",IF(Tb_Bank[[#This Row],[age]]&lt;70,"Idoso Jovem","Idoso")))</f>
        <v>Adulto</v>
      </c>
    </row>
    <row r="2414" spans="1:14" x14ac:dyDescent="0.25">
      <c r="A2414">
        <v>58</v>
      </c>
      <c r="B2414" t="s">
        <v>31</v>
      </c>
      <c r="C2414" t="s">
        <v>13</v>
      </c>
      <c r="D2414" t="s">
        <v>14</v>
      </c>
      <c r="E2414" t="s">
        <v>15</v>
      </c>
      <c r="F2414">
        <v>419</v>
      </c>
      <c r="G2414" t="s">
        <v>15</v>
      </c>
      <c r="H2414" t="s">
        <v>20</v>
      </c>
      <c r="I2414" t="s">
        <v>17</v>
      </c>
      <c r="J2414">
        <v>5</v>
      </c>
      <c r="K2414">
        <v>6</v>
      </c>
      <c r="L2414">
        <v>295</v>
      </c>
      <c r="M2414">
        <v>0</v>
      </c>
      <c r="N2414" t="str">
        <f>IF(Tb_Bank[[#This Row],[age]]&lt;35,"Adulto Jovem",IF(Tb_Bank[[#This Row],[age]]&lt;55,"Adulto",IF(Tb_Bank[[#This Row],[age]]&lt;70,"Idoso Jovem","Idoso")))</f>
        <v>Idoso Jovem</v>
      </c>
    </row>
    <row r="2415" spans="1:14" x14ac:dyDescent="0.25">
      <c r="A2415">
        <v>36</v>
      </c>
      <c r="B2415" t="s">
        <v>18</v>
      </c>
      <c r="C2415" t="s">
        <v>13</v>
      </c>
      <c r="D2415" t="s">
        <v>19</v>
      </c>
      <c r="E2415" t="s">
        <v>15</v>
      </c>
      <c r="F2415">
        <v>257</v>
      </c>
      <c r="G2415" t="s">
        <v>20</v>
      </c>
      <c r="H2415" t="s">
        <v>15</v>
      </c>
      <c r="I2415" t="s">
        <v>16</v>
      </c>
      <c r="J2415">
        <v>12</v>
      </c>
      <c r="K2415">
        <v>5</v>
      </c>
      <c r="L2415">
        <v>86</v>
      </c>
      <c r="M2415">
        <v>0</v>
      </c>
      <c r="N2415" t="str">
        <f>IF(Tb_Bank[[#This Row],[age]]&lt;35,"Adulto Jovem",IF(Tb_Bank[[#This Row],[age]]&lt;55,"Adulto",IF(Tb_Bank[[#This Row],[age]]&lt;70,"Idoso Jovem","Idoso")))</f>
        <v>Adulto</v>
      </c>
    </row>
    <row r="2416" spans="1:14" x14ac:dyDescent="0.25">
      <c r="A2416">
        <v>52</v>
      </c>
      <c r="B2416" t="s">
        <v>26</v>
      </c>
      <c r="C2416" t="s">
        <v>13</v>
      </c>
      <c r="D2416" t="s">
        <v>19</v>
      </c>
      <c r="E2416" t="s">
        <v>15</v>
      </c>
      <c r="F2416">
        <v>118</v>
      </c>
      <c r="G2416" t="s">
        <v>15</v>
      </c>
      <c r="H2416" t="s">
        <v>15</v>
      </c>
      <c r="I2416" t="s">
        <v>16</v>
      </c>
      <c r="J2416">
        <v>28</v>
      </c>
      <c r="K2416">
        <v>8</v>
      </c>
      <c r="L2416">
        <v>16</v>
      </c>
      <c r="M2416">
        <v>0</v>
      </c>
      <c r="N2416" t="str">
        <f>IF(Tb_Bank[[#This Row],[age]]&lt;35,"Adulto Jovem",IF(Tb_Bank[[#This Row],[age]]&lt;55,"Adulto",IF(Tb_Bank[[#This Row],[age]]&lt;70,"Idoso Jovem","Idoso")))</f>
        <v>Adulto</v>
      </c>
    </row>
    <row r="2417" spans="1:14" x14ac:dyDescent="0.25">
      <c r="A2417">
        <v>42</v>
      </c>
      <c r="B2417" t="s">
        <v>21</v>
      </c>
      <c r="C2417" t="s">
        <v>13</v>
      </c>
      <c r="D2417" t="s">
        <v>23</v>
      </c>
      <c r="E2417" t="s">
        <v>15</v>
      </c>
      <c r="F2417">
        <v>251</v>
      </c>
      <c r="G2417" t="s">
        <v>15</v>
      </c>
      <c r="H2417" t="s">
        <v>15</v>
      </c>
      <c r="I2417" t="s">
        <v>16</v>
      </c>
      <c r="J2417">
        <v>20</v>
      </c>
      <c r="K2417">
        <v>8</v>
      </c>
      <c r="L2417">
        <v>413</v>
      </c>
      <c r="M2417">
        <v>0</v>
      </c>
      <c r="N2417" t="str">
        <f>IF(Tb_Bank[[#This Row],[age]]&lt;35,"Adulto Jovem",IF(Tb_Bank[[#This Row],[age]]&lt;55,"Adulto",IF(Tb_Bank[[#This Row],[age]]&lt;70,"Idoso Jovem","Idoso")))</f>
        <v>Adulto</v>
      </c>
    </row>
    <row r="2418" spans="1:14" x14ac:dyDescent="0.25">
      <c r="A2418">
        <v>32</v>
      </c>
      <c r="B2418" t="s">
        <v>21</v>
      </c>
      <c r="C2418" t="s">
        <v>22</v>
      </c>
      <c r="D2418" t="s">
        <v>23</v>
      </c>
      <c r="E2418" t="s">
        <v>15</v>
      </c>
      <c r="F2418">
        <v>1731</v>
      </c>
      <c r="G2418" t="s">
        <v>20</v>
      </c>
      <c r="H2418" t="s">
        <v>20</v>
      </c>
      <c r="I2418" t="s">
        <v>17</v>
      </c>
      <c r="J2418">
        <v>29</v>
      </c>
      <c r="K2418">
        <v>5</v>
      </c>
      <c r="L2418">
        <v>323</v>
      </c>
      <c r="M2418">
        <v>0</v>
      </c>
      <c r="N2418" t="str">
        <f>IF(Tb_Bank[[#This Row],[age]]&lt;35,"Adulto Jovem",IF(Tb_Bank[[#This Row],[age]]&lt;55,"Adulto",IF(Tb_Bank[[#This Row],[age]]&lt;70,"Idoso Jovem","Idoso")))</f>
        <v>Adulto Jovem</v>
      </c>
    </row>
    <row r="2419" spans="1:14" x14ac:dyDescent="0.25">
      <c r="A2419">
        <v>62</v>
      </c>
      <c r="B2419" t="s">
        <v>21</v>
      </c>
      <c r="C2419" t="s">
        <v>13</v>
      </c>
      <c r="D2419" t="s">
        <v>23</v>
      </c>
      <c r="E2419" t="s">
        <v>15</v>
      </c>
      <c r="F2419">
        <v>0</v>
      </c>
      <c r="G2419" t="s">
        <v>15</v>
      </c>
      <c r="H2419" t="s">
        <v>15</v>
      </c>
      <c r="I2419" t="s">
        <v>16</v>
      </c>
      <c r="J2419">
        <v>13</v>
      </c>
      <c r="K2419">
        <v>10</v>
      </c>
      <c r="L2419">
        <v>78</v>
      </c>
      <c r="M2419">
        <v>0</v>
      </c>
      <c r="N2419" t="str">
        <f>IF(Tb_Bank[[#This Row],[age]]&lt;35,"Adulto Jovem",IF(Tb_Bank[[#This Row],[age]]&lt;55,"Adulto",IF(Tb_Bank[[#This Row],[age]]&lt;70,"Idoso Jovem","Idoso")))</f>
        <v>Idoso Jovem</v>
      </c>
    </row>
    <row r="2420" spans="1:14" x14ac:dyDescent="0.25">
      <c r="A2420">
        <v>31</v>
      </c>
      <c r="B2420" t="s">
        <v>26</v>
      </c>
      <c r="C2420" t="s">
        <v>22</v>
      </c>
      <c r="D2420" t="s">
        <v>23</v>
      </c>
      <c r="E2420" t="s">
        <v>15</v>
      </c>
      <c r="F2420">
        <v>23</v>
      </c>
      <c r="G2420" t="s">
        <v>15</v>
      </c>
      <c r="H2420" t="s">
        <v>15</v>
      </c>
      <c r="I2420" t="s">
        <v>16</v>
      </c>
      <c r="J2420">
        <v>25</v>
      </c>
      <c r="K2420">
        <v>8</v>
      </c>
      <c r="L2420">
        <v>121</v>
      </c>
      <c r="M2420">
        <v>0</v>
      </c>
      <c r="N2420" t="str">
        <f>IF(Tb_Bank[[#This Row],[age]]&lt;35,"Adulto Jovem",IF(Tb_Bank[[#This Row],[age]]&lt;55,"Adulto",IF(Tb_Bank[[#This Row],[age]]&lt;70,"Idoso Jovem","Idoso")))</f>
        <v>Adulto Jovem</v>
      </c>
    </row>
    <row r="2421" spans="1:14" x14ac:dyDescent="0.25">
      <c r="A2421">
        <v>41</v>
      </c>
      <c r="B2421" t="s">
        <v>24</v>
      </c>
      <c r="C2421" t="s">
        <v>22</v>
      </c>
      <c r="D2421" t="s">
        <v>19</v>
      </c>
      <c r="E2421" t="s">
        <v>20</v>
      </c>
      <c r="F2421">
        <v>-386</v>
      </c>
      <c r="G2421" t="s">
        <v>15</v>
      </c>
      <c r="H2421" t="s">
        <v>20</v>
      </c>
      <c r="I2421" t="s">
        <v>16</v>
      </c>
      <c r="J2421">
        <v>20</v>
      </c>
      <c r="K2421">
        <v>11</v>
      </c>
      <c r="L2421">
        <v>477</v>
      </c>
      <c r="M2421">
        <v>1</v>
      </c>
      <c r="N2421" t="str">
        <f>IF(Tb_Bank[[#This Row],[age]]&lt;35,"Adulto Jovem",IF(Tb_Bank[[#This Row],[age]]&lt;55,"Adulto",IF(Tb_Bank[[#This Row],[age]]&lt;70,"Idoso Jovem","Idoso")))</f>
        <v>Adulto</v>
      </c>
    </row>
    <row r="2422" spans="1:14" x14ac:dyDescent="0.25">
      <c r="A2422">
        <v>34</v>
      </c>
      <c r="B2422" t="s">
        <v>25</v>
      </c>
      <c r="C2422" t="s">
        <v>13</v>
      </c>
      <c r="D2422" t="s">
        <v>23</v>
      </c>
      <c r="E2422" t="s">
        <v>15</v>
      </c>
      <c r="F2422">
        <v>5498</v>
      </c>
      <c r="G2422" t="s">
        <v>15</v>
      </c>
      <c r="H2422" t="s">
        <v>15</v>
      </c>
      <c r="I2422" t="s">
        <v>16</v>
      </c>
      <c r="J2422">
        <v>19</v>
      </c>
      <c r="K2422">
        <v>11</v>
      </c>
      <c r="L2422">
        <v>265</v>
      </c>
      <c r="M2422">
        <v>0</v>
      </c>
      <c r="N2422" t="str">
        <f>IF(Tb_Bank[[#This Row],[age]]&lt;35,"Adulto Jovem",IF(Tb_Bank[[#This Row],[age]]&lt;55,"Adulto",IF(Tb_Bank[[#This Row],[age]]&lt;70,"Idoso Jovem","Idoso")))</f>
        <v>Adulto Jovem</v>
      </c>
    </row>
    <row r="2423" spans="1:14" x14ac:dyDescent="0.25">
      <c r="A2423">
        <v>44</v>
      </c>
      <c r="B2423" t="s">
        <v>21</v>
      </c>
      <c r="C2423" t="s">
        <v>22</v>
      </c>
      <c r="D2423" t="s">
        <v>23</v>
      </c>
      <c r="E2423" t="s">
        <v>15</v>
      </c>
      <c r="F2423">
        <v>5063</v>
      </c>
      <c r="G2423" t="s">
        <v>15</v>
      </c>
      <c r="H2423" t="s">
        <v>15</v>
      </c>
      <c r="I2423" t="s">
        <v>16</v>
      </c>
      <c r="J2423">
        <v>27</v>
      </c>
      <c r="K2423">
        <v>10</v>
      </c>
      <c r="L2423">
        <v>418</v>
      </c>
      <c r="M2423">
        <v>1</v>
      </c>
      <c r="N2423" t="str">
        <f>IF(Tb_Bank[[#This Row],[age]]&lt;35,"Adulto Jovem",IF(Tb_Bank[[#This Row],[age]]&lt;55,"Adulto",IF(Tb_Bank[[#This Row],[age]]&lt;70,"Idoso Jovem","Idoso")))</f>
        <v>Adulto</v>
      </c>
    </row>
    <row r="2424" spans="1:14" x14ac:dyDescent="0.25">
      <c r="A2424">
        <v>42</v>
      </c>
      <c r="B2424" t="s">
        <v>24</v>
      </c>
      <c r="C2424" t="s">
        <v>13</v>
      </c>
      <c r="D2424" t="s">
        <v>14</v>
      </c>
      <c r="E2424" t="s">
        <v>15</v>
      </c>
      <c r="F2424">
        <v>7041</v>
      </c>
      <c r="G2424" t="s">
        <v>20</v>
      </c>
      <c r="H2424" t="s">
        <v>15</v>
      </c>
      <c r="I2424" t="s">
        <v>16</v>
      </c>
      <c r="J2424">
        <v>28</v>
      </c>
      <c r="K2424">
        <v>7</v>
      </c>
      <c r="L2424">
        <v>386</v>
      </c>
      <c r="M2424">
        <v>0</v>
      </c>
      <c r="N2424" t="str">
        <f>IF(Tb_Bank[[#This Row],[age]]&lt;35,"Adulto Jovem",IF(Tb_Bank[[#This Row],[age]]&lt;55,"Adulto",IF(Tb_Bank[[#This Row],[age]]&lt;70,"Idoso Jovem","Idoso")))</f>
        <v>Adulto</v>
      </c>
    </row>
    <row r="2425" spans="1:14" x14ac:dyDescent="0.25">
      <c r="A2425">
        <v>37</v>
      </c>
      <c r="B2425" t="s">
        <v>27</v>
      </c>
      <c r="C2425" t="s">
        <v>22</v>
      </c>
      <c r="D2425" t="s">
        <v>19</v>
      </c>
      <c r="E2425" t="s">
        <v>15</v>
      </c>
      <c r="F2425">
        <v>654</v>
      </c>
      <c r="G2425" t="s">
        <v>15</v>
      </c>
      <c r="H2425" t="s">
        <v>15</v>
      </c>
      <c r="I2425" t="s">
        <v>17</v>
      </c>
      <c r="J2425">
        <v>19</v>
      </c>
      <c r="K2425">
        <v>5</v>
      </c>
      <c r="L2425">
        <v>594</v>
      </c>
      <c r="M2425">
        <v>0</v>
      </c>
      <c r="N2425" t="str">
        <f>IF(Tb_Bank[[#This Row],[age]]&lt;35,"Adulto Jovem",IF(Tb_Bank[[#This Row],[age]]&lt;55,"Adulto",IF(Tb_Bank[[#This Row],[age]]&lt;70,"Idoso Jovem","Idoso")))</f>
        <v>Adulto</v>
      </c>
    </row>
    <row r="2426" spans="1:14" x14ac:dyDescent="0.25">
      <c r="A2426">
        <v>47</v>
      </c>
      <c r="B2426" t="s">
        <v>21</v>
      </c>
      <c r="C2426" t="s">
        <v>13</v>
      </c>
      <c r="D2426" t="s">
        <v>23</v>
      </c>
      <c r="E2426" t="s">
        <v>15</v>
      </c>
      <c r="F2426">
        <v>1890</v>
      </c>
      <c r="G2426" t="s">
        <v>15</v>
      </c>
      <c r="H2426" t="s">
        <v>15</v>
      </c>
      <c r="I2426" t="s">
        <v>16</v>
      </c>
      <c r="J2426">
        <v>8</v>
      </c>
      <c r="K2426">
        <v>7</v>
      </c>
      <c r="L2426">
        <v>161</v>
      </c>
      <c r="M2426">
        <v>0</v>
      </c>
      <c r="N2426" t="str">
        <f>IF(Tb_Bank[[#This Row],[age]]&lt;35,"Adulto Jovem",IF(Tb_Bank[[#This Row],[age]]&lt;55,"Adulto",IF(Tb_Bank[[#This Row],[age]]&lt;70,"Idoso Jovem","Idoso")))</f>
        <v>Adulto</v>
      </c>
    </row>
    <row r="2427" spans="1:14" x14ac:dyDescent="0.25">
      <c r="A2427">
        <v>32</v>
      </c>
      <c r="B2427" t="s">
        <v>12</v>
      </c>
      <c r="C2427" t="s">
        <v>13</v>
      </c>
      <c r="D2427" t="s">
        <v>19</v>
      </c>
      <c r="E2427" t="s">
        <v>15</v>
      </c>
      <c r="F2427">
        <v>2400</v>
      </c>
      <c r="G2427" t="s">
        <v>20</v>
      </c>
      <c r="H2427" t="s">
        <v>20</v>
      </c>
      <c r="I2427" t="s">
        <v>16</v>
      </c>
      <c r="J2427">
        <v>5</v>
      </c>
      <c r="K2427">
        <v>2</v>
      </c>
      <c r="L2427">
        <v>450</v>
      </c>
      <c r="M2427">
        <v>0</v>
      </c>
      <c r="N2427" t="str">
        <f>IF(Tb_Bank[[#This Row],[age]]&lt;35,"Adulto Jovem",IF(Tb_Bank[[#This Row],[age]]&lt;55,"Adulto",IF(Tb_Bank[[#This Row],[age]]&lt;70,"Idoso Jovem","Idoso")))</f>
        <v>Adulto Jovem</v>
      </c>
    </row>
    <row r="2428" spans="1:14" x14ac:dyDescent="0.25">
      <c r="A2428">
        <v>46</v>
      </c>
      <c r="B2428" t="s">
        <v>24</v>
      </c>
      <c r="C2428" t="s">
        <v>13</v>
      </c>
      <c r="D2428" t="s">
        <v>19</v>
      </c>
      <c r="E2428" t="s">
        <v>15</v>
      </c>
      <c r="F2428">
        <v>519</v>
      </c>
      <c r="G2428" t="s">
        <v>20</v>
      </c>
      <c r="H2428" t="s">
        <v>15</v>
      </c>
      <c r="I2428" t="s">
        <v>16</v>
      </c>
      <c r="J2428">
        <v>25</v>
      </c>
      <c r="K2428">
        <v>8</v>
      </c>
      <c r="L2428">
        <v>217</v>
      </c>
      <c r="M2428">
        <v>0</v>
      </c>
      <c r="N2428" t="str">
        <f>IF(Tb_Bank[[#This Row],[age]]&lt;35,"Adulto Jovem",IF(Tb_Bank[[#This Row],[age]]&lt;55,"Adulto",IF(Tb_Bank[[#This Row],[age]]&lt;70,"Idoso Jovem","Idoso")))</f>
        <v>Adulto</v>
      </c>
    </row>
    <row r="2429" spans="1:14" x14ac:dyDescent="0.25">
      <c r="A2429">
        <v>39</v>
      </c>
      <c r="B2429" t="s">
        <v>26</v>
      </c>
      <c r="C2429" t="s">
        <v>22</v>
      </c>
      <c r="D2429" t="s">
        <v>23</v>
      </c>
      <c r="E2429" t="s">
        <v>15</v>
      </c>
      <c r="F2429">
        <v>1190</v>
      </c>
      <c r="G2429" t="s">
        <v>15</v>
      </c>
      <c r="H2429" t="s">
        <v>15</v>
      </c>
      <c r="I2429" t="s">
        <v>16</v>
      </c>
      <c r="J2429">
        <v>8</v>
      </c>
      <c r="K2429">
        <v>8</v>
      </c>
      <c r="L2429">
        <v>136</v>
      </c>
      <c r="M2429">
        <v>0</v>
      </c>
      <c r="N2429" t="str">
        <f>IF(Tb_Bank[[#This Row],[age]]&lt;35,"Adulto Jovem",IF(Tb_Bank[[#This Row],[age]]&lt;55,"Adulto",IF(Tb_Bank[[#This Row],[age]]&lt;70,"Idoso Jovem","Idoso")))</f>
        <v>Adulto</v>
      </c>
    </row>
    <row r="2430" spans="1:14" x14ac:dyDescent="0.25">
      <c r="A2430">
        <v>28</v>
      </c>
      <c r="B2430" t="s">
        <v>18</v>
      </c>
      <c r="C2430" t="s">
        <v>22</v>
      </c>
      <c r="D2430" t="s">
        <v>19</v>
      </c>
      <c r="E2430" t="s">
        <v>15</v>
      </c>
      <c r="F2430">
        <v>229</v>
      </c>
      <c r="G2430" t="s">
        <v>20</v>
      </c>
      <c r="H2430" t="s">
        <v>15</v>
      </c>
      <c r="I2430" t="s">
        <v>17</v>
      </c>
      <c r="J2430">
        <v>9</v>
      </c>
      <c r="K2430">
        <v>5</v>
      </c>
      <c r="L2430">
        <v>322</v>
      </c>
      <c r="M2430">
        <v>0</v>
      </c>
      <c r="N2430" t="str">
        <f>IF(Tb_Bank[[#This Row],[age]]&lt;35,"Adulto Jovem",IF(Tb_Bank[[#This Row],[age]]&lt;55,"Adulto",IF(Tb_Bank[[#This Row],[age]]&lt;70,"Idoso Jovem","Idoso")))</f>
        <v>Adulto Jovem</v>
      </c>
    </row>
    <row r="2431" spans="1:14" x14ac:dyDescent="0.25">
      <c r="A2431">
        <v>26</v>
      </c>
      <c r="B2431" t="s">
        <v>29</v>
      </c>
      <c r="C2431" t="s">
        <v>22</v>
      </c>
      <c r="D2431" t="s">
        <v>19</v>
      </c>
      <c r="E2431" t="s">
        <v>15</v>
      </c>
      <c r="F2431">
        <v>203</v>
      </c>
      <c r="G2431" t="s">
        <v>15</v>
      </c>
      <c r="H2431" t="s">
        <v>15</v>
      </c>
      <c r="I2431" t="s">
        <v>16</v>
      </c>
      <c r="J2431">
        <v>16</v>
      </c>
      <c r="K2431">
        <v>11</v>
      </c>
      <c r="L2431">
        <v>104</v>
      </c>
      <c r="M2431">
        <v>0</v>
      </c>
      <c r="N2431" t="str">
        <f>IF(Tb_Bank[[#This Row],[age]]&lt;35,"Adulto Jovem",IF(Tb_Bank[[#This Row],[age]]&lt;55,"Adulto",IF(Tb_Bank[[#This Row],[age]]&lt;70,"Idoso Jovem","Idoso")))</f>
        <v>Adulto Jovem</v>
      </c>
    </row>
    <row r="2432" spans="1:14" x14ac:dyDescent="0.25">
      <c r="A2432">
        <v>52</v>
      </c>
      <c r="B2432" t="s">
        <v>26</v>
      </c>
      <c r="C2432" t="s">
        <v>13</v>
      </c>
      <c r="D2432" t="s">
        <v>19</v>
      </c>
      <c r="E2432" t="s">
        <v>15</v>
      </c>
      <c r="F2432">
        <v>1818</v>
      </c>
      <c r="G2432" t="s">
        <v>15</v>
      </c>
      <c r="H2432" t="s">
        <v>20</v>
      </c>
      <c r="I2432" t="s">
        <v>16</v>
      </c>
      <c r="J2432">
        <v>17</v>
      </c>
      <c r="K2432">
        <v>11</v>
      </c>
      <c r="L2432">
        <v>189</v>
      </c>
      <c r="M2432">
        <v>0</v>
      </c>
      <c r="N2432" t="str">
        <f>IF(Tb_Bank[[#This Row],[age]]&lt;35,"Adulto Jovem",IF(Tb_Bank[[#This Row],[age]]&lt;55,"Adulto",IF(Tb_Bank[[#This Row],[age]]&lt;70,"Idoso Jovem","Idoso")))</f>
        <v>Adulto</v>
      </c>
    </row>
    <row r="2433" spans="1:14" x14ac:dyDescent="0.25">
      <c r="A2433">
        <v>42</v>
      </c>
      <c r="B2433" t="s">
        <v>12</v>
      </c>
      <c r="C2433" t="s">
        <v>13</v>
      </c>
      <c r="D2433" t="s">
        <v>19</v>
      </c>
      <c r="E2433" t="s">
        <v>15</v>
      </c>
      <c r="F2433">
        <v>1289</v>
      </c>
      <c r="G2433" t="s">
        <v>15</v>
      </c>
      <c r="H2433" t="s">
        <v>15</v>
      </c>
      <c r="I2433" t="s">
        <v>16</v>
      </c>
      <c r="J2433">
        <v>15</v>
      </c>
      <c r="K2433">
        <v>7</v>
      </c>
      <c r="L2433">
        <v>250</v>
      </c>
      <c r="M2433">
        <v>1</v>
      </c>
      <c r="N2433" t="str">
        <f>IF(Tb_Bank[[#This Row],[age]]&lt;35,"Adulto Jovem",IF(Tb_Bank[[#This Row],[age]]&lt;55,"Adulto",IF(Tb_Bank[[#This Row],[age]]&lt;70,"Idoso Jovem","Idoso")))</f>
        <v>Adulto</v>
      </c>
    </row>
    <row r="2434" spans="1:14" x14ac:dyDescent="0.25">
      <c r="A2434">
        <v>33</v>
      </c>
      <c r="B2434" t="s">
        <v>26</v>
      </c>
      <c r="C2434" t="s">
        <v>30</v>
      </c>
      <c r="D2434" t="s">
        <v>23</v>
      </c>
      <c r="E2434" t="s">
        <v>15</v>
      </c>
      <c r="F2434">
        <v>39</v>
      </c>
      <c r="G2434" t="s">
        <v>15</v>
      </c>
      <c r="H2434" t="s">
        <v>15</v>
      </c>
      <c r="I2434" t="s">
        <v>16</v>
      </c>
      <c r="J2434">
        <v>19</v>
      </c>
      <c r="K2434">
        <v>8</v>
      </c>
      <c r="L2434">
        <v>123</v>
      </c>
      <c r="M2434">
        <v>0</v>
      </c>
      <c r="N2434" t="str">
        <f>IF(Tb_Bank[[#This Row],[age]]&lt;35,"Adulto Jovem",IF(Tb_Bank[[#This Row],[age]]&lt;55,"Adulto",IF(Tb_Bank[[#This Row],[age]]&lt;70,"Idoso Jovem","Idoso")))</f>
        <v>Adulto Jovem</v>
      </c>
    </row>
    <row r="2435" spans="1:14" x14ac:dyDescent="0.25">
      <c r="A2435">
        <v>73</v>
      </c>
      <c r="B2435" t="s">
        <v>32</v>
      </c>
      <c r="C2435" t="s">
        <v>13</v>
      </c>
      <c r="D2435" t="s">
        <v>14</v>
      </c>
      <c r="E2435" t="s">
        <v>15</v>
      </c>
      <c r="F2435">
        <v>796</v>
      </c>
      <c r="G2435" t="s">
        <v>15</v>
      </c>
      <c r="H2435" t="s">
        <v>15</v>
      </c>
      <c r="I2435" t="s">
        <v>16</v>
      </c>
      <c r="J2435">
        <v>23</v>
      </c>
      <c r="K2435">
        <v>10</v>
      </c>
      <c r="L2435">
        <v>427</v>
      </c>
      <c r="M2435">
        <v>1</v>
      </c>
      <c r="N2435" t="str">
        <f>IF(Tb_Bank[[#This Row],[age]]&lt;35,"Adulto Jovem",IF(Tb_Bank[[#This Row],[age]]&lt;55,"Adulto",IF(Tb_Bank[[#This Row],[age]]&lt;70,"Idoso Jovem","Idoso")))</f>
        <v>Idoso</v>
      </c>
    </row>
    <row r="2436" spans="1:14" x14ac:dyDescent="0.25">
      <c r="A2436">
        <v>35</v>
      </c>
      <c r="B2436" t="s">
        <v>28</v>
      </c>
      <c r="C2436" t="s">
        <v>22</v>
      </c>
      <c r="D2436" t="s">
        <v>19</v>
      </c>
      <c r="E2436" t="s">
        <v>15</v>
      </c>
      <c r="F2436">
        <v>57</v>
      </c>
      <c r="G2436" t="s">
        <v>15</v>
      </c>
      <c r="H2436" t="s">
        <v>20</v>
      </c>
      <c r="I2436" t="s">
        <v>16</v>
      </c>
      <c r="J2436">
        <v>8</v>
      </c>
      <c r="K2436">
        <v>7</v>
      </c>
      <c r="L2436">
        <v>632</v>
      </c>
      <c r="M2436">
        <v>0</v>
      </c>
      <c r="N2436" t="str">
        <f>IF(Tb_Bank[[#This Row],[age]]&lt;35,"Adulto Jovem",IF(Tb_Bank[[#This Row],[age]]&lt;55,"Adulto",IF(Tb_Bank[[#This Row],[age]]&lt;70,"Idoso Jovem","Idoso")))</f>
        <v>Adulto</v>
      </c>
    </row>
    <row r="2437" spans="1:14" x14ac:dyDescent="0.25">
      <c r="A2437">
        <v>40</v>
      </c>
      <c r="B2437" t="s">
        <v>21</v>
      </c>
      <c r="C2437" t="s">
        <v>13</v>
      </c>
      <c r="D2437" t="s">
        <v>23</v>
      </c>
      <c r="E2437" t="s">
        <v>15</v>
      </c>
      <c r="F2437">
        <v>1548</v>
      </c>
      <c r="G2437" t="s">
        <v>20</v>
      </c>
      <c r="H2437" t="s">
        <v>15</v>
      </c>
      <c r="I2437" t="s">
        <v>16</v>
      </c>
      <c r="J2437">
        <v>13</v>
      </c>
      <c r="K2437">
        <v>4</v>
      </c>
      <c r="L2437">
        <v>101</v>
      </c>
      <c r="M2437">
        <v>0</v>
      </c>
      <c r="N2437" t="str">
        <f>IF(Tb_Bank[[#This Row],[age]]&lt;35,"Adulto Jovem",IF(Tb_Bank[[#This Row],[age]]&lt;55,"Adulto",IF(Tb_Bank[[#This Row],[age]]&lt;70,"Idoso Jovem","Idoso")))</f>
        <v>Adulto</v>
      </c>
    </row>
    <row r="2438" spans="1:14" x14ac:dyDescent="0.25">
      <c r="A2438">
        <v>51</v>
      </c>
      <c r="B2438" t="s">
        <v>26</v>
      </c>
      <c r="C2438" t="s">
        <v>13</v>
      </c>
      <c r="D2438" t="s">
        <v>19</v>
      </c>
      <c r="E2438" t="s">
        <v>15</v>
      </c>
      <c r="F2438">
        <v>117</v>
      </c>
      <c r="G2438" t="s">
        <v>15</v>
      </c>
      <c r="H2438" t="s">
        <v>15</v>
      </c>
      <c r="I2438" t="s">
        <v>16</v>
      </c>
      <c r="J2438">
        <v>24</v>
      </c>
      <c r="K2438">
        <v>8</v>
      </c>
      <c r="L2438">
        <v>467</v>
      </c>
      <c r="M2438">
        <v>1</v>
      </c>
      <c r="N2438" t="str">
        <f>IF(Tb_Bank[[#This Row],[age]]&lt;35,"Adulto Jovem",IF(Tb_Bank[[#This Row],[age]]&lt;55,"Adulto",IF(Tb_Bank[[#This Row],[age]]&lt;70,"Idoso Jovem","Idoso")))</f>
        <v>Adulto</v>
      </c>
    </row>
    <row r="2439" spans="1:14" x14ac:dyDescent="0.25">
      <c r="A2439">
        <v>37</v>
      </c>
      <c r="B2439" t="s">
        <v>28</v>
      </c>
      <c r="C2439" t="s">
        <v>22</v>
      </c>
      <c r="D2439" t="s">
        <v>19</v>
      </c>
      <c r="E2439" t="s">
        <v>15</v>
      </c>
      <c r="F2439">
        <v>0</v>
      </c>
      <c r="G2439" t="s">
        <v>20</v>
      </c>
      <c r="H2439" t="s">
        <v>15</v>
      </c>
      <c r="I2439" t="s">
        <v>16</v>
      </c>
      <c r="J2439">
        <v>16</v>
      </c>
      <c r="K2439">
        <v>4</v>
      </c>
      <c r="L2439">
        <v>640</v>
      </c>
      <c r="M2439">
        <v>0</v>
      </c>
      <c r="N2439" t="str">
        <f>IF(Tb_Bank[[#This Row],[age]]&lt;35,"Adulto Jovem",IF(Tb_Bank[[#This Row],[age]]&lt;55,"Adulto",IF(Tb_Bank[[#This Row],[age]]&lt;70,"Idoso Jovem","Idoso")))</f>
        <v>Adulto</v>
      </c>
    </row>
    <row r="2440" spans="1:14" x14ac:dyDescent="0.25">
      <c r="A2440">
        <v>39</v>
      </c>
      <c r="B2440" t="s">
        <v>21</v>
      </c>
      <c r="C2440" t="s">
        <v>13</v>
      </c>
      <c r="D2440" t="s">
        <v>23</v>
      </c>
      <c r="E2440" t="s">
        <v>15</v>
      </c>
      <c r="F2440">
        <v>691</v>
      </c>
      <c r="G2440" t="s">
        <v>20</v>
      </c>
      <c r="H2440" t="s">
        <v>20</v>
      </c>
      <c r="I2440" t="s">
        <v>16</v>
      </c>
      <c r="J2440">
        <v>16</v>
      </c>
      <c r="K2440">
        <v>4</v>
      </c>
      <c r="L2440">
        <v>517</v>
      </c>
      <c r="M2440">
        <v>0</v>
      </c>
      <c r="N2440" t="str">
        <f>IF(Tb_Bank[[#This Row],[age]]&lt;35,"Adulto Jovem",IF(Tb_Bank[[#This Row],[age]]&lt;55,"Adulto",IF(Tb_Bank[[#This Row],[age]]&lt;70,"Idoso Jovem","Idoso")))</f>
        <v>Adulto</v>
      </c>
    </row>
    <row r="2441" spans="1:14" x14ac:dyDescent="0.25">
      <c r="A2441">
        <v>28</v>
      </c>
      <c r="B2441" t="s">
        <v>24</v>
      </c>
      <c r="C2441" t="s">
        <v>13</v>
      </c>
      <c r="D2441" t="s">
        <v>19</v>
      </c>
      <c r="E2441" t="s">
        <v>15</v>
      </c>
      <c r="F2441">
        <v>64</v>
      </c>
      <c r="G2441" t="s">
        <v>20</v>
      </c>
      <c r="H2441" t="s">
        <v>15</v>
      </c>
      <c r="I2441" t="s">
        <v>17</v>
      </c>
      <c r="J2441">
        <v>13</v>
      </c>
      <c r="K2441">
        <v>5</v>
      </c>
      <c r="L2441">
        <v>160</v>
      </c>
      <c r="M2441">
        <v>0</v>
      </c>
      <c r="N2441" t="str">
        <f>IF(Tb_Bank[[#This Row],[age]]&lt;35,"Adulto Jovem",IF(Tb_Bank[[#This Row],[age]]&lt;55,"Adulto",IF(Tb_Bank[[#This Row],[age]]&lt;70,"Idoso Jovem","Idoso")))</f>
        <v>Adulto Jovem</v>
      </c>
    </row>
    <row r="2442" spans="1:14" x14ac:dyDescent="0.25">
      <c r="A2442">
        <v>49</v>
      </c>
      <c r="B2442" t="s">
        <v>26</v>
      </c>
      <c r="C2442" t="s">
        <v>30</v>
      </c>
      <c r="D2442" t="s">
        <v>23</v>
      </c>
      <c r="E2442" t="s">
        <v>15</v>
      </c>
      <c r="F2442">
        <v>0</v>
      </c>
      <c r="G2442" t="s">
        <v>20</v>
      </c>
      <c r="H2442" t="s">
        <v>15</v>
      </c>
      <c r="I2442" t="s">
        <v>16</v>
      </c>
      <c r="J2442">
        <v>12</v>
      </c>
      <c r="K2442">
        <v>6</v>
      </c>
      <c r="L2442">
        <v>177</v>
      </c>
      <c r="M2442">
        <v>0</v>
      </c>
      <c r="N2442" t="str">
        <f>IF(Tb_Bank[[#This Row],[age]]&lt;35,"Adulto Jovem",IF(Tb_Bank[[#This Row],[age]]&lt;55,"Adulto",IF(Tb_Bank[[#This Row],[age]]&lt;70,"Idoso Jovem","Idoso")))</f>
        <v>Adulto</v>
      </c>
    </row>
    <row r="2443" spans="1:14" x14ac:dyDescent="0.25">
      <c r="A2443">
        <v>36</v>
      </c>
      <c r="B2443" t="s">
        <v>28</v>
      </c>
      <c r="C2443" t="s">
        <v>13</v>
      </c>
      <c r="D2443" t="s">
        <v>19</v>
      </c>
      <c r="E2443" t="s">
        <v>15</v>
      </c>
      <c r="F2443">
        <v>957</v>
      </c>
      <c r="G2443" t="s">
        <v>20</v>
      </c>
      <c r="H2443" t="s">
        <v>15</v>
      </c>
      <c r="I2443" t="s">
        <v>17</v>
      </c>
      <c r="J2443">
        <v>21</v>
      </c>
      <c r="K2443">
        <v>5</v>
      </c>
      <c r="L2443">
        <v>206</v>
      </c>
      <c r="M2443">
        <v>0</v>
      </c>
      <c r="N2443" t="str">
        <f>IF(Tb_Bank[[#This Row],[age]]&lt;35,"Adulto Jovem",IF(Tb_Bank[[#This Row],[age]]&lt;55,"Adulto",IF(Tb_Bank[[#This Row],[age]]&lt;70,"Idoso Jovem","Idoso")))</f>
        <v>Adulto</v>
      </c>
    </row>
    <row r="2444" spans="1:14" x14ac:dyDescent="0.25">
      <c r="A2444">
        <v>45</v>
      </c>
      <c r="B2444" t="s">
        <v>26</v>
      </c>
      <c r="C2444" t="s">
        <v>13</v>
      </c>
      <c r="D2444" t="s">
        <v>19</v>
      </c>
      <c r="E2444" t="s">
        <v>15</v>
      </c>
      <c r="F2444">
        <v>118</v>
      </c>
      <c r="G2444" t="s">
        <v>20</v>
      </c>
      <c r="H2444" t="s">
        <v>15</v>
      </c>
      <c r="I2444" t="s">
        <v>17</v>
      </c>
      <c r="J2444">
        <v>7</v>
      </c>
      <c r="K2444">
        <v>5</v>
      </c>
      <c r="L2444">
        <v>208</v>
      </c>
      <c r="M2444">
        <v>0</v>
      </c>
      <c r="N2444" t="str">
        <f>IF(Tb_Bank[[#This Row],[age]]&lt;35,"Adulto Jovem",IF(Tb_Bank[[#This Row],[age]]&lt;55,"Adulto",IF(Tb_Bank[[#This Row],[age]]&lt;70,"Idoso Jovem","Idoso")))</f>
        <v>Adulto</v>
      </c>
    </row>
    <row r="2445" spans="1:14" x14ac:dyDescent="0.25">
      <c r="A2445">
        <v>29</v>
      </c>
      <c r="B2445" t="s">
        <v>26</v>
      </c>
      <c r="C2445" t="s">
        <v>22</v>
      </c>
      <c r="D2445" t="s">
        <v>23</v>
      </c>
      <c r="E2445" t="s">
        <v>15</v>
      </c>
      <c r="F2445">
        <v>218</v>
      </c>
      <c r="G2445" t="s">
        <v>20</v>
      </c>
      <c r="H2445" t="s">
        <v>15</v>
      </c>
      <c r="I2445" t="s">
        <v>16</v>
      </c>
      <c r="J2445">
        <v>12</v>
      </c>
      <c r="K2445">
        <v>4</v>
      </c>
      <c r="L2445">
        <v>169</v>
      </c>
      <c r="M2445">
        <v>0</v>
      </c>
      <c r="N2445" t="str">
        <f>IF(Tb_Bank[[#This Row],[age]]&lt;35,"Adulto Jovem",IF(Tb_Bank[[#This Row],[age]]&lt;55,"Adulto",IF(Tb_Bank[[#This Row],[age]]&lt;70,"Idoso Jovem","Idoso")))</f>
        <v>Adulto Jovem</v>
      </c>
    </row>
    <row r="2446" spans="1:14" x14ac:dyDescent="0.25">
      <c r="A2446">
        <v>35</v>
      </c>
      <c r="B2446" t="s">
        <v>21</v>
      </c>
      <c r="C2446" t="s">
        <v>13</v>
      </c>
      <c r="D2446" t="s">
        <v>19</v>
      </c>
      <c r="E2446" t="s">
        <v>15</v>
      </c>
      <c r="F2446">
        <v>724</v>
      </c>
      <c r="G2446" t="s">
        <v>20</v>
      </c>
      <c r="H2446" t="s">
        <v>15</v>
      </c>
      <c r="I2446" t="s">
        <v>16</v>
      </c>
      <c r="J2446">
        <v>14</v>
      </c>
      <c r="K2446">
        <v>7</v>
      </c>
      <c r="L2446">
        <v>287</v>
      </c>
      <c r="M2446">
        <v>1</v>
      </c>
      <c r="N2446" t="str">
        <f>IF(Tb_Bank[[#This Row],[age]]&lt;35,"Adulto Jovem",IF(Tb_Bank[[#This Row],[age]]&lt;55,"Adulto",IF(Tb_Bank[[#This Row],[age]]&lt;70,"Idoso Jovem","Idoso")))</f>
        <v>Adulto</v>
      </c>
    </row>
    <row r="2447" spans="1:14" x14ac:dyDescent="0.25">
      <c r="A2447">
        <v>35</v>
      </c>
      <c r="B2447" t="s">
        <v>31</v>
      </c>
      <c r="C2447" t="s">
        <v>13</v>
      </c>
      <c r="D2447" t="s">
        <v>23</v>
      </c>
      <c r="E2447" t="s">
        <v>15</v>
      </c>
      <c r="F2447">
        <v>20</v>
      </c>
      <c r="G2447" t="s">
        <v>20</v>
      </c>
      <c r="H2447" t="s">
        <v>20</v>
      </c>
      <c r="I2447" t="s">
        <v>16</v>
      </c>
      <c r="J2447">
        <v>17</v>
      </c>
      <c r="K2447">
        <v>7</v>
      </c>
      <c r="L2447">
        <v>505</v>
      </c>
      <c r="M2447">
        <v>0</v>
      </c>
      <c r="N2447" t="str">
        <f>IF(Tb_Bank[[#This Row],[age]]&lt;35,"Adulto Jovem",IF(Tb_Bank[[#This Row],[age]]&lt;55,"Adulto",IF(Tb_Bank[[#This Row],[age]]&lt;70,"Idoso Jovem","Idoso")))</f>
        <v>Adulto</v>
      </c>
    </row>
    <row r="2448" spans="1:14" x14ac:dyDescent="0.25">
      <c r="A2448">
        <v>30</v>
      </c>
      <c r="B2448" t="s">
        <v>24</v>
      </c>
      <c r="C2448" t="s">
        <v>13</v>
      </c>
      <c r="D2448" t="s">
        <v>19</v>
      </c>
      <c r="E2448" t="s">
        <v>15</v>
      </c>
      <c r="F2448">
        <v>-28</v>
      </c>
      <c r="G2448" t="s">
        <v>20</v>
      </c>
      <c r="H2448" t="s">
        <v>15</v>
      </c>
      <c r="I2448" t="s">
        <v>16</v>
      </c>
      <c r="J2448">
        <v>18</v>
      </c>
      <c r="K2448">
        <v>5</v>
      </c>
      <c r="L2448">
        <v>284</v>
      </c>
      <c r="M2448">
        <v>0</v>
      </c>
      <c r="N2448" t="str">
        <f>IF(Tb_Bank[[#This Row],[age]]&lt;35,"Adulto Jovem",IF(Tb_Bank[[#This Row],[age]]&lt;55,"Adulto",IF(Tb_Bank[[#This Row],[age]]&lt;70,"Idoso Jovem","Idoso")))</f>
        <v>Adulto Jovem</v>
      </c>
    </row>
    <row r="2449" spans="1:14" x14ac:dyDescent="0.25">
      <c r="A2449">
        <v>46</v>
      </c>
      <c r="B2449" t="s">
        <v>24</v>
      </c>
      <c r="C2449" t="s">
        <v>13</v>
      </c>
      <c r="D2449" t="s">
        <v>14</v>
      </c>
      <c r="E2449" t="s">
        <v>15</v>
      </c>
      <c r="F2449">
        <v>665</v>
      </c>
      <c r="G2449" t="s">
        <v>15</v>
      </c>
      <c r="H2449" t="s">
        <v>15</v>
      </c>
      <c r="I2449" t="s">
        <v>16</v>
      </c>
      <c r="J2449">
        <v>30</v>
      </c>
      <c r="K2449">
        <v>1</v>
      </c>
      <c r="L2449">
        <v>89</v>
      </c>
      <c r="M2449">
        <v>0</v>
      </c>
      <c r="N2449" t="str">
        <f>IF(Tb_Bank[[#This Row],[age]]&lt;35,"Adulto Jovem",IF(Tb_Bank[[#This Row],[age]]&lt;55,"Adulto",IF(Tb_Bank[[#This Row],[age]]&lt;70,"Idoso Jovem","Idoso")))</f>
        <v>Adulto</v>
      </c>
    </row>
    <row r="2450" spans="1:14" x14ac:dyDescent="0.25">
      <c r="A2450">
        <v>25</v>
      </c>
      <c r="B2450" t="s">
        <v>29</v>
      </c>
      <c r="C2450" t="s">
        <v>22</v>
      </c>
      <c r="D2450" t="s">
        <v>23</v>
      </c>
      <c r="E2450" t="s">
        <v>15</v>
      </c>
      <c r="F2450">
        <v>5</v>
      </c>
      <c r="G2450" t="s">
        <v>15</v>
      </c>
      <c r="H2450" t="s">
        <v>15</v>
      </c>
      <c r="I2450" t="s">
        <v>16</v>
      </c>
      <c r="J2450">
        <v>29</v>
      </c>
      <c r="K2450">
        <v>9</v>
      </c>
      <c r="L2450">
        <v>138</v>
      </c>
      <c r="M2450">
        <v>0</v>
      </c>
      <c r="N2450" t="str">
        <f>IF(Tb_Bank[[#This Row],[age]]&lt;35,"Adulto Jovem",IF(Tb_Bank[[#This Row],[age]]&lt;55,"Adulto",IF(Tb_Bank[[#This Row],[age]]&lt;70,"Idoso Jovem","Idoso")))</f>
        <v>Adulto Jovem</v>
      </c>
    </row>
    <row r="2451" spans="1:14" x14ac:dyDescent="0.25">
      <c r="A2451">
        <v>36</v>
      </c>
      <c r="B2451" t="s">
        <v>21</v>
      </c>
      <c r="C2451" t="s">
        <v>13</v>
      </c>
      <c r="D2451" t="s">
        <v>23</v>
      </c>
      <c r="E2451" t="s">
        <v>15</v>
      </c>
      <c r="F2451">
        <v>925</v>
      </c>
      <c r="G2451" t="s">
        <v>15</v>
      </c>
      <c r="H2451" t="s">
        <v>15</v>
      </c>
      <c r="I2451" t="s">
        <v>16</v>
      </c>
      <c r="J2451">
        <v>14</v>
      </c>
      <c r="K2451">
        <v>12</v>
      </c>
      <c r="L2451">
        <v>321</v>
      </c>
      <c r="M2451">
        <v>1</v>
      </c>
      <c r="N2451" t="str">
        <f>IF(Tb_Bank[[#This Row],[age]]&lt;35,"Adulto Jovem",IF(Tb_Bank[[#This Row],[age]]&lt;55,"Adulto",IF(Tb_Bank[[#This Row],[age]]&lt;70,"Idoso Jovem","Idoso")))</f>
        <v>Adulto</v>
      </c>
    </row>
    <row r="2452" spans="1:14" x14ac:dyDescent="0.25">
      <c r="A2452">
        <v>42</v>
      </c>
      <c r="B2452" t="s">
        <v>24</v>
      </c>
      <c r="C2452" t="s">
        <v>13</v>
      </c>
      <c r="D2452" t="s">
        <v>14</v>
      </c>
      <c r="E2452" t="s">
        <v>15</v>
      </c>
      <c r="F2452">
        <v>2519</v>
      </c>
      <c r="G2452" t="s">
        <v>20</v>
      </c>
      <c r="H2452" t="s">
        <v>15</v>
      </c>
      <c r="I2452" t="s">
        <v>17</v>
      </c>
      <c r="J2452">
        <v>15</v>
      </c>
      <c r="K2452">
        <v>5</v>
      </c>
      <c r="L2452">
        <v>262</v>
      </c>
      <c r="M2452">
        <v>0</v>
      </c>
      <c r="N2452" t="str">
        <f>IF(Tb_Bank[[#This Row],[age]]&lt;35,"Adulto Jovem",IF(Tb_Bank[[#This Row],[age]]&lt;55,"Adulto",IF(Tb_Bank[[#This Row],[age]]&lt;70,"Idoso Jovem","Idoso")))</f>
        <v>Adulto</v>
      </c>
    </row>
    <row r="2453" spans="1:14" x14ac:dyDescent="0.25">
      <c r="A2453">
        <v>57</v>
      </c>
      <c r="B2453" t="s">
        <v>28</v>
      </c>
      <c r="C2453" t="s">
        <v>13</v>
      </c>
      <c r="D2453" t="s">
        <v>19</v>
      </c>
      <c r="E2453" t="s">
        <v>15</v>
      </c>
      <c r="F2453">
        <v>3927</v>
      </c>
      <c r="G2453" t="s">
        <v>15</v>
      </c>
      <c r="H2453" t="s">
        <v>15</v>
      </c>
      <c r="I2453" t="s">
        <v>16</v>
      </c>
      <c r="J2453">
        <v>13</v>
      </c>
      <c r="K2453">
        <v>10</v>
      </c>
      <c r="L2453">
        <v>61</v>
      </c>
      <c r="M2453">
        <v>0</v>
      </c>
      <c r="N2453" t="str">
        <f>IF(Tb_Bank[[#This Row],[age]]&lt;35,"Adulto Jovem",IF(Tb_Bank[[#This Row],[age]]&lt;55,"Adulto",IF(Tb_Bank[[#This Row],[age]]&lt;70,"Idoso Jovem","Idoso")))</f>
        <v>Idoso Jovem</v>
      </c>
    </row>
    <row r="2454" spans="1:14" x14ac:dyDescent="0.25">
      <c r="A2454">
        <v>42</v>
      </c>
      <c r="B2454" t="s">
        <v>21</v>
      </c>
      <c r="C2454" t="s">
        <v>30</v>
      </c>
      <c r="D2454" t="s">
        <v>23</v>
      </c>
      <c r="E2454" t="s">
        <v>15</v>
      </c>
      <c r="F2454">
        <v>401</v>
      </c>
      <c r="G2454" t="s">
        <v>20</v>
      </c>
      <c r="H2454" t="s">
        <v>15</v>
      </c>
      <c r="I2454" t="s">
        <v>16</v>
      </c>
      <c r="J2454">
        <v>24</v>
      </c>
      <c r="K2454">
        <v>7</v>
      </c>
      <c r="L2454">
        <v>217</v>
      </c>
      <c r="M2454">
        <v>0</v>
      </c>
      <c r="N2454" t="str">
        <f>IF(Tb_Bank[[#This Row],[age]]&lt;35,"Adulto Jovem",IF(Tb_Bank[[#This Row],[age]]&lt;55,"Adulto",IF(Tb_Bank[[#This Row],[age]]&lt;70,"Idoso Jovem","Idoso")))</f>
        <v>Adulto</v>
      </c>
    </row>
    <row r="2455" spans="1:14" x14ac:dyDescent="0.25">
      <c r="A2455">
        <v>29</v>
      </c>
      <c r="B2455" t="s">
        <v>21</v>
      </c>
      <c r="C2455" t="s">
        <v>13</v>
      </c>
      <c r="D2455" t="s">
        <v>23</v>
      </c>
      <c r="E2455" t="s">
        <v>15</v>
      </c>
      <c r="F2455">
        <v>581</v>
      </c>
      <c r="G2455" t="s">
        <v>20</v>
      </c>
      <c r="H2455" t="s">
        <v>20</v>
      </c>
      <c r="I2455" t="s">
        <v>16</v>
      </c>
      <c r="J2455">
        <v>14</v>
      </c>
      <c r="K2455">
        <v>7</v>
      </c>
      <c r="L2455">
        <v>192</v>
      </c>
      <c r="M2455">
        <v>0</v>
      </c>
      <c r="N2455" t="str">
        <f>IF(Tb_Bank[[#This Row],[age]]&lt;35,"Adulto Jovem",IF(Tb_Bank[[#This Row],[age]]&lt;55,"Adulto",IF(Tb_Bank[[#This Row],[age]]&lt;70,"Idoso Jovem","Idoso")))</f>
        <v>Adulto Jovem</v>
      </c>
    </row>
    <row r="2456" spans="1:14" x14ac:dyDescent="0.25">
      <c r="A2456">
        <v>36</v>
      </c>
      <c r="B2456" t="s">
        <v>26</v>
      </c>
      <c r="C2456" t="s">
        <v>13</v>
      </c>
      <c r="D2456" t="s">
        <v>23</v>
      </c>
      <c r="E2456" t="s">
        <v>15</v>
      </c>
      <c r="F2456">
        <v>1327</v>
      </c>
      <c r="G2456" t="s">
        <v>15</v>
      </c>
      <c r="H2456" t="s">
        <v>15</v>
      </c>
      <c r="I2456" t="s">
        <v>16</v>
      </c>
      <c r="J2456">
        <v>29</v>
      </c>
      <c r="K2456">
        <v>10</v>
      </c>
      <c r="L2456">
        <v>174</v>
      </c>
      <c r="M2456">
        <v>0</v>
      </c>
      <c r="N2456" t="str">
        <f>IF(Tb_Bank[[#This Row],[age]]&lt;35,"Adulto Jovem",IF(Tb_Bank[[#This Row],[age]]&lt;55,"Adulto",IF(Tb_Bank[[#This Row],[age]]&lt;70,"Idoso Jovem","Idoso")))</f>
        <v>Adulto</v>
      </c>
    </row>
    <row r="2457" spans="1:14" x14ac:dyDescent="0.25">
      <c r="A2457">
        <v>31</v>
      </c>
      <c r="B2457" t="s">
        <v>12</v>
      </c>
      <c r="C2457" t="s">
        <v>13</v>
      </c>
      <c r="D2457" t="s">
        <v>19</v>
      </c>
      <c r="E2457" t="s">
        <v>15</v>
      </c>
      <c r="F2457">
        <v>3242</v>
      </c>
      <c r="G2457" t="s">
        <v>15</v>
      </c>
      <c r="H2457" t="s">
        <v>15</v>
      </c>
      <c r="I2457" t="s">
        <v>17</v>
      </c>
      <c r="J2457">
        <v>25</v>
      </c>
      <c r="K2457">
        <v>6</v>
      </c>
      <c r="L2457">
        <v>292</v>
      </c>
      <c r="M2457">
        <v>0</v>
      </c>
      <c r="N2457" t="str">
        <f>IF(Tb_Bank[[#This Row],[age]]&lt;35,"Adulto Jovem",IF(Tb_Bank[[#This Row],[age]]&lt;55,"Adulto",IF(Tb_Bank[[#This Row],[age]]&lt;70,"Idoso Jovem","Idoso")))</f>
        <v>Adulto Jovem</v>
      </c>
    </row>
    <row r="2458" spans="1:14" x14ac:dyDescent="0.25">
      <c r="A2458">
        <v>59</v>
      </c>
      <c r="B2458" t="s">
        <v>26</v>
      </c>
      <c r="C2458" t="s">
        <v>13</v>
      </c>
      <c r="D2458" t="s">
        <v>14</v>
      </c>
      <c r="E2458" t="s">
        <v>15</v>
      </c>
      <c r="F2458">
        <v>3163</v>
      </c>
      <c r="G2458" t="s">
        <v>20</v>
      </c>
      <c r="H2458" t="s">
        <v>15</v>
      </c>
      <c r="I2458" t="s">
        <v>17</v>
      </c>
      <c r="J2458">
        <v>29</v>
      </c>
      <c r="K2458">
        <v>5</v>
      </c>
      <c r="L2458">
        <v>240</v>
      </c>
      <c r="M2458">
        <v>0</v>
      </c>
      <c r="N2458" t="str">
        <f>IF(Tb_Bank[[#This Row],[age]]&lt;35,"Adulto Jovem",IF(Tb_Bank[[#This Row],[age]]&lt;55,"Adulto",IF(Tb_Bank[[#This Row],[age]]&lt;70,"Idoso Jovem","Idoso")))</f>
        <v>Idoso Jovem</v>
      </c>
    </row>
    <row r="2459" spans="1:14" x14ac:dyDescent="0.25">
      <c r="A2459">
        <v>50</v>
      </c>
      <c r="B2459" t="s">
        <v>12</v>
      </c>
      <c r="C2459" t="s">
        <v>30</v>
      </c>
      <c r="D2459" t="s">
        <v>19</v>
      </c>
      <c r="E2459" t="s">
        <v>15</v>
      </c>
      <c r="F2459">
        <v>32</v>
      </c>
      <c r="G2459" t="s">
        <v>15</v>
      </c>
      <c r="H2459" t="s">
        <v>15</v>
      </c>
      <c r="I2459" t="s">
        <v>16</v>
      </c>
      <c r="J2459">
        <v>4</v>
      </c>
      <c r="K2459">
        <v>8</v>
      </c>
      <c r="L2459">
        <v>282</v>
      </c>
      <c r="M2459">
        <v>0</v>
      </c>
      <c r="N2459" t="str">
        <f>IF(Tb_Bank[[#This Row],[age]]&lt;35,"Adulto Jovem",IF(Tb_Bank[[#This Row],[age]]&lt;55,"Adulto",IF(Tb_Bank[[#This Row],[age]]&lt;70,"Idoso Jovem","Idoso")))</f>
        <v>Adulto</v>
      </c>
    </row>
    <row r="2460" spans="1:14" x14ac:dyDescent="0.25">
      <c r="A2460">
        <v>47</v>
      </c>
      <c r="B2460" t="s">
        <v>28</v>
      </c>
      <c r="C2460" t="s">
        <v>13</v>
      </c>
      <c r="D2460" t="s">
        <v>19</v>
      </c>
      <c r="E2460" t="s">
        <v>15</v>
      </c>
      <c r="F2460">
        <v>310</v>
      </c>
      <c r="G2460" t="s">
        <v>20</v>
      </c>
      <c r="H2460" t="s">
        <v>20</v>
      </c>
      <c r="I2460" t="s">
        <v>33</v>
      </c>
      <c r="J2460">
        <v>14</v>
      </c>
      <c r="K2460">
        <v>8</v>
      </c>
      <c r="L2460">
        <v>128</v>
      </c>
      <c r="M2460">
        <v>0</v>
      </c>
      <c r="N2460" t="str">
        <f>IF(Tb_Bank[[#This Row],[age]]&lt;35,"Adulto Jovem",IF(Tb_Bank[[#This Row],[age]]&lt;55,"Adulto",IF(Tb_Bank[[#This Row],[age]]&lt;70,"Idoso Jovem","Idoso")))</f>
        <v>Adulto</v>
      </c>
    </row>
    <row r="2461" spans="1:14" x14ac:dyDescent="0.25">
      <c r="A2461">
        <v>46</v>
      </c>
      <c r="B2461" t="s">
        <v>31</v>
      </c>
      <c r="C2461" t="s">
        <v>13</v>
      </c>
      <c r="D2461" t="s">
        <v>14</v>
      </c>
      <c r="E2461" t="s">
        <v>15</v>
      </c>
      <c r="F2461">
        <v>0</v>
      </c>
      <c r="G2461" t="s">
        <v>15</v>
      </c>
      <c r="H2461" t="s">
        <v>15</v>
      </c>
      <c r="I2461" t="s">
        <v>33</v>
      </c>
      <c r="J2461">
        <v>2</v>
      </c>
      <c r="K2461">
        <v>2</v>
      </c>
      <c r="L2461">
        <v>161</v>
      </c>
      <c r="M2461">
        <v>0</v>
      </c>
      <c r="N2461" t="str">
        <f>IF(Tb_Bank[[#This Row],[age]]&lt;35,"Adulto Jovem",IF(Tb_Bank[[#This Row],[age]]&lt;55,"Adulto",IF(Tb_Bank[[#This Row],[age]]&lt;70,"Idoso Jovem","Idoso")))</f>
        <v>Adulto</v>
      </c>
    </row>
    <row r="2462" spans="1:14" x14ac:dyDescent="0.25">
      <c r="A2462">
        <v>26</v>
      </c>
      <c r="B2462" t="s">
        <v>24</v>
      </c>
      <c r="C2462" t="s">
        <v>22</v>
      </c>
      <c r="D2462" t="s">
        <v>14</v>
      </c>
      <c r="E2462" t="s">
        <v>15</v>
      </c>
      <c r="F2462">
        <v>155</v>
      </c>
      <c r="G2462" t="s">
        <v>20</v>
      </c>
      <c r="H2462" t="s">
        <v>15</v>
      </c>
      <c r="I2462" t="s">
        <v>16</v>
      </c>
      <c r="J2462">
        <v>29</v>
      </c>
      <c r="K2462">
        <v>1</v>
      </c>
      <c r="L2462">
        <v>291</v>
      </c>
      <c r="M2462">
        <v>0</v>
      </c>
      <c r="N2462" t="str">
        <f>IF(Tb_Bank[[#This Row],[age]]&lt;35,"Adulto Jovem",IF(Tb_Bank[[#This Row],[age]]&lt;55,"Adulto",IF(Tb_Bank[[#This Row],[age]]&lt;70,"Idoso Jovem","Idoso")))</f>
        <v>Adulto Jovem</v>
      </c>
    </row>
    <row r="2463" spans="1:14" x14ac:dyDescent="0.25">
      <c r="A2463">
        <v>31</v>
      </c>
      <c r="B2463" t="s">
        <v>18</v>
      </c>
      <c r="C2463" t="s">
        <v>22</v>
      </c>
      <c r="D2463" t="s">
        <v>19</v>
      </c>
      <c r="E2463" t="s">
        <v>15</v>
      </c>
      <c r="F2463">
        <v>11386</v>
      </c>
      <c r="G2463" t="s">
        <v>20</v>
      </c>
      <c r="H2463" t="s">
        <v>15</v>
      </c>
      <c r="I2463" t="s">
        <v>16</v>
      </c>
      <c r="J2463">
        <v>20</v>
      </c>
      <c r="K2463">
        <v>11</v>
      </c>
      <c r="L2463">
        <v>356</v>
      </c>
      <c r="M2463">
        <v>0</v>
      </c>
      <c r="N2463" t="str">
        <f>IF(Tb_Bank[[#This Row],[age]]&lt;35,"Adulto Jovem",IF(Tb_Bank[[#This Row],[age]]&lt;55,"Adulto",IF(Tb_Bank[[#This Row],[age]]&lt;70,"Idoso Jovem","Idoso")))</f>
        <v>Adulto Jovem</v>
      </c>
    </row>
    <row r="2464" spans="1:14" x14ac:dyDescent="0.25">
      <c r="A2464">
        <v>30</v>
      </c>
      <c r="B2464" t="s">
        <v>18</v>
      </c>
      <c r="C2464" t="s">
        <v>13</v>
      </c>
      <c r="D2464" t="s">
        <v>23</v>
      </c>
      <c r="E2464" t="s">
        <v>15</v>
      </c>
      <c r="F2464">
        <v>1380</v>
      </c>
      <c r="G2464" t="s">
        <v>20</v>
      </c>
      <c r="H2464" t="s">
        <v>15</v>
      </c>
      <c r="I2464" t="s">
        <v>17</v>
      </c>
      <c r="J2464">
        <v>21</v>
      </c>
      <c r="K2464">
        <v>5</v>
      </c>
      <c r="L2464">
        <v>294</v>
      </c>
      <c r="M2464">
        <v>0</v>
      </c>
      <c r="N2464" t="str">
        <f>IF(Tb_Bank[[#This Row],[age]]&lt;35,"Adulto Jovem",IF(Tb_Bank[[#This Row],[age]]&lt;55,"Adulto",IF(Tb_Bank[[#This Row],[age]]&lt;70,"Idoso Jovem","Idoso")))</f>
        <v>Adulto Jovem</v>
      </c>
    </row>
    <row r="2465" spans="1:14" x14ac:dyDescent="0.25">
      <c r="A2465">
        <v>47</v>
      </c>
      <c r="B2465" t="s">
        <v>24</v>
      </c>
      <c r="C2465" t="s">
        <v>22</v>
      </c>
      <c r="D2465" t="s">
        <v>17</v>
      </c>
      <c r="E2465" t="s">
        <v>15</v>
      </c>
      <c r="F2465">
        <v>2443</v>
      </c>
      <c r="G2465" t="s">
        <v>15</v>
      </c>
      <c r="H2465" t="s">
        <v>15</v>
      </c>
      <c r="I2465" t="s">
        <v>17</v>
      </c>
      <c r="J2465">
        <v>18</v>
      </c>
      <c r="K2465">
        <v>6</v>
      </c>
      <c r="L2465">
        <v>422</v>
      </c>
      <c r="M2465">
        <v>0</v>
      </c>
      <c r="N2465" t="str">
        <f>IF(Tb_Bank[[#This Row],[age]]&lt;35,"Adulto Jovem",IF(Tb_Bank[[#This Row],[age]]&lt;55,"Adulto",IF(Tb_Bank[[#This Row],[age]]&lt;70,"Idoso Jovem","Idoso")))</f>
        <v>Adulto</v>
      </c>
    </row>
    <row r="2466" spans="1:14" x14ac:dyDescent="0.25">
      <c r="A2466">
        <v>23</v>
      </c>
      <c r="B2466" t="s">
        <v>26</v>
      </c>
      <c r="C2466" t="s">
        <v>22</v>
      </c>
      <c r="D2466" t="s">
        <v>23</v>
      </c>
      <c r="E2466" t="s">
        <v>15</v>
      </c>
      <c r="F2466">
        <v>1129</v>
      </c>
      <c r="G2466" t="s">
        <v>20</v>
      </c>
      <c r="H2466" t="s">
        <v>15</v>
      </c>
      <c r="I2466" t="s">
        <v>17</v>
      </c>
      <c r="J2466">
        <v>28</v>
      </c>
      <c r="K2466">
        <v>5</v>
      </c>
      <c r="L2466">
        <v>806</v>
      </c>
      <c r="M2466">
        <v>1</v>
      </c>
      <c r="N2466" t="str">
        <f>IF(Tb_Bank[[#This Row],[age]]&lt;35,"Adulto Jovem",IF(Tb_Bank[[#This Row],[age]]&lt;55,"Adulto",IF(Tb_Bank[[#This Row],[age]]&lt;70,"Idoso Jovem","Idoso")))</f>
        <v>Adulto Jovem</v>
      </c>
    </row>
    <row r="2467" spans="1:14" x14ac:dyDescent="0.25">
      <c r="A2467">
        <v>44</v>
      </c>
      <c r="B2467" t="s">
        <v>12</v>
      </c>
      <c r="C2467" t="s">
        <v>22</v>
      </c>
      <c r="D2467" t="s">
        <v>14</v>
      </c>
      <c r="E2467" t="s">
        <v>15</v>
      </c>
      <c r="F2467">
        <v>4232</v>
      </c>
      <c r="G2467" t="s">
        <v>15</v>
      </c>
      <c r="H2467" t="s">
        <v>15</v>
      </c>
      <c r="I2467" t="s">
        <v>17</v>
      </c>
      <c r="J2467">
        <v>16</v>
      </c>
      <c r="K2467">
        <v>6</v>
      </c>
      <c r="L2467">
        <v>227</v>
      </c>
      <c r="M2467">
        <v>0</v>
      </c>
      <c r="N2467" t="str">
        <f>IF(Tb_Bank[[#This Row],[age]]&lt;35,"Adulto Jovem",IF(Tb_Bank[[#This Row],[age]]&lt;55,"Adulto",IF(Tb_Bank[[#This Row],[age]]&lt;70,"Idoso Jovem","Idoso")))</f>
        <v>Adulto</v>
      </c>
    </row>
    <row r="2468" spans="1:14" x14ac:dyDescent="0.25">
      <c r="A2468">
        <v>42</v>
      </c>
      <c r="B2468" t="s">
        <v>25</v>
      </c>
      <c r="C2468" t="s">
        <v>13</v>
      </c>
      <c r="D2468" t="s">
        <v>19</v>
      </c>
      <c r="E2468" t="s">
        <v>15</v>
      </c>
      <c r="F2468">
        <v>5564</v>
      </c>
      <c r="G2468" t="s">
        <v>15</v>
      </c>
      <c r="H2468" t="s">
        <v>15</v>
      </c>
      <c r="I2468" t="s">
        <v>16</v>
      </c>
      <c r="J2468">
        <v>17</v>
      </c>
      <c r="K2468">
        <v>11</v>
      </c>
      <c r="L2468">
        <v>560</v>
      </c>
      <c r="M2468">
        <v>0</v>
      </c>
      <c r="N2468" t="str">
        <f>IF(Tb_Bank[[#This Row],[age]]&lt;35,"Adulto Jovem",IF(Tb_Bank[[#This Row],[age]]&lt;55,"Adulto",IF(Tb_Bank[[#This Row],[age]]&lt;70,"Idoso Jovem","Idoso")))</f>
        <v>Adulto</v>
      </c>
    </row>
    <row r="2469" spans="1:14" x14ac:dyDescent="0.25">
      <c r="A2469">
        <v>32</v>
      </c>
      <c r="B2469" t="s">
        <v>18</v>
      </c>
      <c r="C2469" t="s">
        <v>22</v>
      </c>
      <c r="D2469" t="s">
        <v>19</v>
      </c>
      <c r="E2469" t="s">
        <v>15</v>
      </c>
      <c r="F2469">
        <v>-402</v>
      </c>
      <c r="G2469" t="s">
        <v>20</v>
      </c>
      <c r="H2469" t="s">
        <v>15</v>
      </c>
      <c r="I2469" t="s">
        <v>16</v>
      </c>
      <c r="J2469">
        <v>17</v>
      </c>
      <c r="K2469">
        <v>4</v>
      </c>
      <c r="L2469">
        <v>135</v>
      </c>
      <c r="M2469">
        <v>0</v>
      </c>
      <c r="N2469" t="str">
        <f>IF(Tb_Bank[[#This Row],[age]]&lt;35,"Adulto Jovem",IF(Tb_Bank[[#This Row],[age]]&lt;55,"Adulto",IF(Tb_Bank[[#This Row],[age]]&lt;70,"Idoso Jovem","Idoso")))</f>
        <v>Adulto Jovem</v>
      </c>
    </row>
    <row r="2470" spans="1:14" x14ac:dyDescent="0.25">
      <c r="A2470">
        <v>28</v>
      </c>
      <c r="B2470" t="s">
        <v>28</v>
      </c>
      <c r="C2470" t="s">
        <v>22</v>
      </c>
      <c r="D2470" t="s">
        <v>19</v>
      </c>
      <c r="E2470" t="s">
        <v>15</v>
      </c>
      <c r="F2470">
        <v>1323</v>
      </c>
      <c r="G2470" t="s">
        <v>20</v>
      </c>
      <c r="H2470" t="s">
        <v>15</v>
      </c>
      <c r="I2470" t="s">
        <v>17</v>
      </c>
      <c r="J2470">
        <v>3</v>
      </c>
      <c r="K2470">
        <v>6</v>
      </c>
      <c r="L2470">
        <v>361</v>
      </c>
      <c r="M2470">
        <v>0</v>
      </c>
      <c r="N2470" t="str">
        <f>IF(Tb_Bank[[#This Row],[age]]&lt;35,"Adulto Jovem",IF(Tb_Bank[[#This Row],[age]]&lt;55,"Adulto",IF(Tb_Bank[[#This Row],[age]]&lt;70,"Idoso Jovem","Idoso")))</f>
        <v>Adulto Jovem</v>
      </c>
    </row>
    <row r="2471" spans="1:14" x14ac:dyDescent="0.25">
      <c r="A2471">
        <v>57</v>
      </c>
      <c r="B2471" t="s">
        <v>32</v>
      </c>
      <c r="C2471" t="s">
        <v>13</v>
      </c>
      <c r="D2471" t="s">
        <v>14</v>
      </c>
      <c r="E2471" t="s">
        <v>15</v>
      </c>
      <c r="F2471">
        <v>1623</v>
      </c>
      <c r="G2471" t="s">
        <v>20</v>
      </c>
      <c r="H2471" t="s">
        <v>20</v>
      </c>
      <c r="I2471" t="s">
        <v>16</v>
      </c>
      <c r="J2471">
        <v>18</v>
      </c>
      <c r="K2471">
        <v>7</v>
      </c>
      <c r="L2471">
        <v>246</v>
      </c>
      <c r="M2471">
        <v>0</v>
      </c>
      <c r="N2471" t="str">
        <f>IF(Tb_Bank[[#This Row],[age]]&lt;35,"Adulto Jovem",IF(Tb_Bank[[#This Row],[age]]&lt;55,"Adulto",IF(Tb_Bank[[#This Row],[age]]&lt;70,"Idoso Jovem","Idoso")))</f>
        <v>Idoso Jovem</v>
      </c>
    </row>
    <row r="2472" spans="1:14" x14ac:dyDescent="0.25">
      <c r="A2472">
        <v>38</v>
      </c>
      <c r="B2472" t="s">
        <v>26</v>
      </c>
      <c r="C2472" t="s">
        <v>13</v>
      </c>
      <c r="D2472" t="s">
        <v>23</v>
      </c>
      <c r="E2472" t="s">
        <v>15</v>
      </c>
      <c r="F2472">
        <v>1042</v>
      </c>
      <c r="G2472" t="s">
        <v>20</v>
      </c>
      <c r="H2472" t="s">
        <v>15</v>
      </c>
      <c r="I2472" t="s">
        <v>16</v>
      </c>
      <c r="J2472">
        <v>4</v>
      </c>
      <c r="K2472">
        <v>2</v>
      </c>
      <c r="L2472">
        <v>419</v>
      </c>
      <c r="M2472">
        <v>0</v>
      </c>
      <c r="N2472" t="str">
        <f>IF(Tb_Bank[[#This Row],[age]]&lt;35,"Adulto Jovem",IF(Tb_Bank[[#This Row],[age]]&lt;55,"Adulto",IF(Tb_Bank[[#This Row],[age]]&lt;70,"Idoso Jovem","Idoso")))</f>
        <v>Adulto</v>
      </c>
    </row>
    <row r="2473" spans="1:14" x14ac:dyDescent="0.25">
      <c r="A2473">
        <v>22</v>
      </c>
      <c r="B2473" t="s">
        <v>29</v>
      </c>
      <c r="C2473" t="s">
        <v>22</v>
      </c>
      <c r="D2473" t="s">
        <v>19</v>
      </c>
      <c r="E2473" t="s">
        <v>15</v>
      </c>
      <c r="F2473">
        <v>2488</v>
      </c>
      <c r="G2473" t="s">
        <v>15</v>
      </c>
      <c r="H2473" t="s">
        <v>15</v>
      </c>
      <c r="I2473" t="s">
        <v>16</v>
      </c>
      <c r="J2473">
        <v>8</v>
      </c>
      <c r="K2473">
        <v>11</v>
      </c>
      <c r="L2473">
        <v>449</v>
      </c>
      <c r="M2473">
        <v>1</v>
      </c>
      <c r="N2473" t="str">
        <f>IF(Tb_Bank[[#This Row],[age]]&lt;35,"Adulto Jovem",IF(Tb_Bank[[#This Row],[age]]&lt;55,"Adulto",IF(Tb_Bank[[#This Row],[age]]&lt;70,"Idoso Jovem","Idoso")))</f>
        <v>Adulto Jovem</v>
      </c>
    </row>
    <row r="2474" spans="1:14" x14ac:dyDescent="0.25">
      <c r="A2474">
        <v>54</v>
      </c>
      <c r="B2474" t="s">
        <v>28</v>
      </c>
      <c r="C2474" t="s">
        <v>13</v>
      </c>
      <c r="D2474" t="s">
        <v>19</v>
      </c>
      <c r="E2474" t="s">
        <v>15</v>
      </c>
      <c r="F2474">
        <v>865</v>
      </c>
      <c r="G2474" t="s">
        <v>20</v>
      </c>
      <c r="H2474" t="s">
        <v>15</v>
      </c>
      <c r="I2474" t="s">
        <v>16</v>
      </c>
      <c r="J2474">
        <v>17</v>
      </c>
      <c r="K2474">
        <v>11</v>
      </c>
      <c r="L2474">
        <v>71</v>
      </c>
      <c r="M2474">
        <v>0</v>
      </c>
      <c r="N2474" t="str">
        <f>IF(Tb_Bank[[#This Row],[age]]&lt;35,"Adulto Jovem",IF(Tb_Bank[[#This Row],[age]]&lt;55,"Adulto",IF(Tb_Bank[[#This Row],[age]]&lt;70,"Idoso Jovem","Idoso")))</f>
        <v>Adulto</v>
      </c>
    </row>
    <row r="2475" spans="1:14" x14ac:dyDescent="0.25">
      <c r="A2475">
        <v>32</v>
      </c>
      <c r="B2475" t="s">
        <v>26</v>
      </c>
      <c r="C2475" t="s">
        <v>13</v>
      </c>
      <c r="D2475" t="s">
        <v>23</v>
      </c>
      <c r="E2475" t="s">
        <v>15</v>
      </c>
      <c r="F2475">
        <v>-1053</v>
      </c>
      <c r="G2475" t="s">
        <v>20</v>
      </c>
      <c r="H2475" t="s">
        <v>15</v>
      </c>
      <c r="I2475" t="s">
        <v>16</v>
      </c>
      <c r="J2475">
        <v>21</v>
      </c>
      <c r="K2475">
        <v>7</v>
      </c>
      <c r="L2475">
        <v>357</v>
      </c>
      <c r="M2475">
        <v>0</v>
      </c>
      <c r="N2475" t="str">
        <f>IF(Tb_Bank[[#This Row],[age]]&lt;35,"Adulto Jovem",IF(Tb_Bank[[#This Row],[age]]&lt;55,"Adulto",IF(Tb_Bank[[#This Row],[age]]&lt;70,"Idoso Jovem","Idoso")))</f>
        <v>Adulto Jovem</v>
      </c>
    </row>
    <row r="2476" spans="1:14" x14ac:dyDescent="0.25">
      <c r="A2476">
        <v>32</v>
      </c>
      <c r="B2476" t="s">
        <v>21</v>
      </c>
      <c r="C2476" t="s">
        <v>13</v>
      </c>
      <c r="D2476" t="s">
        <v>23</v>
      </c>
      <c r="E2476" t="s">
        <v>15</v>
      </c>
      <c r="F2476">
        <v>1667</v>
      </c>
      <c r="G2476" t="s">
        <v>20</v>
      </c>
      <c r="H2476" t="s">
        <v>15</v>
      </c>
      <c r="I2476" t="s">
        <v>16</v>
      </c>
      <c r="J2476">
        <v>18</v>
      </c>
      <c r="K2476">
        <v>11</v>
      </c>
      <c r="L2476">
        <v>164</v>
      </c>
      <c r="M2476">
        <v>0</v>
      </c>
      <c r="N2476" t="str">
        <f>IF(Tb_Bank[[#This Row],[age]]&lt;35,"Adulto Jovem",IF(Tb_Bank[[#This Row],[age]]&lt;55,"Adulto",IF(Tb_Bank[[#This Row],[age]]&lt;70,"Idoso Jovem","Idoso")))</f>
        <v>Adulto Jovem</v>
      </c>
    </row>
    <row r="2477" spans="1:14" x14ac:dyDescent="0.25">
      <c r="A2477">
        <v>59</v>
      </c>
      <c r="B2477" t="s">
        <v>28</v>
      </c>
      <c r="C2477" t="s">
        <v>30</v>
      </c>
      <c r="D2477" t="s">
        <v>19</v>
      </c>
      <c r="E2477" t="s">
        <v>15</v>
      </c>
      <c r="F2477">
        <v>975</v>
      </c>
      <c r="G2477" t="s">
        <v>20</v>
      </c>
      <c r="H2477" t="s">
        <v>15</v>
      </c>
      <c r="I2477" t="s">
        <v>17</v>
      </c>
      <c r="J2477">
        <v>15</v>
      </c>
      <c r="K2477">
        <v>5</v>
      </c>
      <c r="L2477">
        <v>263</v>
      </c>
      <c r="M2477">
        <v>0</v>
      </c>
      <c r="N2477" t="str">
        <f>IF(Tb_Bank[[#This Row],[age]]&lt;35,"Adulto Jovem",IF(Tb_Bank[[#This Row],[age]]&lt;55,"Adulto",IF(Tb_Bank[[#This Row],[age]]&lt;70,"Idoso Jovem","Idoso")))</f>
        <v>Idoso Jovem</v>
      </c>
    </row>
    <row r="2478" spans="1:14" x14ac:dyDescent="0.25">
      <c r="A2478">
        <v>45</v>
      </c>
      <c r="B2478" t="s">
        <v>26</v>
      </c>
      <c r="C2478" t="s">
        <v>13</v>
      </c>
      <c r="D2478" t="s">
        <v>19</v>
      </c>
      <c r="E2478" t="s">
        <v>15</v>
      </c>
      <c r="F2478">
        <v>2571</v>
      </c>
      <c r="G2478" t="s">
        <v>15</v>
      </c>
      <c r="H2478" t="s">
        <v>15</v>
      </c>
      <c r="I2478" t="s">
        <v>17</v>
      </c>
      <c r="J2478">
        <v>18</v>
      </c>
      <c r="K2478">
        <v>6</v>
      </c>
      <c r="L2478">
        <v>146</v>
      </c>
      <c r="M2478">
        <v>0</v>
      </c>
      <c r="N2478" t="str">
        <f>IF(Tb_Bank[[#This Row],[age]]&lt;35,"Adulto Jovem",IF(Tb_Bank[[#This Row],[age]]&lt;55,"Adulto",IF(Tb_Bank[[#This Row],[age]]&lt;70,"Idoso Jovem","Idoso")))</f>
        <v>Adulto</v>
      </c>
    </row>
    <row r="2479" spans="1:14" x14ac:dyDescent="0.25">
      <c r="A2479">
        <v>53</v>
      </c>
      <c r="B2479" t="s">
        <v>17</v>
      </c>
      <c r="C2479" t="s">
        <v>13</v>
      </c>
      <c r="D2479" t="s">
        <v>14</v>
      </c>
      <c r="E2479" t="s">
        <v>15</v>
      </c>
      <c r="F2479">
        <v>732</v>
      </c>
      <c r="G2479" t="s">
        <v>15</v>
      </c>
      <c r="H2479" t="s">
        <v>15</v>
      </c>
      <c r="I2479" t="s">
        <v>16</v>
      </c>
      <c r="J2479">
        <v>27</v>
      </c>
      <c r="K2479">
        <v>10</v>
      </c>
      <c r="L2479">
        <v>759</v>
      </c>
      <c r="M2479">
        <v>1</v>
      </c>
      <c r="N2479" t="str">
        <f>IF(Tb_Bank[[#This Row],[age]]&lt;35,"Adulto Jovem",IF(Tb_Bank[[#This Row],[age]]&lt;55,"Adulto",IF(Tb_Bank[[#This Row],[age]]&lt;70,"Idoso Jovem","Idoso")))</f>
        <v>Adulto</v>
      </c>
    </row>
    <row r="2480" spans="1:14" x14ac:dyDescent="0.25">
      <c r="A2480">
        <v>50</v>
      </c>
      <c r="B2480" t="s">
        <v>28</v>
      </c>
      <c r="C2480" t="s">
        <v>30</v>
      </c>
      <c r="D2480" t="s">
        <v>19</v>
      </c>
      <c r="E2480" t="s">
        <v>15</v>
      </c>
      <c r="F2480">
        <v>769</v>
      </c>
      <c r="G2480" t="s">
        <v>15</v>
      </c>
      <c r="H2480" t="s">
        <v>15</v>
      </c>
      <c r="I2480" t="s">
        <v>16</v>
      </c>
      <c r="J2480">
        <v>28</v>
      </c>
      <c r="K2480">
        <v>7</v>
      </c>
      <c r="L2480">
        <v>72</v>
      </c>
      <c r="M2480">
        <v>0</v>
      </c>
      <c r="N2480" t="str">
        <f>IF(Tb_Bank[[#This Row],[age]]&lt;35,"Adulto Jovem",IF(Tb_Bank[[#This Row],[age]]&lt;55,"Adulto",IF(Tb_Bank[[#This Row],[age]]&lt;70,"Idoso Jovem","Idoso")))</f>
        <v>Adulto</v>
      </c>
    </row>
    <row r="2481" spans="1:14" x14ac:dyDescent="0.25">
      <c r="A2481">
        <v>34</v>
      </c>
      <c r="B2481" t="s">
        <v>26</v>
      </c>
      <c r="C2481" t="s">
        <v>13</v>
      </c>
      <c r="D2481" t="s">
        <v>19</v>
      </c>
      <c r="E2481" t="s">
        <v>15</v>
      </c>
      <c r="F2481">
        <v>-136</v>
      </c>
      <c r="G2481" t="s">
        <v>20</v>
      </c>
      <c r="H2481" t="s">
        <v>20</v>
      </c>
      <c r="I2481" t="s">
        <v>16</v>
      </c>
      <c r="J2481">
        <v>12</v>
      </c>
      <c r="K2481">
        <v>8</v>
      </c>
      <c r="L2481">
        <v>131</v>
      </c>
      <c r="M2481">
        <v>0</v>
      </c>
      <c r="N2481" t="str">
        <f>IF(Tb_Bank[[#This Row],[age]]&lt;35,"Adulto Jovem",IF(Tb_Bank[[#This Row],[age]]&lt;55,"Adulto",IF(Tb_Bank[[#This Row],[age]]&lt;70,"Idoso Jovem","Idoso")))</f>
        <v>Adulto Jovem</v>
      </c>
    </row>
    <row r="2482" spans="1:14" x14ac:dyDescent="0.25">
      <c r="A2482">
        <v>35</v>
      </c>
      <c r="B2482" t="s">
        <v>28</v>
      </c>
      <c r="C2482" t="s">
        <v>30</v>
      </c>
      <c r="D2482" t="s">
        <v>19</v>
      </c>
      <c r="E2482" t="s">
        <v>15</v>
      </c>
      <c r="F2482">
        <v>3636</v>
      </c>
      <c r="G2482" t="s">
        <v>15</v>
      </c>
      <c r="H2482" t="s">
        <v>20</v>
      </c>
      <c r="I2482" t="s">
        <v>16</v>
      </c>
      <c r="J2482">
        <v>21</v>
      </c>
      <c r="K2482">
        <v>11</v>
      </c>
      <c r="L2482">
        <v>808</v>
      </c>
      <c r="M2482">
        <v>1</v>
      </c>
      <c r="N2482" t="str">
        <f>IF(Tb_Bank[[#This Row],[age]]&lt;35,"Adulto Jovem",IF(Tb_Bank[[#This Row],[age]]&lt;55,"Adulto",IF(Tb_Bank[[#This Row],[age]]&lt;70,"Idoso Jovem","Idoso")))</f>
        <v>Adulto</v>
      </c>
    </row>
    <row r="2483" spans="1:14" x14ac:dyDescent="0.25">
      <c r="A2483">
        <v>30</v>
      </c>
      <c r="B2483" t="s">
        <v>21</v>
      </c>
      <c r="C2483" t="s">
        <v>13</v>
      </c>
      <c r="D2483" t="s">
        <v>23</v>
      </c>
      <c r="E2483" t="s">
        <v>15</v>
      </c>
      <c r="F2483">
        <v>931</v>
      </c>
      <c r="G2483" t="s">
        <v>15</v>
      </c>
      <c r="H2483" t="s">
        <v>15</v>
      </c>
      <c r="I2483" t="s">
        <v>16</v>
      </c>
      <c r="J2483">
        <v>17</v>
      </c>
      <c r="K2483">
        <v>7</v>
      </c>
      <c r="L2483">
        <v>1183</v>
      </c>
      <c r="M2483">
        <v>0</v>
      </c>
      <c r="N2483" t="str">
        <f>IF(Tb_Bank[[#This Row],[age]]&lt;35,"Adulto Jovem",IF(Tb_Bank[[#This Row],[age]]&lt;55,"Adulto",IF(Tb_Bank[[#This Row],[age]]&lt;70,"Idoso Jovem","Idoso")))</f>
        <v>Adulto Jovem</v>
      </c>
    </row>
    <row r="2484" spans="1:14" x14ac:dyDescent="0.25">
      <c r="A2484">
        <v>62</v>
      </c>
      <c r="B2484" t="s">
        <v>31</v>
      </c>
      <c r="C2484" t="s">
        <v>13</v>
      </c>
      <c r="D2484" t="s">
        <v>19</v>
      </c>
      <c r="E2484" t="s">
        <v>15</v>
      </c>
      <c r="F2484">
        <v>565</v>
      </c>
      <c r="G2484" t="s">
        <v>15</v>
      </c>
      <c r="H2484" t="s">
        <v>15</v>
      </c>
      <c r="I2484" t="s">
        <v>16</v>
      </c>
      <c r="J2484">
        <v>4</v>
      </c>
      <c r="K2484">
        <v>9</v>
      </c>
      <c r="L2484">
        <v>123</v>
      </c>
      <c r="M2484">
        <v>0</v>
      </c>
      <c r="N2484" t="str">
        <f>IF(Tb_Bank[[#This Row],[age]]&lt;35,"Adulto Jovem",IF(Tb_Bank[[#This Row],[age]]&lt;55,"Adulto",IF(Tb_Bank[[#This Row],[age]]&lt;70,"Idoso Jovem","Idoso")))</f>
        <v>Idoso Jovem</v>
      </c>
    </row>
    <row r="2485" spans="1:14" x14ac:dyDescent="0.25">
      <c r="A2485">
        <v>40</v>
      </c>
      <c r="B2485" t="s">
        <v>24</v>
      </c>
      <c r="C2485" t="s">
        <v>13</v>
      </c>
      <c r="D2485" t="s">
        <v>19</v>
      </c>
      <c r="E2485" t="s">
        <v>15</v>
      </c>
      <c r="F2485">
        <v>271</v>
      </c>
      <c r="G2485" t="s">
        <v>20</v>
      </c>
      <c r="H2485" t="s">
        <v>15</v>
      </c>
      <c r="I2485" t="s">
        <v>17</v>
      </c>
      <c r="J2485">
        <v>29</v>
      </c>
      <c r="K2485">
        <v>5</v>
      </c>
      <c r="L2485">
        <v>483</v>
      </c>
      <c r="M2485">
        <v>0</v>
      </c>
      <c r="N2485" t="str">
        <f>IF(Tb_Bank[[#This Row],[age]]&lt;35,"Adulto Jovem",IF(Tb_Bank[[#This Row],[age]]&lt;55,"Adulto",IF(Tb_Bank[[#This Row],[age]]&lt;70,"Idoso Jovem","Idoso")))</f>
        <v>Adulto</v>
      </c>
    </row>
    <row r="2486" spans="1:14" x14ac:dyDescent="0.25">
      <c r="A2486">
        <v>26</v>
      </c>
      <c r="B2486" t="s">
        <v>25</v>
      </c>
      <c r="C2486" t="s">
        <v>22</v>
      </c>
      <c r="D2486" t="s">
        <v>23</v>
      </c>
      <c r="E2486" t="s">
        <v>15</v>
      </c>
      <c r="F2486">
        <v>1153</v>
      </c>
      <c r="G2486" t="s">
        <v>15</v>
      </c>
      <c r="H2486" t="s">
        <v>15</v>
      </c>
      <c r="I2486" t="s">
        <v>16</v>
      </c>
      <c r="J2486">
        <v>4</v>
      </c>
      <c r="K2486">
        <v>5</v>
      </c>
      <c r="L2486">
        <v>238</v>
      </c>
      <c r="M2486">
        <v>0</v>
      </c>
      <c r="N2486" t="str">
        <f>IF(Tb_Bank[[#This Row],[age]]&lt;35,"Adulto Jovem",IF(Tb_Bank[[#This Row],[age]]&lt;55,"Adulto",IF(Tb_Bank[[#This Row],[age]]&lt;70,"Idoso Jovem","Idoso")))</f>
        <v>Adulto Jovem</v>
      </c>
    </row>
    <row r="2487" spans="1:14" x14ac:dyDescent="0.25">
      <c r="A2487">
        <v>34</v>
      </c>
      <c r="B2487" t="s">
        <v>21</v>
      </c>
      <c r="C2487" t="s">
        <v>13</v>
      </c>
      <c r="D2487" t="s">
        <v>23</v>
      </c>
      <c r="E2487" t="s">
        <v>15</v>
      </c>
      <c r="F2487">
        <v>-73</v>
      </c>
      <c r="G2487" t="s">
        <v>20</v>
      </c>
      <c r="H2487" t="s">
        <v>15</v>
      </c>
      <c r="I2487" t="s">
        <v>16</v>
      </c>
      <c r="J2487">
        <v>11</v>
      </c>
      <c r="K2487">
        <v>7</v>
      </c>
      <c r="L2487">
        <v>90</v>
      </c>
      <c r="M2487">
        <v>0</v>
      </c>
      <c r="N2487" t="str">
        <f>IF(Tb_Bank[[#This Row],[age]]&lt;35,"Adulto Jovem",IF(Tb_Bank[[#This Row],[age]]&lt;55,"Adulto",IF(Tb_Bank[[#This Row],[age]]&lt;70,"Idoso Jovem","Idoso")))</f>
        <v>Adulto Jovem</v>
      </c>
    </row>
    <row r="2488" spans="1:14" x14ac:dyDescent="0.25">
      <c r="A2488">
        <v>50</v>
      </c>
      <c r="B2488" t="s">
        <v>17</v>
      </c>
      <c r="C2488" t="s">
        <v>13</v>
      </c>
      <c r="D2488" t="s">
        <v>17</v>
      </c>
      <c r="E2488" t="s">
        <v>15</v>
      </c>
      <c r="F2488">
        <v>558</v>
      </c>
      <c r="G2488" t="s">
        <v>15</v>
      </c>
      <c r="H2488" t="s">
        <v>15</v>
      </c>
      <c r="I2488" t="s">
        <v>16</v>
      </c>
      <c r="J2488">
        <v>9</v>
      </c>
      <c r="K2488">
        <v>7</v>
      </c>
      <c r="L2488">
        <v>464</v>
      </c>
      <c r="M2488">
        <v>1</v>
      </c>
      <c r="N2488" t="str">
        <f>IF(Tb_Bank[[#This Row],[age]]&lt;35,"Adulto Jovem",IF(Tb_Bank[[#This Row],[age]]&lt;55,"Adulto",IF(Tb_Bank[[#This Row],[age]]&lt;70,"Idoso Jovem","Idoso")))</f>
        <v>Adulto</v>
      </c>
    </row>
    <row r="2489" spans="1:14" x14ac:dyDescent="0.25">
      <c r="A2489">
        <v>31</v>
      </c>
      <c r="B2489" t="s">
        <v>17</v>
      </c>
      <c r="C2489" t="s">
        <v>30</v>
      </c>
      <c r="D2489" t="s">
        <v>23</v>
      </c>
      <c r="E2489" t="s">
        <v>15</v>
      </c>
      <c r="F2489">
        <v>137</v>
      </c>
      <c r="G2489" t="s">
        <v>15</v>
      </c>
      <c r="H2489" t="s">
        <v>15</v>
      </c>
      <c r="I2489" t="s">
        <v>16</v>
      </c>
      <c r="J2489">
        <v>22</v>
      </c>
      <c r="K2489">
        <v>8</v>
      </c>
      <c r="L2489">
        <v>385</v>
      </c>
      <c r="M2489">
        <v>0</v>
      </c>
      <c r="N2489" t="str">
        <f>IF(Tb_Bank[[#This Row],[age]]&lt;35,"Adulto Jovem",IF(Tb_Bank[[#This Row],[age]]&lt;55,"Adulto",IF(Tb_Bank[[#This Row],[age]]&lt;70,"Idoso Jovem","Idoso")))</f>
        <v>Adulto Jovem</v>
      </c>
    </row>
    <row r="2490" spans="1:14" x14ac:dyDescent="0.25">
      <c r="A2490">
        <v>35</v>
      </c>
      <c r="B2490" t="s">
        <v>26</v>
      </c>
      <c r="C2490" t="s">
        <v>13</v>
      </c>
      <c r="D2490" t="s">
        <v>19</v>
      </c>
      <c r="E2490" t="s">
        <v>15</v>
      </c>
      <c r="F2490">
        <v>700</v>
      </c>
      <c r="G2490" t="s">
        <v>20</v>
      </c>
      <c r="H2490" t="s">
        <v>15</v>
      </c>
      <c r="I2490" t="s">
        <v>17</v>
      </c>
      <c r="J2490">
        <v>23</v>
      </c>
      <c r="K2490">
        <v>5</v>
      </c>
      <c r="L2490">
        <v>240</v>
      </c>
      <c r="M2490">
        <v>0</v>
      </c>
      <c r="N2490" t="str">
        <f>IF(Tb_Bank[[#This Row],[age]]&lt;35,"Adulto Jovem",IF(Tb_Bank[[#This Row],[age]]&lt;55,"Adulto",IF(Tb_Bank[[#This Row],[age]]&lt;70,"Idoso Jovem","Idoso")))</f>
        <v>Adulto</v>
      </c>
    </row>
    <row r="2491" spans="1:14" x14ac:dyDescent="0.25">
      <c r="A2491">
        <v>55</v>
      </c>
      <c r="B2491" t="s">
        <v>32</v>
      </c>
      <c r="C2491" t="s">
        <v>13</v>
      </c>
      <c r="D2491" t="s">
        <v>14</v>
      </c>
      <c r="E2491" t="s">
        <v>15</v>
      </c>
      <c r="F2491">
        <v>-966</v>
      </c>
      <c r="G2491" t="s">
        <v>15</v>
      </c>
      <c r="H2491" t="s">
        <v>20</v>
      </c>
      <c r="I2491" t="s">
        <v>16</v>
      </c>
      <c r="J2491">
        <v>14</v>
      </c>
      <c r="K2491">
        <v>5</v>
      </c>
      <c r="L2491">
        <v>104</v>
      </c>
      <c r="M2491">
        <v>0</v>
      </c>
      <c r="N2491" t="str">
        <f>IF(Tb_Bank[[#This Row],[age]]&lt;35,"Adulto Jovem",IF(Tb_Bank[[#This Row],[age]]&lt;55,"Adulto",IF(Tb_Bank[[#This Row],[age]]&lt;70,"Idoso Jovem","Idoso")))</f>
        <v>Idoso Jovem</v>
      </c>
    </row>
    <row r="2492" spans="1:14" x14ac:dyDescent="0.25">
      <c r="A2492">
        <v>34</v>
      </c>
      <c r="B2492" t="s">
        <v>28</v>
      </c>
      <c r="C2492" t="s">
        <v>13</v>
      </c>
      <c r="D2492" t="s">
        <v>19</v>
      </c>
      <c r="E2492" t="s">
        <v>15</v>
      </c>
      <c r="F2492">
        <v>96</v>
      </c>
      <c r="G2492" t="s">
        <v>15</v>
      </c>
      <c r="H2492" t="s">
        <v>15</v>
      </c>
      <c r="I2492" t="s">
        <v>16</v>
      </c>
      <c r="J2492">
        <v>29</v>
      </c>
      <c r="K2492">
        <v>8</v>
      </c>
      <c r="L2492">
        <v>109</v>
      </c>
      <c r="M2492">
        <v>0</v>
      </c>
      <c r="N2492" t="str">
        <f>IF(Tb_Bank[[#This Row],[age]]&lt;35,"Adulto Jovem",IF(Tb_Bank[[#This Row],[age]]&lt;55,"Adulto",IF(Tb_Bank[[#This Row],[age]]&lt;70,"Idoso Jovem","Idoso")))</f>
        <v>Adulto Jovem</v>
      </c>
    </row>
    <row r="2493" spans="1:14" x14ac:dyDescent="0.25">
      <c r="A2493">
        <v>58</v>
      </c>
      <c r="B2493" t="s">
        <v>32</v>
      </c>
      <c r="C2493" t="s">
        <v>13</v>
      </c>
      <c r="D2493" t="s">
        <v>14</v>
      </c>
      <c r="E2493" t="s">
        <v>15</v>
      </c>
      <c r="F2493">
        <v>4007</v>
      </c>
      <c r="G2493" t="s">
        <v>15</v>
      </c>
      <c r="H2493" t="s">
        <v>15</v>
      </c>
      <c r="I2493" t="s">
        <v>16</v>
      </c>
      <c r="J2493">
        <v>30</v>
      </c>
      <c r="K2493">
        <v>11</v>
      </c>
      <c r="L2493">
        <v>598</v>
      </c>
      <c r="M2493">
        <v>0</v>
      </c>
      <c r="N2493" t="str">
        <f>IF(Tb_Bank[[#This Row],[age]]&lt;35,"Adulto Jovem",IF(Tb_Bank[[#This Row],[age]]&lt;55,"Adulto",IF(Tb_Bank[[#This Row],[age]]&lt;70,"Idoso Jovem","Idoso")))</f>
        <v>Idoso Jovem</v>
      </c>
    </row>
    <row r="2494" spans="1:14" x14ac:dyDescent="0.25">
      <c r="A2494">
        <v>50</v>
      </c>
      <c r="B2494" t="s">
        <v>21</v>
      </c>
      <c r="C2494" t="s">
        <v>22</v>
      </c>
      <c r="D2494" t="s">
        <v>23</v>
      </c>
      <c r="E2494" t="s">
        <v>15</v>
      </c>
      <c r="F2494">
        <v>567</v>
      </c>
      <c r="G2494" t="s">
        <v>20</v>
      </c>
      <c r="H2494" t="s">
        <v>15</v>
      </c>
      <c r="I2494" t="s">
        <v>17</v>
      </c>
      <c r="J2494">
        <v>16</v>
      </c>
      <c r="K2494">
        <v>5</v>
      </c>
      <c r="L2494">
        <v>274</v>
      </c>
      <c r="M2494">
        <v>0</v>
      </c>
      <c r="N2494" t="str">
        <f>IF(Tb_Bank[[#This Row],[age]]&lt;35,"Adulto Jovem",IF(Tb_Bank[[#This Row],[age]]&lt;55,"Adulto",IF(Tb_Bank[[#This Row],[age]]&lt;70,"Idoso Jovem","Idoso")))</f>
        <v>Adulto</v>
      </c>
    </row>
    <row r="2495" spans="1:14" x14ac:dyDescent="0.25">
      <c r="A2495">
        <v>31</v>
      </c>
      <c r="B2495" t="s">
        <v>26</v>
      </c>
      <c r="C2495" t="s">
        <v>22</v>
      </c>
      <c r="D2495" t="s">
        <v>19</v>
      </c>
      <c r="E2495" t="s">
        <v>15</v>
      </c>
      <c r="F2495">
        <v>40</v>
      </c>
      <c r="G2495" t="s">
        <v>15</v>
      </c>
      <c r="H2495" t="s">
        <v>15</v>
      </c>
      <c r="I2495" t="s">
        <v>16</v>
      </c>
      <c r="J2495">
        <v>7</v>
      </c>
      <c r="K2495">
        <v>8</v>
      </c>
      <c r="L2495">
        <v>123</v>
      </c>
      <c r="M2495">
        <v>0</v>
      </c>
      <c r="N2495" t="str">
        <f>IF(Tb_Bank[[#This Row],[age]]&lt;35,"Adulto Jovem",IF(Tb_Bank[[#This Row],[age]]&lt;55,"Adulto",IF(Tb_Bank[[#This Row],[age]]&lt;70,"Idoso Jovem","Idoso")))</f>
        <v>Adulto Jovem</v>
      </c>
    </row>
    <row r="2496" spans="1:14" x14ac:dyDescent="0.25">
      <c r="A2496">
        <v>47</v>
      </c>
      <c r="B2496" t="s">
        <v>28</v>
      </c>
      <c r="C2496" t="s">
        <v>30</v>
      </c>
      <c r="D2496" t="s">
        <v>19</v>
      </c>
      <c r="E2496" t="s">
        <v>15</v>
      </c>
      <c r="F2496">
        <v>136</v>
      </c>
      <c r="G2496" t="s">
        <v>15</v>
      </c>
      <c r="H2496" t="s">
        <v>20</v>
      </c>
      <c r="I2496" t="s">
        <v>16</v>
      </c>
      <c r="J2496">
        <v>23</v>
      </c>
      <c r="K2496">
        <v>7</v>
      </c>
      <c r="L2496">
        <v>70</v>
      </c>
      <c r="M2496">
        <v>0</v>
      </c>
      <c r="N2496" t="str">
        <f>IF(Tb_Bank[[#This Row],[age]]&lt;35,"Adulto Jovem",IF(Tb_Bank[[#This Row],[age]]&lt;55,"Adulto",IF(Tb_Bank[[#This Row],[age]]&lt;70,"Idoso Jovem","Idoso")))</f>
        <v>Adulto</v>
      </c>
    </row>
    <row r="2497" spans="1:14" x14ac:dyDescent="0.25">
      <c r="A2497">
        <v>38</v>
      </c>
      <c r="B2497" t="s">
        <v>25</v>
      </c>
      <c r="C2497" t="s">
        <v>22</v>
      </c>
      <c r="D2497" t="s">
        <v>23</v>
      </c>
      <c r="E2497" t="s">
        <v>15</v>
      </c>
      <c r="F2497">
        <v>917</v>
      </c>
      <c r="G2497" t="s">
        <v>20</v>
      </c>
      <c r="H2497" t="s">
        <v>15</v>
      </c>
      <c r="I2497" t="s">
        <v>17</v>
      </c>
      <c r="J2497">
        <v>23</v>
      </c>
      <c r="K2497">
        <v>5</v>
      </c>
      <c r="L2497">
        <v>260</v>
      </c>
      <c r="M2497">
        <v>0</v>
      </c>
      <c r="N2497" t="str">
        <f>IF(Tb_Bank[[#This Row],[age]]&lt;35,"Adulto Jovem",IF(Tb_Bank[[#This Row],[age]]&lt;55,"Adulto",IF(Tb_Bank[[#This Row],[age]]&lt;70,"Idoso Jovem","Idoso")))</f>
        <v>Adulto</v>
      </c>
    </row>
    <row r="2498" spans="1:14" x14ac:dyDescent="0.25">
      <c r="A2498">
        <v>46</v>
      </c>
      <c r="B2498" t="s">
        <v>21</v>
      </c>
      <c r="C2498" t="s">
        <v>22</v>
      </c>
      <c r="D2498" t="s">
        <v>23</v>
      </c>
      <c r="E2498" t="s">
        <v>15</v>
      </c>
      <c r="F2498">
        <v>593</v>
      </c>
      <c r="G2498" t="s">
        <v>20</v>
      </c>
      <c r="H2498" t="s">
        <v>15</v>
      </c>
      <c r="I2498" t="s">
        <v>16</v>
      </c>
      <c r="J2498">
        <v>29</v>
      </c>
      <c r="K2498">
        <v>1</v>
      </c>
      <c r="L2498">
        <v>190</v>
      </c>
      <c r="M2498">
        <v>0</v>
      </c>
      <c r="N2498" t="str">
        <f>IF(Tb_Bank[[#This Row],[age]]&lt;35,"Adulto Jovem",IF(Tb_Bank[[#This Row],[age]]&lt;55,"Adulto",IF(Tb_Bank[[#This Row],[age]]&lt;70,"Idoso Jovem","Idoso")))</f>
        <v>Adulto</v>
      </c>
    </row>
    <row r="2499" spans="1:14" x14ac:dyDescent="0.25">
      <c r="A2499">
        <v>42</v>
      </c>
      <c r="B2499" t="s">
        <v>24</v>
      </c>
      <c r="C2499" t="s">
        <v>13</v>
      </c>
      <c r="D2499" t="s">
        <v>14</v>
      </c>
      <c r="E2499" t="s">
        <v>15</v>
      </c>
      <c r="F2499">
        <v>505</v>
      </c>
      <c r="G2499" t="s">
        <v>20</v>
      </c>
      <c r="H2499" t="s">
        <v>15</v>
      </c>
      <c r="I2499" t="s">
        <v>17</v>
      </c>
      <c r="J2499">
        <v>14</v>
      </c>
      <c r="K2499">
        <v>5</v>
      </c>
      <c r="L2499">
        <v>521</v>
      </c>
      <c r="M2499">
        <v>0</v>
      </c>
      <c r="N2499" t="str">
        <f>IF(Tb_Bank[[#This Row],[age]]&lt;35,"Adulto Jovem",IF(Tb_Bank[[#This Row],[age]]&lt;55,"Adulto",IF(Tb_Bank[[#This Row],[age]]&lt;70,"Idoso Jovem","Idoso")))</f>
        <v>Adulto</v>
      </c>
    </row>
    <row r="2500" spans="1:14" x14ac:dyDescent="0.25">
      <c r="A2500">
        <v>34</v>
      </c>
      <c r="B2500" t="s">
        <v>24</v>
      </c>
      <c r="C2500" t="s">
        <v>13</v>
      </c>
      <c r="D2500" t="s">
        <v>19</v>
      </c>
      <c r="E2500" t="s">
        <v>15</v>
      </c>
      <c r="F2500">
        <v>2542</v>
      </c>
      <c r="G2500" t="s">
        <v>20</v>
      </c>
      <c r="H2500" t="s">
        <v>15</v>
      </c>
      <c r="I2500" t="s">
        <v>16</v>
      </c>
      <c r="J2500">
        <v>14</v>
      </c>
      <c r="K2500">
        <v>5</v>
      </c>
      <c r="L2500">
        <v>228</v>
      </c>
      <c r="M2500">
        <v>0</v>
      </c>
      <c r="N2500" t="str">
        <f>IF(Tb_Bank[[#This Row],[age]]&lt;35,"Adulto Jovem",IF(Tb_Bank[[#This Row],[age]]&lt;55,"Adulto",IF(Tb_Bank[[#This Row],[age]]&lt;70,"Idoso Jovem","Idoso")))</f>
        <v>Adulto Jovem</v>
      </c>
    </row>
    <row r="2501" spans="1:14" x14ac:dyDescent="0.25">
      <c r="A2501">
        <v>37</v>
      </c>
      <c r="B2501" t="s">
        <v>21</v>
      </c>
      <c r="C2501" t="s">
        <v>13</v>
      </c>
      <c r="D2501" t="s">
        <v>23</v>
      </c>
      <c r="E2501" t="s">
        <v>15</v>
      </c>
      <c r="F2501">
        <v>5355</v>
      </c>
      <c r="G2501" t="s">
        <v>15</v>
      </c>
      <c r="H2501" t="s">
        <v>15</v>
      </c>
      <c r="I2501" t="s">
        <v>33</v>
      </c>
      <c r="J2501">
        <v>17</v>
      </c>
      <c r="K2501">
        <v>2</v>
      </c>
      <c r="L2501">
        <v>466</v>
      </c>
      <c r="M2501">
        <v>1</v>
      </c>
      <c r="N2501" t="str">
        <f>IF(Tb_Bank[[#This Row],[age]]&lt;35,"Adulto Jovem",IF(Tb_Bank[[#This Row],[age]]&lt;55,"Adulto",IF(Tb_Bank[[#This Row],[age]]&lt;70,"Idoso Jovem","Idoso")))</f>
        <v>Adulto</v>
      </c>
    </row>
    <row r="2502" spans="1:14" x14ac:dyDescent="0.25">
      <c r="A2502">
        <v>38</v>
      </c>
      <c r="B2502" t="s">
        <v>29</v>
      </c>
      <c r="C2502" t="s">
        <v>22</v>
      </c>
      <c r="D2502" t="s">
        <v>23</v>
      </c>
      <c r="E2502" t="s">
        <v>15</v>
      </c>
      <c r="F2502">
        <v>807</v>
      </c>
      <c r="G2502" t="s">
        <v>15</v>
      </c>
      <c r="H2502" t="s">
        <v>15</v>
      </c>
      <c r="I2502" t="s">
        <v>16</v>
      </c>
      <c r="J2502">
        <v>27</v>
      </c>
      <c r="K2502">
        <v>2</v>
      </c>
      <c r="L2502">
        <v>74</v>
      </c>
      <c r="M2502">
        <v>0</v>
      </c>
      <c r="N2502" t="str">
        <f>IF(Tb_Bank[[#This Row],[age]]&lt;35,"Adulto Jovem",IF(Tb_Bank[[#This Row],[age]]&lt;55,"Adulto",IF(Tb_Bank[[#This Row],[age]]&lt;70,"Idoso Jovem","Idoso")))</f>
        <v>Adulto</v>
      </c>
    </row>
    <row r="2503" spans="1:14" x14ac:dyDescent="0.25">
      <c r="A2503">
        <v>59</v>
      </c>
      <c r="B2503" t="s">
        <v>32</v>
      </c>
      <c r="C2503" t="s">
        <v>13</v>
      </c>
      <c r="D2503" t="s">
        <v>19</v>
      </c>
      <c r="E2503" t="s">
        <v>15</v>
      </c>
      <c r="F2503">
        <v>9976</v>
      </c>
      <c r="G2503" t="s">
        <v>20</v>
      </c>
      <c r="H2503" t="s">
        <v>15</v>
      </c>
      <c r="I2503" t="s">
        <v>17</v>
      </c>
      <c r="J2503">
        <v>29</v>
      </c>
      <c r="K2503">
        <v>5</v>
      </c>
      <c r="L2503">
        <v>57</v>
      </c>
      <c r="M2503">
        <v>0</v>
      </c>
      <c r="N2503" t="str">
        <f>IF(Tb_Bank[[#This Row],[age]]&lt;35,"Adulto Jovem",IF(Tb_Bank[[#This Row],[age]]&lt;55,"Adulto",IF(Tb_Bank[[#This Row],[age]]&lt;70,"Idoso Jovem","Idoso")))</f>
        <v>Idoso Jovem</v>
      </c>
    </row>
    <row r="2504" spans="1:14" x14ac:dyDescent="0.25">
      <c r="A2504">
        <v>32</v>
      </c>
      <c r="B2504" t="s">
        <v>28</v>
      </c>
      <c r="C2504" t="s">
        <v>13</v>
      </c>
      <c r="D2504" t="s">
        <v>19</v>
      </c>
      <c r="E2504" t="s">
        <v>15</v>
      </c>
      <c r="F2504">
        <v>0</v>
      </c>
      <c r="G2504" t="s">
        <v>15</v>
      </c>
      <c r="H2504" t="s">
        <v>15</v>
      </c>
      <c r="I2504" t="s">
        <v>16</v>
      </c>
      <c r="J2504">
        <v>30</v>
      </c>
      <c r="K2504">
        <v>1</v>
      </c>
      <c r="L2504">
        <v>119</v>
      </c>
      <c r="M2504">
        <v>0</v>
      </c>
      <c r="N2504" t="str">
        <f>IF(Tb_Bank[[#This Row],[age]]&lt;35,"Adulto Jovem",IF(Tb_Bank[[#This Row],[age]]&lt;55,"Adulto",IF(Tb_Bank[[#This Row],[age]]&lt;70,"Idoso Jovem","Idoso")))</f>
        <v>Adulto Jovem</v>
      </c>
    </row>
    <row r="2505" spans="1:14" x14ac:dyDescent="0.25">
      <c r="A2505">
        <v>55</v>
      </c>
      <c r="B2505" t="s">
        <v>21</v>
      </c>
      <c r="C2505" t="s">
        <v>13</v>
      </c>
      <c r="D2505" t="s">
        <v>23</v>
      </c>
      <c r="E2505" t="s">
        <v>15</v>
      </c>
      <c r="F2505">
        <v>540</v>
      </c>
      <c r="G2505" t="s">
        <v>15</v>
      </c>
      <c r="H2505" t="s">
        <v>15</v>
      </c>
      <c r="I2505" t="s">
        <v>16</v>
      </c>
      <c r="J2505">
        <v>19</v>
      </c>
      <c r="K2505">
        <v>11</v>
      </c>
      <c r="L2505">
        <v>124</v>
      </c>
      <c r="M2505">
        <v>0</v>
      </c>
      <c r="N2505" t="str">
        <f>IF(Tb_Bank[[#This Row],[age]]&lt;35,"Adulto Jovem",IF(Tb_Bank[[#This Row],[age]]&lt;55,"Adulto",IF(Tb_Bank[[#This Row],[age]]&lt;70,"Idoso Jovem","Idoso")))</f>
        <v>Idoso Jovem</v>
      </c>
    </row>
    <row r="2506" spans="1:14" x14ac:dyDescent="0.25">
      <c r="A2506">
        <v>35</v>
      </c>
      <c r="B2506" t="s">
        <v>24</v>
      </c>
      <c r="C2506" t="s">
        <v>13</v>
      </c>
      <c r="D2506" t="s">
        <v>19</v>
      </c>
      <c r="E2506" t="s">
        <v>15</v>
      </c>
      <c r="F2506">
        <v>280</v>
      </c>
      <c r="G2506" t="s">
        <v>20</v>
      </c>
      <c r="H2506" t="s">
        <v>20</v>
      </c>
      <c r="I2506" t="s">
        <v>16</v>
      </c>
      <c r="J2506">
        <v>31</v>
      </c>
      <c r="K2506">
        <v>7</v>
      </c>
      <c r="L2506">
        <v>65</v>
      </c>
      <c r="M2506">
        <v>0</v>
      </c>
      <c r="N2506" t="str">
        <f>IF(Tb_Bank[[#This Row],[age]]&lt;35,"Adulto Jovem",IF(Tb_Bank[[#This Row],[age]]&lt;55,"Adulto",IF(Tb_Bank[[#This Row],[age]]&lt;70,"Idoso Jovem","Idoso")))</f>
        <v>Adulto</v>
      </c>
    </row>
    <row r="2507" spans="1:14" x14ac:dyDescent="0.25">
      <c r="A2507">
        <v>56</v>
      </c>
      <c r="B2507" t="s">
        <v>21</v>
      </c>
      <c r="C2507" t="s">
        <v>30</v>
      </c>
      <c r="D2507" t="s">
        <v>23</v>
      </c>
      <c r="E2507" t="s">
        <v>15</v>
      </c>
      <c r="F2507">
        <v>-59</v>
      </c>
      <c r="G2507" t="s">
        <v>15</v>
      </c>
      <c r="H2507" t="s">
        <v>20</v>
      </c>
      <c r="I2507" t="s">
        <v>16</v>
      </c>
      <c r="J2507">
        <v>28</v>
      </c>
      <c r="K2507">
        <v>7</v>
      </c>
      <c r="L2507">
        <v>127</v>
      </c>
      <c r="M2507">
        <v>0</v>
      </c>
      <c r="N2507" t="str">
        <f>IF(Tb_Bank[[#This Row],[age]]&lt;35,"Adulto Jovem",IF(Tb_Bank[[#This Row],[age]]&lt;55,"Adulto",IF(Tb_Bank[[#This Row],[age]]&lt;70,"Idoso Jovem","Idoso")))</f>
        <v>Idoso Jovem</v>
      </c>
    </row>
    <row r="2508" spans="1:14" x14ac:dyDescent="0.25">
      <c r="A2508">
        <v>27</v>
      </c>
      <c r="B2508" t="s">
        <v>28</v>
      </c>
      <c r="C2508" t="s">
        <v>13</v>
      </c>
      <c r="D2508" t="s">
        <v>19</v>
      </c>
      <c r="E2508" t="s">
        <v>20</v>
      </c>
      <c r="F2508">
        <v>-517</v>
      </c>
      <c r="G2508" t="s">
        <v>20</v>
      </c>
      <c r="H2508" t="s">
        <v>15</v>
      </c>
      <c r="I2508" t="s">
        <v>16</v>
      </c>
      <c r="J2508">
        <v>14</v>
      </c>
      <c r="K2508">
        <v>7</v>
      </c>
      <c r="L2508">
        <v>172</v>
      </c>
      <c r="M2508">
        <v>0</v>
      </c>
      <c r="N2508" t="str">
        <f>IF(Tb_Bank[[#This Row],[age]]&lt;35,"Adulto Jovem",IF(Tb_Bank[[#This Row],[age]]&lt;55,"Adulto",IF(Tb_Bank[[#This Row],[age]]&lt;70,"Idoso Jovem","Idoso")))</f>
        <v>Adulto Jovem</v>
      </c>
    </row>
    <row r="2509" spans="1:14" x14ac:dyDescent="0.25">
      <c r="A2509">
        <v>42</v>
      </c>
      <c r="B2509" t="s">
        <v>12</v>
      </c>
      <c r="C2509" t="s">
        <v>22</v>
      </c>
      <c r="D2509" t="s">
        <v>19</v>
      </c>
      <c r="E2509" t="s">
        <v>15</v>
      </c>
      <c r="F2509">
        <v>2613</v>
      </c>
      <c r="G2509" t="s">
        <v>20</v>
      </c>
      <c r="H2509" t="s">
        <v>15</v>
      </c>
      <c r="I2509" t="s">
        <v>16</v>
      </c>
      <c r="J2509">
        <v>30</v>
      </c>
      <c r="K2509">
        <v>7</v>
      </c>
      <c r="L2509">
        <v>174</v>
      </c>
      <c r="M2509">
        <v>0</v>
      </c>
      <c r="N2509" t="str">
        <f>IF(Tb_Bank[[#This Row],[age]]&lt;35,"Adulto Jovem",IF(Tb_Bank[[#This Row],[age]]&lt;55,"Adulto",IF(Tb_Bank[[#This Row],[age]]&lt;70,"Idoso Jovem","Idoso")))</f>
        <v>Adulto</v>
      </c>
    </row>
    <row r="2510" spans="1:14" x14ac:dyDescent="0.25">
      <c r="A2510">
        <v>42</v>
      </c>
      <c r="B2510" t="s">
        <v>29</v>
      </c>
      <c r="C2510" t="s">
        <v>13</v>
      </c>
      <c r="D2510" t="s">
        <v>17</v>
      </c>
      <c r="E2510" t="s">
        <v>15</v>
      </c>
      <c r="F2510">
        <v>-7</v>
      </c>
      <c r="G2510" t="s">
        <v>15</v>
      </c>
      <c r="H2510" t="s">
        <v>15</v>
      </c>
      <c r="I2510" t="s">
        <v>33</v>
      </c>
      <c r="J2510">
        <v>31</v>
      </c>
      <c r="K2510">
        <v>7</v>
      </c>
      <c r="L2510">
        <v>41</v>
      </c>
      <c r="M2510">
        <v>0</v>
      </c>
      <c r="N2510" t="str">
        <f>IF(Tb_Bank[[#This Row],[age]]&lt;35,"Adulto Jovem",IF(Tb_Bank[[#This Row],[age]]&lt;55,"Adulto",IF(Tb_Bank[[#This Row],[age]]&lt;70,"Idoso Jovem","Idoso")))</f>
        <v>Adulto</v>
      </c>
    </row>
    <row r="2511" spans="1:14" x14ac:dyDescent="0.25">
      <c r="A2511">
        <v>41</v>
      </c>
      <c r="B2511" t="s">
        <v>24</v>
      </c>
      <c r="C2511" t="s">
        <v>13</v>
      </c>
      <c r="D2511" t="s">
        <v>14</v>
      </c>
      <c r="E2511" t="s">
        <v>15</v>
      </c>
      <c r="F2511">
        <v>0</v>
      </c>
      <c r="G2511" t="s">
        <v>20</v>
      </c>
      <c r="H2511" t="s">
        <v>15</v>
      </c>
      <c r="I2511" t="s">
        <v>17</v>
      </c>
      <c r="J2511">
        <v>30</v>
      </c>
      <c r="K2511">
        <v>5</v>
      </c>
      <c r="L2511">
        <v>232</v>
      </c>
      <c r="M2511">
        <v>0</v>
      </c>
      <c r="N2511" t="str">
        <f>IF(Tb_Bank[[#This Row],[age]]&lt;35,"Adulto Jovem",IF(Tb_Bank[[#This Row],[age]]&lt;55,"Adulto",IF(Tb_Bank[[#This Row],[age]]&lt;70,"Idoso Jovem","Idoso")))</f>
        <v>Adulto</v>
      </c>
    </row>
    <row r="2512" spans="1:14" x14ac:dyDescent="0.25">
      <c r="A2512">
        <v>53</v>
      </c>
      <c r="B2512" t="s">
        <v>32</v>
      </c>
      <c r="C2512" t="s">
        <v>30</v>
      </c>
      <c r="D2512" t="s">
        <v>19</v>
      </c>
      <c r="E2512" t="s">
        <v>20</v>
      </c>
      <c r="F2512">
        <v>-200</v>
      </c>
      <c r="G2512" t="s">
        <v>15</v>
      </c>
      <c r="H2512" t="s">
        <v>20</v>
      </c>
      <c r="I2512" t="s">
        <v>17</v>
      </c>
      <c r="J2512">
        <v>6</v>
      </c>
      <c r="K2512">
        <v>6</v>
      </c>
      <c r="L2512">
        <v>161</v>
      </c>
      <c r="M2512">
        <v>0</v>
      </c>
      <c r="N2512" t="str">
        <f>IF(Tb_Bank[[#This Row],[age]]&lt;35,"Adulto Jovem",IF(Tb_Bank[[#This Row],[age]]&lt;55,"Adulto",IF(Tb_Bank[[#This Row],[age]]&lt;70,"Idoso Jovem","Idoso")))</f>
        <v>Adulto</v>
      </c>
    </row>
    <row r="2513" spans="1:14" x14ac:dyDescent="0.25">
      <c r="A2513">
        <v>67</v>
      </c>
      <c r="B2513" t="s">
        <v>32</v>
      </c>
      <c r="C2513" t="s">
        <v>13</v>
      </c>
      <c r="D2513" t="s">
        <v>14</v>
      </c>
      <c r="E2513" t="s">
        <v>15</v>
      </c>
      <c r="F2513">
        <v>2301</v>
      </c>
      <c r="G2513" t="s">
        <v>15</v>
      </c>
      <c r="H2513" t="s">
        <v>15</v>
      </c>
      <c r="I2513" t="s">
        <v>16</v>
      </c>
      <c r="J2513">
        <v>16</v>
      </c>
      <c r="K2513">
        <v>4</v>
      </c>
      <c r="L2513">
        <v>124</v>
      </c>
      <c r="M2513">
        <v>0</v>
      </c>
      <c r="N2513" t="str">
        <f>IF(Tb_Bank[[#This Row],[age]]&lt;35,"Adulto Jovem",IF(Tb_Bank[[#This Row],[age]]&lt;55,"Adulto",IF(Tb_Bank[[#This Row],[age]]&lt;70,"Idoso Jovem","Idoso")))</f>
        <v>Idoso Jovem</v>
      </c>
    </row>
    <row r="2514" spans="1:14" x14ac:dyDescent="0.25">
      <c r="A2514">
        <v>53</v>
      </c>
      <c r="B2514" t="s">
        <v>31</v>
      </c>
      <c r="C2514" t="s">
        <v>13</v>
      </c>
      <c r="D2514" t="s">
        <v>14</v>
      </c>
      <c r="E2514" t="s">
        <v>15</v>
      </c>
      <c r="F2514">
        <v>104</v>
      </c>
      <c r="G2514" t="s">
        <v>15</v>
      </c>
      <c r="H2514" t="s">
        <v>20</v>
      </c>
      <c r="I2514" t="s">
        <v>17</v>
      </c>
      <c r="J2514">
        <v>5</v>
      </c>
      <c r="K2514">
        <v>6</v>
      </c>
      <c r="L2514">
        <v>701</v>
      </c>
      <c r="M2514">
        <v>1</v>
      </c>
      <c r="N2514" t="str">
        <f>IF(Tb_Bank[[#This Row],[age]]&lt;35,"Adulto Jovem",IF(Tb_Bank[[#This Row],[age]]&lt;55,"Adulto",IF(Tb_Bank[[#This Row],[age]]&lt;70,"Idoso Jovem","Idoso")))</f>
        <v>Adulto</v>
      </c>
    </row>
    <row r="2515" spans="1:14" x14ac:dyDescent="0.25">
      <c r="A2515">
        <v>33</v>
      </c>
      <c r="B2515" t="s">
        <v>24</v>
      </c>
      <c r="C2515" t="s">
        <v>13</v>
      </c>
      <c r="D2515" t="s">
        <v>14</v>
      </c>
      <c r="E2515" t="s">
        <v>15</v>
      </c>
      <c r="F2515">
        <v>191</v>
      </c>
      <c r="G2515" t="s">
        <v>20</v>
      </c>
      <c r="H2515" t="s">
        <v>15</v>
      </c>
      <c r="I2515" t="s">
        <v>17</v>
      </c>
      <c r="J2515">
        <v>9</v>
      </c>
      <c r="K2515">
        <v>5</v>
      </c>
      <c r="L2515">
        <v>162</v>
      </c>
      <c r="M2515">
        <v>0</v>
      </c>
      <c r="N2515" t="str">
        <f>IF(Tb_Bank[[#This Row],[age]]&lt;35,"Adulto Jovem",IF(Tb_Bank[[#This Row],[age]]&lt;55,"Adulto",IF(Tb_Bank[[#This Row],[age]]&lt;70,"Idoso Jovem","Idoso")))</f>
        <v>Adulto Jovem</v>
      </c>
    </row>
    <row r="2516" spans="1:14" x14ac:dyDescent="0.25">
      <c r="A2516">
        <v>31</v>
      </c>
      <c r="B2516" t="s">
        <v>26</v>
      </c>
      <c r="C2516" t="s">
        <v>22</v>
      </c>
      <c r="D2516" t="s">
        <v>17</v>
      </c>
      <c r="E2516" t="s">
        <v>15</v>
      </c>
      <c r="F2516">
        <v>694</v>
      </c>
      <c r="G2516" t="s">
        <v>20</v>
      </c>
      <c r="H2516" t="s">
        <v>15</v>
      </c>
      <c r="I2516" t="s">
        <v>17</v>
      </c>
      <c r="J2516">
        <v>6</v>
      </c>
      <c r="K2516">
        <v>6</v>
      </c>
      <c r="L2516">
        <v>431</v>
      </c>
      <c r="M2516">
        <v>0</v>
      </c>
      <c r="N2516" t="str">
        <f>IF(Tb_Bank[[#This Row],[age]]&lt;35,"Adulto Jovem",IF(Tb_Bank[[#This Row],[age]]&lt;55,"Adulto",IF(Tb_Bank[[#This Row],[age]]&lt;70,"Idoso Jovem","Idoso")))</f>
        <v>Adulto Jovem</v>
      </c>
    </row>
    <row r="2517" spans="1:14" x14ac:dyDescent="0.25">
      <c r="A2517">
        <v>31</v>
      </c>
      <c r="B2517" t="s">
        <v>28</v>
      </c>
      <c r="C2517" t="s">
        <v>13</v>
      </c>
      <c r="D2517" t="s">
        <v>19</v>
      </c>
      <c r="E2517" t="s">
        <v>15</v>
      </c>
      <c r="F2517">
        <v>212</v>
      </c>
      <c r="G2517" t="s">
        <v>20</v>
      </c>
      <c r="H2517" t="s">
        <v>15</v>
      </c>
      <c r="I2517" t="s">
        <v>16</v>
      </c>
      <c r="J2517">
        <v>18</v>
      </c>
      <c r="K2517">
        <v>7</v>
      </c>
      <c r="L2517">
        <v>191</v>
      </c>
      <c r="M2517">
        <v>0</v>
      </c>
      <c r="N2517" t="str">
        <f>IF(Tb_Bank[[#This Row],[age]]&lt;35,"Adulto Jovem",IF(Tb_Bank[[#This Row],[age]]&lt;55,"Adulto",IF(Tb_Bank[[#This Row],[age]]&lt;70,"Idoso Jovem","Idoso")))</f>
        <v>Adulto Jovem</v>
      </c>
    </row>
    <row r="2518" spans="1:14" x14ac:dyDescent="0.25">
      <c r="A2518">
        <v>30</v>
      </c>
      <c r="B2518" t="s">
        <v>21</v>
      </c>
      <c r="C2518" t="s">
        <v>13</v>
      </c>
      <c r="D2518" t="s">
        <v>23</v>
      </c>
      <c r="E2518" t="s">
        <v>15</v>
      </c>
      <c r="F2518">
        <v>1882</v>
      </c>
      <c r="G2518" t="s">
        <v>20</v>
      </c>
      <c r="H2518" t="s">
        <v>15</v>
      </c>
      <c r="I2518" t="s">
        <v>16</v>
      </c>
      <c r="J2518">
        <v>11</v>
      </c>
      <c r="K2518">
        <v>8</v>
      </c>
      <c r="L2518">
        <v>249</v>
      </c>
      <c r="M2518">
        <v>0</v>
      </c>
      <c r="N2518" t="str">
        <f>IF(Tb_Bank[[#This Row],[age]]&lt;35,"Adulto Jovem",IF(Tb_Bank[[#This Row],[age]]&lt;55,"Adulto",IF(Tb_Bank[[#This Row],[age]]&lt;70,"Idoso Jovem","Idoso")))</f>
        <v>Adulto Jovem</v>
      </c>
    </row>
    <row r="2519" spans="1:14" x14ac:dyDescent="0.25">
      <c r="A2519">
        <v>48</v>
      </c>
      <c r="B2519" t="s">
        <v>24</v>
      </c>
      <c r="C2519" t="s">
        <v>13</v>
      </c>
      <c r="D2519" t="s">
        <v>17</v>
      </c>
      <c r="E2519" t="s">
        <v>15</v>
      </c>
      <c r="F2519">
        <v>131</v>
      </c>
      <c r="G2519" t="s">
        <v>20</v>
      </c>
      <c r="H2519" t="s">
        <v>15</v>
      </c>
      <c r="I2519" t="s">
        <v>17</v>
      </c>
      <c r="J2519">
        <v>6</v>
      </c>
      <c r="K2519">
        <v>5</v>
      </c>
      <c r="L2519">
        <v>189</v>
      </c>
      <c r="M2519">
        <v>0</v>
      </c>
      <c r="N2519" t="str">
        <f>IF(Tb_Bank[[#This Row],[age]]&lt;35,"Adulto Jovem",IF(Tb_Bank[[#This Row],[age]]&lt;55,"Adulto",IF(Tb_Bank[[#This Row],[age]]&lt;70,"Idoso Jovem","Idoso")))</f>
        <v>Adulto</v>
      </c>
    </row>
    <row r="2520" spans="1:14" x14ac:dyDescent="0.25">
      <c r="A2520">
        <v>30</v>
      </c>
      <c r="B2520" t="s">
        <v>26</v>
      </c>
      <c r="C2520" t="s">
        <v>22</v>
      </c>
      <c r="D2520" t="s">
        <v>19</v>
      </c>
      <c r="E2520" t="s">
        <v>15</v>
      </c>
      <c r="F2520">
        <v>175</v>
      </c>
      <c r="G2520" t="s">
        <v>15</v>
      </c>
      <c r="H2520" t="s">
        <v>15</v>
      </c>
      <c r="I2520" t="s">
        <v>16</v>
      </c>
      <c r="J2520">
        <v>25</v>
      </c>
      <c r="K2520">
        <v>8</v>
      </c>
      <c r="L2520">
        <v>167</v>
      </c>
      <c r="M2520">
        <v>0</v>
      </c>
      <c r="N2520" t="str">
        <f>IF(Tb_Bank[[#This Row],[age]]&lt;35,"Adulto Jovem",IF(Tb_Bank[[#This Row],[age]]&lt;55,"Adulto",IF(Tb_Bank[[#This Row],[age]]&lt;70,"Idoso Jovem","Idoso")))</f>
        <v>Adulto Jovem</v>
      </c>
    </row>
    <row r="2521" spans="1:14" x14ac:dyDescent="0.25">
      <c r="A2521">
        <v>43</v>
      </c>
      <c r="B2521" t="s">
        <v>26</v>
      </c>
      <c r="C2521" t="s">
        <v>22</v>
      </c>
      <c r="D2521" t="s">
        <v>23</v>
      </c>
      <c r="E2521" t="s">
        <v>20</v>
      </c>
      <c r="F2521">
        <v>0</v>
      </c>
      <c r="G2521" t="s">
        <v>15</v>
      </c>
      <c r="H2521" t="s">
        <v>15</v>
      </c>
      <c r="I2521" t="s">
        <v>16</v>
      </c>
      <c r="J2521">
        <v>29</v>
      </c>
      <c r="K2521">
        <v>8</v>
      </c>
      <c r="L2521">
        <v>73</v>
      </c>
      <c r="M2521">
        <v>0</v>
      </c>
      <c r="N2521" t="str">
        <f>IF(Tb_Bank[[#This Row],[age]]&lt;35,"Adulto Jovem",IF(Tb_Bank[[#This Row],[age]]&lt;55,"Adulto",IF(Tb_Bank[[#This Row],[age]]&lt;70,"Idoso Jovem","Idoso")))</f>
        <v>Adulto</v>
      </c>
    </row>
    <row r="2522" spans="1:14" x14ac:dyDescent="0.25">
      <c r="A2522">
        <v>38</v>
      </c>
      <c r="B2522" t="s">
        <v>21</v>
      </c>
      <c r="C2522" t="s">
        <v>30</v>
      </c>
      <c r="D2522" t="s">
        <v>23</v>
      </c>
      <c r="E2522" t="s">
        <v>15</v>
      </c>
      <c r="F2522">
        <v>4425</v>
      </c>
      <c r="G2522" t="s">
        <v>20</v>
      </c>
      <c r="H2522" t="s">
        <v>15</v>
      </c>
      <c r="I2522" t="s">
        <v>17</v>
      </c>
      <c r="J2522">
        <v>30</v>
      </c>
      <c r="K2522">
        <v>5</v>
      </c>
      <c r="L2522">
        <v>162</v>
      </c>
      <c r="M2522">
        <v>0</v>
      </c>
      <c r="N2522" t="str">
        <f>IF(Tb_Bank[[#This Row],[age]]&lt;35,"Adulto Jovem",IF(Tb_Bank[[#This Row],[age]]&lt;55,"Adulto",IF(Tb_Bank[[#This Row],[age]]&lt;70,"Idoso Jovem","Idoso")))</f>
        <v>Adulto</v>
      </c>
    </row>
    <row r="2523" spans="1:14" x14ac:dyDescent="0.25">
      <c r="A2523">
        <v>46</v>
      </c>
      <c r="B2523" t="s">
        <v>12</v>
      </c>
      <c r="C2523" t="s">
        <v>13</v>
      </c>
      <c r="D2523" t="s">
        <v>19</v>
      </c>
      <c r="E2523" t="s">
        <v>15</v>
      </c>
      <c r="F2523">
        <v>3533</v>
      </c>
      <c r="G2523" t="s">
        <v>20</v>
      </c>
      <c r="H2523" t="s">
        <v>15</v>
      </c>
      <c r="I2523" t="s">
        <v>16</v>
      </c>
      <c r="J2523">
        <v>12</v>
      </c>
      <c r="K2523">
        <v>8</v>
      </c>
      <c r="L2523">
        <v>235</v>
      </c>
      <c r="M2523">
        <v>0</v>
      </c>
      <c r="N2523" t="str">
        <f>IF(Tb_Bank[[#This Row],[age]]&lt;35,"Adulto Jovem",IF(Tb_Bank[[#This Row],[age]]&lt;55,"Adulto",IF(Tb_Bank[[#This Row],[age]]&lt;70,"Idoso Jovem","Idoso")))</f>
        <v>Adulto</v>
      </c>
    </row>
    <row r="2524" spans="1:14" x14ac:dyDescent="0.25">
      <c r="A2524">
        <v>59</v>
      </c>
      <c r="B2524" t="s">
        <v>24</v>
      </c>
      <c r="C2524" t="s">
        <v>30</v>
      </c>
      <c r="D2524" t="s">
        <v>19</v>
      </c>
      <c r="E2524" t="s">
        <v>15</v>
      </c>
      <c r="F2524">
        <v>3573</v>
      </c>
      <c r="G2524" t="s">
        <v>15</v>
      </c>
      <c r="H2524" t="s">
        <v>15</v>
      </c>
      <c r="I2524" t="s">
        <v>16</v>
      </c>
      <c r="J2524">
        <v>15</v>
      </c>
      <c r="K2524">
        <v>5</v>
      </c>
      <c r="L2524">
        <v>44</v>
      </c>
      <c r="M2524">
        <v>0</v>
      </c>
      <c r="N2524" t="str">
        <f>IF(Tb_Bank[[#This Row],[age]]&lt;35,"Adulto Jovem",IF(Tb_Bank[[#This Row],[age]]&lt;55,"Adulto",IF(Tb_Bank[[#This Row],[age]]&lt;70,"Idoso Jovem","Idoso")))</f>
        <v>Idoso Jovem</v>
      </c>
    </row>
    <row r="2525" spans="1:14" x14ac:dyDescent="0.25">
      <c r="A2525">
        <v>44</v>
      </c>
      <c r="B2525" t="s">
        <v>21</v>
      </c>
      <c r="C2525" t="s">
        <v>30</v>
      </c>
      <c r="D2525" t="s">
        <v>23</v>
      </c>
      <c r="E2525" t="s">
        <v>15</v>
      </c>
      <c r="F2525">
        <v>476</v>
      </c>
      <c r="G2525" t="s">
        <v>20</v>
      </c>
      <c r="H2525" t="s">
        <v>20</v>
      </c>
      <c r="I2525" t="s">
        <v>17</v>
      </c>
      <c r="J2525">
        <v>26</v>
      </c>
      <c r="K2525">
        <v>5</v>
      </c>
      <c r="L2525">
        <v>127</v>
      </c>
      <c r="M2525">
        <v>0</v>
      </c>
      <c r="N2525" t="str">
        <f>IF(Tb_Bank[[#This Row],[age]]&lt;35,"Adulto Jovem",IF(Tb_Bank[[#This Row],[age]]&lt;55,"Adulto",IF(Tb_Bank[[#This Row],[age]]&lt;70,"Idoso Jovem","Idoso")))</f>
        <v>Adulto</v>
      </c>
    </row>
    <row r="2526" spans="1:14" x14ac:dyDescent="0.25">
      <c r="A2526">
        <v>35</v>
      </c>
      <c r="B2526" t="s">
        <v>24</v>
      </c>
      <c r="C2526" t="s">
        <v>13</v>
      </c>
      <c r="D2526" t="s">
        <v>19</v>
      </c>
      <c r="E2526" t="s">
        <v>15</v>
      </c>
      <c r="F2526">
        <v>1257</v>
      </c>
      <c r="G2526" t="s">
        <v>20</v>
      </c>
      <c r="H2526" t="s">
        <v>15</v>
      </c>
      <c r="I2526" t="s">
        <v>16</v>
      </c>
      <c r="J2526">
        <v>20</v>
      </c>
      <c r="K2526">
        <v>4</v>
      </c>
      <c r="L2526">
        <v>93</v>
      </c>
      <c r="M2526">
        <v>0</v>
      </c>
      <c r="N2526" t="str">
        <f>IF(Tb_Bank[[#This Row],[age]]&lt;35,"Adulto Jovem",IF(Tb_Bank[[#This Row],[age]]&lt;55,"Adulto",IF(Tb_Bank[[#This Row],[age]]&lt;70,"Idoso Jovem","Idoso")))</f>
        <v>Adulto</v>
      </c>
    </row>
    <row r="2527" spans="1:14" x14ac:dyDescent="0.25">
      <c r="A2527">
        <v>55</v>
      </c>
      <c r="B2527" t="s">
        <v>24</v>
      </c>
      <c r="C2527" t="s">
        <v>13</v>
      </c>
      <c r="D2527" t="s">
        <v>17</v>
      </c>
      <c r="E2527" t="s">
        <v>15</v>
      </c>
      <c r="F2527">
        <v>23</v>
      </c>
      <c r="G2527" t="s">
        <v>15</v>
      </c>
      <c r="H2527" t="s">
        <v>15</v>
      </c>
      <c r="I2527" t="s">
        <v>16</v>
      </c>
      <c r="J2527">
        <v>30</v>
      </c>
      <c r="K2527">
        <v>1</v>
      </c>
      <c r="L2527">
        <v>143</v>
      </c>
      <c r="M2527">
        <v>0</v>
      </c>
      <c r="N2527" t="str">
        <f>IF(Tb_Bank[[#This Row],[age]]&lt;35,"Adulto Jovem",IF(Tb_Bank[[#This Row],[age]]&lt;55,"Adulto",IF(Tb_Bank[[#This Row],[age]]&lt;70,"Idoso Jovem","Idoso")))</f>
        <v>Idoso Jovem</v>
      </c>
    </row>
    <row r="2528" spans="1:14" x14ac:dyDescent="0.25">
      <c r="A2528">
        <v>39</v>
      </c>
      <c r="B2528" t="s">
        <v>21</v>
      </c>
      <c r="C2528" t="s">
        <v>22</v>
      </c>
      <c r="D2528" t="s">
        <v>23</v>
      </c>
      <c r="E2528" t="s">
        <v>15</v>
      </c>
      <c r="F2528">
        <v>0</v>
      </c>
      <c r="G2528" t="s">
        <v>20</v>
      </c>
      <c r="H2528" t="s">
        <v>15</v>
      </c>
      <c r="I2528" t="s">
        <v>16</v>
      </c>
      <c r="J2528">
        <v>16</v>
      </c>
      <c r="K2528">
        <v>4</v>
      </c>
      <c r="L2528">
        <v>81</v>
      </c>
      <c r="M2528">
        <v>0</v>
      </c>
      <c r="N2528" t="str">
        <f>IF(Tb_Bank[[#This Row],[age]]&lt;35,"Adulto Jovem",IF(Tb_Bank[[#This Row],[age]]&lt;55,"Adulto",IF(Tb_Bank[[#This Row],[age]]&lt;70,"Idoso Jovem","Idoso")))</f>
        <v>Adulto</v>
      </c>
    </row>
    <row r="2529" spans="1:14" x14ac:dyDescent="0.25">
      <c r="A2529">
        <v>36</v>
      </c>
      <c r="B2529" t="s">
        <v>18</v>
      </c>
      <c r="C2529" t="s">
        <v>22</v>
      </c>
      <c r="D2529" t="s">
        <v>19</v>
      </c>
      <c r="E2529" t="s">
        <v>15</v>
      </c>
      <c r="F2529">
        <v>398</v>
      </c>
      <c r="G2529" t="s">
        <v>20</v>
      </c>
      <c r="H2529" t="s">
        <v>20</v>
      </c>
      <c r="I2529" t="s">
        <v>17</v>
      </c>
      <c r="J2529">
        <v>17</v>
      </c>
      <c r="K2529">
        <v>6</v>
      </c>
      <c r="L2529">
        <v>77</v>
      </c>
      <c r="M2529">
        <v>0</v>
      </c>
      <c r="N2529" t="str">
        <f>IF(Tb_Bank[[#This Row],[age]]&lt;35,"Adulto Jovem",IF(Tb_Bank[[#This Row],[age]]&lt;55,"Adulto",IF(Tb_Bank[[#This Row],[age]]&lt;70,"Idoso Jovem","Idoso")))</f>
        <v>Adulto</v>
      </c>
    </row>
    <row r="2530" spans="1:14" x14ac:dyDescent="0.25">
      <c r="A2530">
        <v>33</v>
      </c>
      <c r="B2530" t="s">
        <v>24</v>
      </c>
      <c r="C2530" t="s">
        <v>13</v>
      </c>
      <c r="D2530" t="s">
        <v>19</v>
      </c>
      <c r="E2530" t="s">
        <v>15</v>
      </c>
      <c r="F2530">
        <v>745</v>
      </c>
      <c r="G2530" t="s">
        <v>20</v>
      </c>
      <c r="H2530" t="s">
        <v>15</v>
      </c>
      <c r="I2530" t="s">
        <v>17</v>
      </c>
      <c r="J2530">
        <v>23</v>
      </c>
      <c r="K2530">
        <v>5</v>
      </c>
      <c r="L2530">
        <v>115</v>
      </c>
      <c r="M2530">
        <v>0</v>
      </c>
      <c r="N2530" t="str">
        <f>IF(Tb_Bank[[#This Row],[age]]&lt;35,"Adulto Jovem",IF(Tb_Bank[[#This Row],[age]]&lt;55,"Adulto",IF(Tb_Bank[[#This Row],[age]]&lt;70,"Idoso Jovem","Idoso")))</f>
        <v>Adulto Jovem</v>
      </c>
    </row>
    <row r="2531" spans="1:14" x14ac:dyDescent="0.25">
      <c r="A2531">
        <v>48</v>
      </c>
      <c r="B2531" t="s">
        <v>21</v>
      </c>
      <c r="C2531" t="s">
        <v>22</v>
      </c>
      <c r="D2531" t="s">
        <v>23</v>
      </c>
      <c r="E2531" t="s">
        <v>15</v>
      </c>
      <c r="F2531">
        <v>8106</v>
      </c>
      <c r="G2531" t="s">
        <v>15</v>
      </c>
      <c r="H2531" t="s">
        <v>15</v>
      </c>
      <c r="I2531" t="s">
        <v>17</v>
      </c>
      <c r="J2531">
        <v>17</v>
      </c>
      <c r="K2531">
        <v>11</v>
      </c>
      <c r="L2531">
        <v>125</v>
      </c>
      <c r="M2531">
        <v>0</v>
      </c>
      <c r="N2531" t="str">
        <f>IF(Tb_Bank[[#This Row],[age]]&lt;35,"Adulto Jovem",IF(Tb_Bank[[#This Row],[age]]&lt;55,"Adulto",IF(Tb_Bank[[#This Row],[age]]&lt;70,"Idoso Jovem","Idoso")))</f>
        <v>Adulto</v>
      </c>
    </row>
    <row r="2532" spans="1:14" x14ac:dyDescent="0.25">
      <c r="A2532">
        <v>33</v>
      </c>
      <c r="B2532" t="s">
        <v>21</v>
      </c>
      <c r="C2532" t="s">
        <v>22</v>
      </c>
      <c r="D2532" t="s">
        <v>23</v>
      </c>
      <c r="E2532" t="s">
        <v>15</v>
      </c>
      <c r="F2532">
        <v>0</v>
      </c>
      <c r="G2532" t="s">
        <v>15</v>
      </c>
      <c r="H2532" t="s">
        <v>15</v>
      </c>
      <c r="I2532" t="s">
        <v>16</v>
      </c>
      <c r="J2532">
        <v>19</v>
      </c>
      <c r="K2532">
        <v>8</v>
      </c>
      <c r="L2532">
        <v>53</v>
      </c>
      <c r="M2532">
        <v>0</v>
      </c>
      <c r="N2532" t="str">
        <f>IF(Tb_Bank[[#This Row],[age]]&lt;35,"Adulto Jovem",IF(Tb_Bank[[#This Row],[age]]&lt;55,"Adulto",IF(Tb_Bank[[#This Row],[age]]&lt;70,"Idoso Jovem","Idoso")))</f>
        <v>Adulto Jovem</v>
      </c>
    </row>
    <row r="2533" spans="1:14" x14ac:dyDescent="0.25">
      <c r="A2533">
        <v>67</v>
      </c>
      <c r="B2533" t="s">
        <v>32</v>
      </c>
      <c r="C2533" t="s">
        <v>13</v>
      </c>
      <c r="D2533" t="s">
        <v>17</v>
      </c>
      <c r="E2533" t="s">
        <v>15</v>
      </c>
      <c r="F2533">
        <v>696</v>
      </c>
      <c r="G2533" t="s">
        <v>15</v>
      </c>
      <c r="H2533" t="s">
        <v>15</v>
      </c>
      <c r="I2533" t="s">
        <v>33</v>
      </c>
      <c r="J2533">
        <v>4</v>
      </c>
      <c r="K2533">
        <v>5</v>
      </c>
      <c r="L2533">
        <v>77</v>
      </c>
      <c r="M2533">
        <v>0</v>
      </c>
      <c r="N2533" t="str">
        <f>IF(Tb_Bank[[#This Row],[age]]&lt;35,"Adulto Jovem",IF(Tb_Bank[[#This Row],[age]]&lt;55,"Adulto",IF(Tb_Bank[[#This Row],[age]]&lt;70,"Idoso Jovem","Idoso")))</f>
        <v>Idoso Jovem</v>
      </c>
    </row>
    <row r="2534" spans="1:14" x14ac:dyDescent="0.25">
      <c r="A2534">
        <v>48</v>
      </c>
      <c r="B2534" t="s">
        <v>12</v>
      </c>
      <c r="C2534" t="s">
        <v>30</v>
      </c>
      <c r="D2534" t="s">
        <v>19</v>
      </c>
      <c r="E2534" t="s">
        <v>15</v>
      </c>
      <c r="F2534">
        <v>1266</v>
      </c>
      <c r="G2534" t="s">
        <v>20</v>
      </c>
      <c r="H2534" t="s">
        <v>15</v>
      </c>
      <c r="I2534" t="s">
        <v>33</v>
      </c>
      <c r="J2534">
        <v>3</v>
      </c>
      <c r="K2534">
        <v>2</v>
      </c>
      <c r="L2534">
        <v>45</v>
      </c>
      <c r="M2534">
        <v>0</v>
      </c>
      <c r="N2534" t="str">
        <f>IF(Tb_Bank[[#This Row],[age]]&lt;35,"Adulto Jovem",IF(Tb_Bank[[#This Row],[age]]&lt;55,"Adulto",IF(Tb_Bank[[#This Row],[age]]&lt;70,"Idoso Jovem","Idoso")))</f>
        <v>Adulto</v>
      </c>
    </row>
    <row r="2535" spans="1:14" x14ac:dyDescent="0.25">
      <c r="A2535">
        <v>57</v>
      </c>
      <c r="B2535" t="s">
        <v>21</v>
      </c>
      <c r="C2535" t="s">
        <v>13</v>
      </c>
      <c r="D2535" t="s">
        <v>23</v>
      </c>
      <c r="E2535" t="s">
        <v>15</v>
      </c>
      <c r="F2535">
        <v>2416</v>
      </c>
      <c r="G2535" t="s">
        <v>15</v>
      </c>
      <c r="H2535" t="s">
        <v>15</v>
      </c>
      <c r="I2535" t="s">
        <v>16</v>
      </c>
      <c r="J2535">
        <v>11</v>
      </c>
      <c r="K2535">
        <v>8</v>
      </c>
      <c r="L2535">
        <v>74</v>
      </c>
      <c r="M2535">
        <v>0</v>
      </c>
      <c r="N2535" t="str">
        <f>IF(Tb_Bank[[#This Row],[age]]&lt;35,"Adulto Jovem",IF(Tb_Bank[[#This Row],[age]]&lt;55,"Adulto",IF(Tb_Bank[[#This Row],[age]]&lt;70,"Idoso Jovem","Idoso")))</f>
        <v>Idoso Jovem</v>
      </c>
    </row>
    <row r="2536" spans="1:14" x14ac:dyDescent="0.25">
      <c r="A2536">
        <v>31</v>
      </c>
      <c r="B2536" t="s">
        <v>31</v>
      </c>
      <c r="C2536" t="s">
        <v>13</v>
      </c>
      <c r="D2536" t="s">
        <v>14</v>
      </c>
      <c r="E2536" t="s">
        <v>15</v>
      </c>
      <c r="F2536">
        <v>25</v>
      </c>
      <c r="G2536" t="s">
        <v>15</v>
      </c>
      <c r="H2536" t="s">
        <v>15</v>
      </c>
      <c r="I2536" t="s">
        <v>16</v>
      </c>
      <c r="J2536">
        <v>21</v>
      </c>
      <c r="K2536">
        <v>8</v>
      </c>
      <c r="L2536">
        <v>169</v>
      </c>
      <c r="M2536">
        <v>0</v>
      </c>
      <c r="N2536" t="str">
        <f>IF(Tb_Bank[[#This Row],[age]]&lt;35,"Adulto Jovem",IF(Tb_Bank[[#This Row],[age]]&lt;55,"Adulto",IF(Tb_Bank[[#This Row],[age]]&lt;70,"Idoso Jovem","Idoso")))</f>
        <v>Adulto Jovem</v>
      </c>
    </row>
    <row r="2537" spans="1:14" x14ac:dyDescent="0.25">
      <c r="A2537">
        <v>30</v>
      </c>
      <c r="B2537" t="s">
        <v>29</v>
      </c>
      <c r="C2537" t="s">
        <v>22</v>
      </c>
      <c r="D2537" t="s">
        <v>23</v>
      </c>
      <c r="E2537" t="s">
        <v>15</v>
      </c>
      <c r="F2537">
        <v>7513</v>
      </c>
      <c r="G2537" t="s">
        <v>15</v>
      </c>
      <c r="H2537" t="s">
        <v>15</v>
      </c>
      <c r="I2537" t="s">
        <v>16</v>
      </c>
      <c r="J2537">
        <v>11</v>
      </c>
      <c r="K2537">
        <v>8</v>
      </c>
      <c r="L2537">
        <v>269</v>
      </c>
      <c r="M2537">
        <v>0</v>
      </c>
      <c r="N2537" t="str">
        <f>IF(Tb_Bank[[#This Row],[age]]&lt;35,"Adulto Jovem",IF(Tb_Bank[[#This Row],[age]]&lt;55,"Adulto",IF(Tb_Bank[[#This Row],[age]]&lt;70,"Idoso Jovem","Idoso")))</f>
        <v>Adulto Jovem</v>
      </c>
    </row>
    <row r="2538" spans="1:14" x14ac:dyDescent="0.25">
      <c r="A2538">
        <v>56</v>
      </c>
      <c r="B2538" t="s">
        <v>27</v>
      </c>
      <c r="C2538" t="s">
        <v>30</v>
      </c>
      <c r="D2538" t="s">
        <v>14</v>
      </c>
      <c r="E2538" t="s">
        <v>15</v>
      </c>
      <c r="F2538">
        <v>29</v>
      </c>
      <c r="G2538" t="s">
        <v>15</v>
      </c>
      <c r="H2538" t="s">
        <v>15</v>
      </c>
      <c r="I2538" t="s">
        <v>16</v>
      </c>
      <c r="J2538">
        <v>29</v>
      </c>
      <c r="K2538">
        <v>1</v>
      </c>
      <c r="L2538">
        <v>52</v>
      </c>
      <c r="M2538">
        <v>0</v>
      </c>
      <c r="N2538" t="str">
        <f>IF(Tb_Bank[[#This Row],[age]]&lt;35,"Adulto Jovem",IF(Tb_Bank[[#This Row],[age]]&lt;55,"Adulto",IF(Tb_Bank[[#This Row],[age]]&lt;70,"Idoso Jovem","Idoso")))</f>
        <v>Idoso Jovem</v>
      </c>
    </row>
    <row r="2539" spans="1:14" x14ac:dyDescent="0.25">
      <c r="A2539">
        <v>26</v>
      </c>
      <c r="B2539" t="s">
        <v>24</v>
      </c>
      <c r="C2539" t="s">
        <v>13</v>
      </c>
      <c r="D2539" t="s">
        <v>14</v>
      </c>
      <c r="E2539" t="s">
        <v>15</v>
      </c>
      <c r="F2539">
        <v>5116</v>
      </c>
      <c r="G2539" t="s">
        <v>20</v>
      </c>
      <c r="H2539" t="s">
        <v>15</v>
      </c>
      <c r="I2539" t="s">
        <v>16</v>
      </c>
      <c r="J2539">
        <v>22</v>
      </c>
      <c r="K2539">
        <v>7</v>
      </c>
      <c r="L2539">
        <v>246</v>
      </c>
      <c r="M2539">
        <v>0</v>
      </c>
      <c r="N2539" t="str">
        <f>IF(Tb_Bank[[#This Row],[age]]&lt;35,"Adulto Jovem",IF(Tb_Bank[[#This Row],[age]]&lt;55,"Adulto",IF(Tb_Bank[[#This Row],[age]]&lt;70,"Idoso Jovem","Idoso")))</f>
        <v>Adulto Jovem</v>
      </c>
    </row>
    <row r="2540" spans="1:14" x14ac:dyDescent="0.25">
      <c r="A2540">
        <v>44</v>
      </c>
      <c r="B2540" t="s">
        <v>21</v>
      </c>
      <c r="C2540" t="s">
        <v>13</v>
      </c>
      <c r="D2540" t="s">
        <v>19</v>
      </c>
      <c r="E2540" t="s">
        <v>15</v>
      </c>
      <c r="F2540">
        <v>-1746</v>
      </c>
      <c r="G2540" t="s">
        <v>20</v>
      </c>
      <c r="H2540" t="s">
        <v>15</v>
      </c>
      <c r="I2540" t="s">
        <v>17</v>
      </c>
      <c r="J2540">
        <v>20</v>
      </c>
      <c r="K2540">
        <v>6</v>
      </c>
      <c r="L2540">
        <v>218</v>
      </c>
      <c r="M2540">
        <v>0</v>
      </c>
      <c r="N2540" t="str">
        <f>IF(Tb_Bank[[#This Row],[age]]&lt;35,"Adulto Jovem",IF(Tb_Bank[[#This Row],[age]]&lt;55,"Adulto",IF(Tb_Bank[[#This Row],[age]]&lt;70,"Idoso Jovem","Idoso")))</f>
        <v>Adulto</v>
      </c>
    </row>
    <row r="2541" spans="1:14" x14ac:dyDescent="0.25">
      <c r="A2541">
        <v>44</v>
      </c>
      <c r="B2541" t="s">
        <v>26</v>
      </c>
      <c r="C2541" t="s">
        <v>30</v>
      </c>
      <c r="D2541" t="s">
        <v>19</v>
      </c>
      <c r="E2541" t="s">
        <v>15</v>
      </c>
      <c r="F2541">
        <v>14</v>
      </c>
      <c r="G2541" t="s">
        <v>15</v>
      </c>
      <c r="H2541" t="s">
        <v>15</v>
      </c>
      <c r="I2541" t="s">
        <v>16</v>
      </c>
      <c r="J2541">
        <v>13</v>
      </c>
      <c r="K2541">
        <v>11</v>
      </c>
      <c r="L2541">
        <v>167</v>
      </c>
      <c r="M2541">
        <v>1</v>
      </c>
      <c r="N2541" t="str">
        <f>IF(Tb_Bank[[#This Row],[age]]&lt;35,"Adulto Jovem",IF(Tb_Bank[[#This Row],[age]]&lt;55,"Adulto",IF(Tb_Bank[[#This Row],[age]]&lt;70,"Idoso Jovem","Idoso")))</f>
        <v>Adulto</v>
      </c>
    </row>
    <row r="2542" spans="1:14" x14ac:dyDescent="0.25">
      <c r="A2542">
        <v>31</v>
      </c>
      <c r="B2542" t="s">
        <v>21</v>
      </c>
      <c r="C2542" t="s">
        <v>13</v>
      </c>
      <c r="D2542" t="s">
        <v>23</v>
      </c>
      <c r="E2542" t="s">
        <v>15</v>
      </c>
      <c r="F2542">
        <v>4148</v>
      </c>
      <c r="G2542" t="s">
        <v>20</v>
      </c>
      <c r="H2542" t="s">
        <v>15</v>
      </c>
      <c r="I2542" t="s">
        <v>16</v>
      </c>
      <c r="J2542">
        <v>21</v>
      </c>
      <c r="K2542">
        <v>11</v>
      </c>
      <c r="L2542">
        <v>316</v>
      </c>
      <c r="M2542">
        <v>1</v>
      </c>
      <c r="N2542" t="str">
        <f>IF(Tb_Bank[[#This Row],[age]]&lt;35,"Adulto Jovem",IF(Tb_Bank[[#This Row],[age]]&lt;55,"Adulto",IF(Tb_Bank[[#This Row],[age]]&lt;70,"Idoso Jovem","Idoso")))</f>
        <v>Adulto Jovem</v>
      </c>
    </row>
    <row r="2543" spans="1:14" x14ac:dyDescent="0.25">
      <c r="A2543">
        <v>47</v>
      </c>
      <c r="B2543" t="s">
        <v>25</v>
      </c>
      <c r="C2543" t="s">
        <v>13</v>
      </c>
      <c r="D2543" t="s">
        <v>17</v>
      </c>
      <c r="E2543" t="s">
        <v>15</v>
      </c>
      <c r="F2543">
        <v>14</v>
      </c>
      <c r="G2543" t="s">
        <v>20</v>
      </c>
      <c r="H2543" t="s">
        <v>15</v>
      </c>
      <c r="I2543" t="s">
        <v>16</v>
      </c>
      <c r="J2543">
        <v>15</v>
      </c>
      <c r="K2543">
        <v>5</v>
      </c>
      <c r="L2543">
        <v>142</v>
      </c>
      <c r="M2543">
        <v>0</v>
      </c>
      <c r="N2543" t="str">
        <f>IF(Tb_Bank[[#This Row],[age]]&lt;35,"Adulto Jovem",IF(Tb_Bank[[#This Row],[age]]&lt;55,"Adulto",IF(Tb_Bank[[#This Row],[age]]&lt;70,"Idoso Jovem","Idoso")))</f>
        <v>Adulto</v>
      </c>
    </row>
    <row r="2544" spans="1:14" x14ac:dyDescent="0.25">
      <c r="A2544">
        <v>30</v>
      </c>
      <c r="B2544" t="s">
        <v>28</v>
      </c>
      <c r="C2544" t="s">
        <v>22</v>
      </c>
      <c r="D2544" t="s">
        <v>19</v>
      </c>
      <c r="E2544" t="s">
        <v>15</v>
      </c>
      <c r="F2544">
        <v>105</v>
      </c>
      <c r="G2544" t="s">
        <v>20</v>
      </c>
      <c r="H2544" t="s">
        <v>15</v>
      </c>
      <c r="I2544" t="s">
        <v>16</v>
      </c>
      <c r="J2544">
        <v>21</v>
      </c>
      <c r="K2544">
        <v>11</v>
      </c>
      <c r="L2544">
        <v>75</v>
      </c>
      <c r="M2544">
        <v>0</v>
      </c>
      <c r="N2544" t="str">
        <f>IF(Tb_Bank[[#This Row],[age]]&lt;35,"Adulto Jovem",IF(Tb_Bank[[#This Row],[age]]&lt;55,"Adulto",IF(Tb_Bank[[#This Row],[age]]&lt;70,"Idoso Jovem","Idoso")))</f>
        <v>Adulto Jovem</v>
      </c>
    </row>
    <row r="2545" spans="1:14" x14ac:dyDescent="0.25">
      <c r="A2545">
        <v>37</v>
      </c>
      <c r="B2545" t="s">
        <v>21</v>
      </c>
      <c r="C2545" t="s">
        <v>13</v>
      </c>
      <c r="D2545" t="s">
        <v>23</v>
      </c>
      <c r="E2545" t="s">
        <v>15</v>
      </c>
      <c r="F2545">
        <v>767</v>
      </c>
      <c r="G2545" t="s">
        <v>15</v>
      </c>
      <c r="H2545" t="s">
        <v>20</v>
      </c>
      <c r="I2545" t="s">
        <v>16</v>
      </c>
      <c r="J2545">
        <v>2</v>
      </c>
      <c r="K2545">
        <v>2</v>
      </c>
      <c r="L2545">
        <v>204</v>
      </c>
      <c r="M2545">
        <v>0</v>
      </c>
      <c r="N2545" t="str">
        <f>IF(Tb_Bank[[#This Row],[age]]&lt;35,"Adulto Jovem",IF(Tb_Bank[[#This Row],[age]]&lt;55,"Adulto",IF(Tb_Bank[[#This Row],[age]]&lt;70,"Idoso Jovem","Idoso")))</f>
        <v>Adulto</v>
      </c>
    </row>
    <row r="2546" spans="1:14" x14ac:dyDescent="0.25">
      <c r="A2546">
        <v>56</v>
      </c>
      <c r="B2546" t="s">
        <v>28</v>
      </c>
      <c r="C2546" t="s">
        <v>30</v>
      </c>
      <c r="D2546" t="s">
        <v>14</v>
      </c>
      <c r="E2546" t="s">
        <v>15</v>
      </c>
      <c r="F2546">
        <v>0</v>
      </c>
      <c r="G2546" t="s">
        <v>15</v>
      </c>
      <c r="H2546" t="s">
        <v>20</v>
      </c>
      <c r="I2546" t="s">
        <v>16</v>
      </c>
      <c r="J2546">
        <v>10</v>
      </c>
      <c r="K2546">
        <v>7</v>
      </c>
      <c r="L2546">
        <v>542</v>
      </c>
      <c r="M2546">
        <v>0</v>
      </c>
      <c r="N2546" t="str">
        <f>IF(Tb_Bank[[#This Row],[age]]&lt;35,"Adulto Jovem",IF(Tb_Bank[[#This Row],[age]]&lt;55,"Adulto",IF(Tb_Bank[[#This Row],[age]]&lt;70,"Idoso Jovem","Idoso")))</f>
        <v>Idoso Jovem</v>
      </c>
    </row>
    <row r="2547" spans="1:14" x14ac:dyDescent="0.25">
      <c r="A2547">
        <v>43</v>
      </c>
      <c r="B2547" t="s">
        <v>21</v>
      </c>
      <c r="C2547" t="s">
        <v>22</v>
      </c>
      <c r="D2547" t="s">
        <v>19</v>
      </c>
      <c r="E2547" t="s">
        <v>15</v>
      </c>
      <c r="F2547">
        <v>-228</v>
      </c>
      <c r="G2547" t="s">
        <v>20</v>
      </c>
      <c r="H2547" t="s">
        <v>20</v>
      </c>
      <c r="I2547" t="s">
        <v>17</v>
      </c>
      <c r="J2547">
        <v>16</v>
      </c>
      <c r="K2547">
        <v>5</v>
      </c>
      <c r="L2547">
        <v>122</v>
      </c>
      <c r="M2547">
        <v>0</v>
      </c>
      <c r="N2547" t="str">
        <f>IF(Tb_Bank[[#This Row],[age]]&lt;35,"Adulto Jovem",IF(Tb_Bank[[#This Row],[age]]&lt;55,"Adulto",IF(Tb_Bank[[#This Row],[age]]&lt;70,"Idoso Jovem","Idoso")))</f>
        <v>Adulto</v>
      </c>
    </row>
    <row r="2548" spans="1:14" x14ac:dyDescent="0.25">
      <c r="A2548">
        <v>42</v>
      </c>
      <c r="B2548" t="s">
        <v>18</v>
      </c>
      <c r="C2548" t="s">
        <v>13</v>
      </c>
      <c r="D2548" t="s">
        <v>19</v>
      </c>
      <c r="E2548" t="s">
        <v>15</v>
      </c>
      <c r="F2548">
        <v>508</v>
      </c>
      <c r="G2548" t="s">
        <v>20</v>
      </c>
      <c r="H2548" t="s">
        <v>15</v>
      </c>
      <c r="I2548" t="s">
        <v>17</v>
      </c>
      <c r="J2548">
        <v>30</v>
      </c>
      <c r="K2548">
        <v>5</v>
      </c>
      <c r="L2548">
        <v>70</v>
      </c>
      <c r="M2548">
        <v>0</v>
      </c>
      <c r="N2548" t="str">
        <f>IF(Tb_Bank[[#This Row],[age]]&lt;35,"Adulto Jovem",IF(Tb_Bank[[#This Row],[age]]&lt;55,"Adulto",IF(Tb_Bank[[#This Row],[age]]&lt;70,"Idoso Jovem","Idoso")))</f>
        <v>Adulto</v>
      </c>
    </row>
    <row r="2549" spans="1:14" x14ac:dyDescent="0.25">
      <c r="A2549">
        <v>60</v>
      </c>
      <c r="B2549" t="s">
        <v>21</v>
      </c>
      <c r="C2549" t="s">
        <v>13</v>
      </c>
      <c r="D2549" t="s">
        <v>19</v>
      </c>
      <c r="E2549" t="s">
        <v>15</v>
      </c>
      <c r="F2549">
        <v>725</v>
      </c>
      <c r="G2549" t="s">
        <v>20</v>
      </c>
      <c r="H2549" t="s">
        <v>15</v>
      </c>
      <c r="I2549" t="s">
        <v>16</v>
      </c>
      <c r="J2549">
        <v>8</v>
      </c>
      <c r="K2549">
        <v>7</v>
      </c>
      <c r="L2549">
        <v>266</v>
      </c>
      <c r="M2549">
        <v>0</v>
      </c>
      <c r="N2549" t="str">
        <f>IF(Tb_Bank[[#This Row],[age]]&lt;35,"Adulto Jovem",IF(Tb_Bank[[#This Row],[age]]&lt;55,"Adulto",IF(Tb_Bank[[#This Row],[age]]&lt;70,"Idoso Jovem","Idoso")))</f>
        <v>Idoso Jovem</v>
      </c>
    </row>
    <row r="2550" spans="1:14" x14ac:dyDescent="0.25">
      <c r="A2550">
        <v>34</v>
      </c>
      <c r="B2550" t="s">
        <v>24</v>
      </c>
      <c r="C2550" t="s">
        <v>13</v>
      </c>
      <c r="D2550" t="s">
        <v>17</v>
      </c>
      <c r="E2550" t="s">
        <v>15</v>
      </c>
      <c r="F2550">
        <v>41</v>
      </c>
      <c r="G2550" t="s">
        <v>20</v>
      </c>
      <c r="H2550" t="s">
        <v>15</v>
      </c>
      <c r="I2550" t="s">
        <v>16</v>
      </c>
      <c r="J2550">
        <v>6</v>
      </c>
      <c r="K2550">
        <v>5</v>
      </c>
      <c r="L2550">
        <v>34</v>
      </c>
      <c r="M2550">
        <v>0</v>
      </c>
      <c r="N2550" t="str">
        <f>IF(Tb_Bank[[#This Row],[age]]&lt;35,"Adulto Jovem",IF(Tb_Bank[[#This Row],[age]]&lt;55,"Adulto",IF(Tb_Bank[[#This Row],[age]]&lt;70,"Idoso Jovem","Idoso")))</f>
        <v>Adulto Jovem</v>
      </c>
    </row>
    <row r="2551" spans="1:14" x14ac:dyDescent="0.25">
      <c r="A2551">
        <v>34</v>
      </c>
      <c r="B2551" t="s">
        <v>21</v>
      </c>
      <c r="C2551" t="s">
        <v>22</v>
      </c>
      <c r="D2551" t="s">
        <v>23</v>
      </c>
      <c r="E2551" t="s">
        <v>15</v>
      </c>
      <c r="F2551">
        <v>184</v>
      </c>
      <c r="G2551" t="s">
        <v>15</v>
      </c>
      <c r="H2551" t="s">
        <v>15</v>
      </c>
      <c r="I2551" t="s">
        <v>16</v>
      </c>
      <c r="J2551">
        <v>22</v>
      </c>
      <c r="K2551">
        <v>7</v>
      </c>
      <c r="L2551">
        <v>203</v>
      </c>
      <c r="M2551">
        <v>0</v>
      </c>
      <c r="N2551" t="str">
        <f>IF(Tb_Bank[[#This Row],[age]]&lt;35,"Adulto Jovem",IF(Tb_Bank[[#This Row],[age]]&lt;55,"Adulto",IF(Tb_Bank[[#This Row],[age]]&lt;70,"Idoso Jovem","Idoso")))</f>
        <v>Adulto Jovem</v>
      </c>
    </row>
    <row r="2552" spans="1:14" x14ac:dyDescent="0.25">
      <c r="A2552">
        <v>41</v>
      </c>
      <c r="B2552" t="s">
        <v>21</v>
      </c>
      <c r="C2552" t="s">
        <v>13</v>
      </c>
      <c r="D2552" t="s">
        <v>23</v>
      </c>
      <c r="E2552" t="s">
        <v>15</v>
      </c>
      <c r="F2552">
        <v>251</v>
      </c>
      <c r="G2552" t="s">
        <v>15</v>
      </c>
      <c r="H2552" t="s">
        <v>20</v>
      </c>
      <c r="I2552" t="s">
        <v>17</v>
      </c>
      <c r="J2552">
        <v>6</v>
      </c>
      <c r="K2552">
        <v>6</v>
      </c>
      <c r="L2552">
        <v>85</v>
      </c>
      <c r="M2552">
        <v>0</v>
      </c>
      <c r="N2552" t="str">
        <f>IF(Tb_Bank[[#This Row],[age]]&lt;35,"Adulto Jovem",IF(Tb_Bank[[#This Row],[age]]&lt;55,"Adulto",IF(Tb_Bank[[#This Row],[age]]&lt;70,"Idoso Jovem","Idoso")))</f>
        <v>Adulto</v>
      </c>
    </row>
    <row r="2553" spans="1:14" x14ac:dyDescent="0.25">
      <c r="A2553">
        <v>38</v>
      </c>
      <c r="B2553" t="s">
        <v>21</v>
      </c>
      <c r="C2553" t="s">
        <v>30</v>
      </c>
      <c r="D2553" t="s">
        <v>19</v>
      </c>
      <c r="E2553" t="s">
        <v>15</v>
      </c>
      <c r="F2553">
        <v>-17</v>
      </c>
      <c r="G2553" t="s">
        <v>15</v>
      </c>
      <c r="H2553" t="s">
        <v>15</v>
      </c>
      <c r="I2553" t="s">
        <v>16</v>
      </c>
      <c r="J2553">
        <v>21</v>
      </c>
      <c r="K2553">
        <v>11</v>
      </c>
      <c r="L2553">
        <v>11</v>
      </c>
      <c r="M2553">
        <v>0</v>
      </c>
      <c r="N2553" t="str">
        <f>IF(Tb_Bank[[#This Row],[age]]&lt;35,"Adulto Jovem",IF(Tb_Bank[[#This Row],[age]]&lt;55,"Adulto",IF(Tb_Bank[[#This Row],[age]]&lt;70,"Idoso Jovem","Idoso")))</f>
        <v>Adulto</v>
      </c>
    </row>
    <row r="2554" spans="1:14" x14ac:dyDescent="0.25">
      <c r="A2554">
        <v>23</v>
      </c>
      <c r="B2554" t="s">
        <v>18</v>
      </c>
      <c r="C2554" t="s">
        <v>13</v>
      </c>
      <c r="D2554" t="s">
        <v>19</v>
      </c>
      <c r="E2554" t="s">
        <v>15</v>
      </c>
      <c r="F2554">
        <v>-19</v>
      </c>
      <c r="G2554" t="s">
        <v>20</v>
      </c>
      <c r="H2554" t="s">
        <v>15</v>
      </c>
      <c r="I2554" t="s">
        <v>17</v>
      </c>
      <c r="J2554">
        <v>20</v>
      </c>
      <c r="K2554">
        <v>6</v>
      </c>
      <c r="L2554">
        <v>13</v>
      </c>
      <c r="M2554">
        <v>0</v>
      </c>
      <c r="N2554" t="str">
        <f>IF(Tb_Bank[[#This Row],[age]]&lt;35,"Adulto Jovem",IF(Tb_Bank[[#This Row],[age]]&lt;55,"Adulto",IF(Tb_Bank[[#This Row],[age]]&lt;70,"Idoso Jovem","Idoso")))</f>
        <v>Adulto Jovem</v>
      </c>
    </row>
    <row r="2555" spans="1:14" x14ac:dyDescent="0.25">
      <c r="A2555">
        <v>33</v>
      </c>
      <c r="B2555" t="s">
        <v>21</v>
      </c>
      <c r="C2555" t="s">
        <v>13</v>
      </c>
      <c r="D2555" t="s">
        <v>23</v>
      </c>
      <c r="E2555" t="s">
        <v>15</v>
      </c>
      <c r="F2555">
        <v>1064</v>
      </c>
      <c r="G2555" t="s">
        <v>20</v>
      </c>
      <c r="H2555" t="s">
        <v>15</v>
      </c>
      <c r="I2555" t="s">
        <v>16</v>
      </c>
      <c r="J2555">
        <v>13</v>
      </c>
      <c r="K2555">
        <v>5</v>
      </c>
      <c r="L2555">
        <v>562</v>
      </c>
      <c r="M2555">
        <v>1</v>
      </c>
      <c r="N2555" t="str">
        <f>IF(Tb_Bank[[#This Row],[age]]&lt;35,"Adulto Jovem",IF(Tb_Bank[[#This Row],[age]]&lt;55,"Adulto",IF(Tb_Bank[[#This Row],[age]]&lt;70,"Idoso Jovem","Idoso")))</f>
        <v>Adulto Jovem</v>
      </c>
    </row>
    <row r="2556" spans="1:14" x14ac:dyDescent="0.25">
      <c r="A2556">
        <v>36</v>
      </c>
      <c r="B2556" t="s">
        <v>24</v>
      </c>
      <c r="C2556" t="s">
        <v>13</v>
      </c>
      <c r="D2556" t="s">
        <v>19</v>
      </c>
      <c r="E2556" t="s">
        <v>15</v>
      </c>
      <c r="F2556">
        <v>777</v>
      </c>
      <c r="G2556" t="s">
        <v>20</v>
      </c>
      <c r="H2556" t="s">
        <v>15</v>
      </c>
      <c r="I2556" t="s">
        <v>16</v>
      </c>
      <c r="J2556">
        <v>6</v>
      </c>
      <c r="K2556">
        <v>5</v>
      </c>
      <c r="L2556">
        <v>185</v>
      </c>
      <c r="M2556">
        <v>0</v>
      </c>
      <c r="N2556" t="str">
        <f>IF(Tb_Bank[[#This Row],[age]]&lt;35,"Adulto Jovem",IF(Tb_Bank[[#This Row],[age]]&lt;55,"Adulto",IF(Tb_Bank[[#This Row],[age]]&lt;70,"Idoso Jovem","Idoso")))</f>
        <v>Adulto</v>
      </c>
    </row>
    <row r="2557" spans="1:14" x14ac:dyDescent="0.25">
      <c r="A2557">
        <v>49</v>
      </c>
      <c r="B2557" t="s">
        <v>12</v>
      </c>
      <c r="C2557" t="s">
        <v>13</v>
      </c>
      <c r="D2557" t="s">
        <v>23</v>
      </c>
      <c r="E2557" t="s">
        <v>15</v>
      </c>
      <c r="F2557">
        <v>377</v>
      </c>
      <c r="G2557" t="s">
        <v>15</v>
      </c>
      <c r="H2557" t="s">
        <v>15</v>
      </c>
      <c r="I2557" t="s">
        <v>16</v>
      </c>
      <c r="J2557">
        <v>22</v>
      </c>
      <c r="K2557">
        <v>5</v>
      </c>
      <c r="L2557">
        <v>158</v>
      </c>
      <c r="M2557">
        <v>0</v>
      </c>
      <c r="N2557" t="str">
        <f>IF(Tb_Bank[[#This Row],[age]]&lt;35,"Adulto Jovem",IF(Tb_Bank[[#This Row],[age]]&lt;55,"Adulto",IF(Tb_Bank[[#This Row],[age]]&lt;70,"Idoso Jovem","Idoso")))</f>
        <v>Adulto</v>
      </c>
    </row>
    <row r="2558" spans="1:14" x14ac:dyDescent="0.25">
      <c r="A2558">
        <v>34</v>
      </c>
      <c r="B2558" t="s">
        <v>28</v>
      </c>
      <c r="C2558" t="s">
        <v>30</v>
      </c>
      <c r="D2558" t="s">
        <v>19</v>
      </c>
      <c r="E2558" t="s">
        <v>15</v>
      </c>
      <c r="F2558">
        <v>479</v>
      </c>
      <c r="G2558" t="s">
        <v>20</v>
      </c>
      <c r="H2558" t="s">
        <v>15</v>
      </c>
      <c r="I2558" t="s">
        <v>16</v>
      </c>
      <c r="J2558">
        <v>12</v>
      </c>
      <c r="K2558">
        <v>5</v>
      </c>
      <c r="L2558">
        <v>515</v>
      </c>
      <c r="M2558">
        <v>1</v>
      </c>
      <c r="N2558" t="str">
        <f>IF(Tb_Bank[[#This Row],[age]]&lt;35,"Adulto Jovem",IF(Tb_Bank[[#This Row],[age]]&lt;55,"Adulto",IF(Tb_Bank[[#This Row],[age]]&lt;70,"Idoso Jovem","Idoso")))</f>
        <v>Adulto Jovem</v>
      </c>
    </row>
    <row r="2559" spans="1:14" x14ac:dyDescent="0.25">
      <c r="A2559">
        <v>40</v>
      </c>
      <c r="B2559" t="s">
        <v>26</v>
      </c>
      <c r="C2559" t="s">
        <v>30</v>
      </c>
      <c r="D2559" t="s">
        <v>19</v>
      </c>
      <c r="E2559" t="s">
        <v>15</v>
      </c>
      <c r="F2559">
        <v>-375</v>
      </c>
      <c r="G2559" t="s">
        <v>20</v>
      </c>
      <c r="H2559" t="s">
        <v>15</v>
      </c>
      <c r="I2559" t="s">
        <v>16</v>
      </c>
      <c r="J2559">
        <v>13</v>
      </c>
      <c r="K2559">
        <v>5</v>
      </c>
      <c r="L2559">
        <v>60</v>
      </c>
      <c r="M2559">
        <v>0</v>
      </c>
      <c r="N2559" t="str">
        <f>IF(Tb_Bank[[#This Row],[age]]&lt;35,"Adulto Jovem",IF(Tb_Bank[[#This Row],[age]]&lt;55,"Adulto",IF(Tb_Bank[[#This Row],[age]]&lt;70,"Idoso Jovem","Idoso")))</f>
        <v>Adulto</v>
      </c>
    </row>
    <row r="2560" spans="1:14" x14ac:dyDescent="0.25">
      <c r="A2560">
        <v>72</v>
      </c>
      <c r="B2560" t="s">
        <v>32</v>
      </c>
      <c r="C2560" t="s">
        <v>13</v>
      </c>
      <c r="D2560" t="s">
        <v>14</v>
      </c>
      <c r="E2560" t="s">
        <v>15</v>
      </c>
      <c r="F2560">
        <v>796</v>
      </c>
      <c r="G2560" t="s">
        <v>15</v>
      </c>
      <c r="H2560" t="s">
        <v>15</v>
      </c>
      <c r="I2560" t="s">
        <v>16</v>
      </c>
      <c r="J2560">
        <v>24</v>
      </c>
      <c r="K2560">
        <v>4</v>
      </c>
      <c r="L2560">
        <v>173</v>
      </c>
      <c r="M2560">
        <v>0</v>
      </c>
      <c r="N2560" t="str">
        <f>IF(Tb_Bank[[#This Row],[age]]&lt;35,"Adulto Jovem",IF(Tb_Bank[[#This Row],[age]]&lt;55,"Adulto",IF(Tb_Bank[[#This Row],[age]]&lt;70,"Idoso Jovem","Idoso")))</f>
        <v>Idoso</v>
      </c>
    </row>
    <row r="2561" spans="1:14" x14ac:dyDescent="0.25">
      <c r="A2561">
        <v>43</v>
      </c>
      <c r="B2561" t="s">
        <v>26</v>
      </c>
      <c r="C2561" t="s">
        <v>13</v>
      </c>
      <c r="D2561" t="s">
        <v>19</v>
      </c>
      <c r="E2561" t="s">
        <v>15</v>
      </c>
      <c r="F2561">
        <v>17</v>
      </c>
      <c r="G2561" t="s">
        <v>20</v>
      </c>
      <c r="H2561" t="s">
        <v>15</v>
      </c>
      <c r="I2561" t="s">
        <v>17</v>
      </c>
      <c r="J2561">
        <v>16</v>
      </c>
      <c r="K2561">
        <v>5</v>
      </c>
      <c r="L2561">
        <v>353</v>
      </c>
      <c r="M2561">
        <v>0</v>
      </c>
      <c r="N2561" t="str">
        <f>IF(Tb_Bank[[#This Row],[age]]&lt;35,"Adulto Jovem",IF(Tb_Bank[[#This Row],[age]]&lt;55,"Adulto",IF(Tb_Bank[[#This Row],[age]]&lt;70,"Idoso Jovem","Idoso")))</f>
        <v>Adulto</v>
      </c>
    </row>
    <row r="2562" spans="1:14" x14ac:dyDescent="0.25">
      <c r="A2562">
        <v>44</v>
      </c>
      <c r="B2562" t="s">
        <v>24</v>
      </c>
      <c r="C2562" t="s">
        <v>13</v>
      </c>
      <c r="D2562" t="s">
        <v>19</v>
      </c>
      <c r="E2562" t="s">
        <v>15</v>
      </c>
      <c r="F2562">
        <v>1071</v>
      </c>
      <c r="G2562" t="s">
        <v>20</v>
      </c>
      <c r="H2562" t="s">
        <v>15</v>
      </c>
      <c r="I2562" t="s">
        <v>16</v>
      </c>
      <c r="J2562">
        <v>11</v>
      </c>
      <c r="K2562">
        <v>5</v>
      </c>
      <c r="L2562">
        <v>143</v>
      </c>
      <c r="M2562">
        <v>0</v>
      </c>
      <c r="N2562" t="str">
        <f>IF(Tb_Bank[[#This Row],[age]]&lt;35,"Adulto Jovem",IF(Tb_Bank[[#This Row],[age]]&lt;55,"Adulto",IF(Tb_Bank[[#This Row],[age]]&lt;70,"Idoso Jovem","Idoso")))</f>
        <v>Adulto</v>
      </c>
    </row>
    <row r="2563" spans="1:14" x14ac:dyDescent="0.25">
      <c r="A2563">
        <v>35</v>
      </c>
      <c r="B2563" t="s">
        <v>28</v>
      </c>
      <c r="C2563" t="s">
        <v>13</v>
      </c>
      <c r="D2563" t="s">
        <v>19</v>
      </c>
      <c r="E2563" t="s">
        <v>15</v>
      </c>
      <c r="F2563">
        <v>0</v>
      </c>
      <c r="G2563" t="s">
        <v>20</v>
      </c>
      <c r="H2563" t="s">
        <v>15</v>
      </c>
      <c r="I2563" t="s">
        <v>16</v>
      </c>
      <c r="J2563">
        <v>20</v>
      </c>
      <c r="K2563">
        <v>4</v>
      </c>
      <c r="L2563">
        <v>18</v>
      </c>
      <c r="M2563">
        <v>0</v>
      </c>
      <c r="N2563" t="str">
        <f>IF(Tb_Bank[[#This Row],[age]]&lt;35,"Adulto Jovem",IF(Tb_Bank[[#This Row],[age]]&lt;55,"Adulto",IF(Tb_Bank[[#This Row],[age]]&lt;70,"Idoso Jovem","Idoso")))</f>
        <v>Adulto</v>
      </c>
    </row>
    <row r="2564" spans="1:14" x14ac:dyDescent="0.25">
      <c r="A2564">
        <v>46</v>
      </c>
      <c r="B2564" t="s">
        <v>28</v>
      </c>
      <c r="C2564" t="s">
        <v>30</v>
      </c>
      <c r="D2564" t="s">
        <v>19</v>
      </c>
      <c r="E2564" t="s">
        <v>15</v>
      </c>
      <c r="F2564">
        <v>7378</v>
      </c>
      <c r="G2564" t="s">
        <v>15</v>
      </c>
      <c r="H2564" t="s">
        <v>15</v>
      </c>
      <c r="I2564" t="s">
        <v>16</v>
      </c>
      <c r="J2564">
        <v>18</v>
      </c>
      <c r="K2564">
        <v>11</v>
      </c>
      <c r="L2564">
        <v>466</v>
      </c>
      <c r="M2564">
        <v>0</v>
      </c>
      <c r="N2564" t="str">
        <f>IF(Tb_Bank[[#This Row],[age]]&lt;35,"Adulto Jovem",IF(Tb_Bank[[#This Row],[age]]&lt;55,"Adulto",IF(Tb_Bank[[#This Row],[age]]&lt;70,"Idoso Jovem","Idoso")))</f>
        <v>Adulto</v>
      </c>
    </row>
    <row r="2565" spans="1:14" x14ac:dyDescent="0.25">
      <c r="A2565">
        <v>55</v>
      </c>
      <c r="B2565" t="s">
        <v>28</v>
      </c>
      <c r="C2565" t="s">
        <v>13</v>
      </c>
      <c r="D2565" t="s">
        <v>19</v>
      </c>
      <c r="E2565" t="s">
        <v>15</v>
      </c>
      <c r="F2565">
        <v>865</v>
      </c>
      <c r="G2565" t="s">
        <v>20</v>
      </c>
      <c r="H2565" t="s">
        <v>15</v>
      </c>
      <c r="I2565" t="s">
        <v>16</v>
      </c>
      <c r="J2565">
        <v>17</v>
      </c>
      <c r="K2565">
        <v>4</v>
      </c>
      <c r="L2565">
        <v>85</v>
      </c>
      <c r="M2565">
        <v>0</v>
      </c>
      <c r="N2565" t="str">
        <f>IF(Tb_Bank[[#This Row],[age]]&lt;35,"Adulto Jovem",IF(Tb_Bank[[#This Row],[age]]&lt;55,"Adulto",IF(Tb_Bank[[#This Row],[age]]&lt;70,"Idoso Jovem","Idoso")))</f>
        <v>Idoso Jovem</v>
      </c>
    </row>
    <row r="2566" spans="1:14" x14ac:dyDescent="0.25">
      <c r="A2566">
        <v>50</v>
      </c>
      <c r="B2566" t="s">
        <v>26</v>
      </c>
      <c r="C2566" t="s">
        <v>30</v>
      </c>
      <c r="D2566" t="s">
        <v>19</v>
      </c>
      <c r="E2566" t="s">
        <v>15</v>
      </c>
      <c r="F2566">
        <v>-701</v>
      </c>
      <c r="G2566" t="s">
        <v>20</v>
      </c>
      <c r="H2566" t="s">
        <v>20</v>
      </c>
      <c r="I2566" t="s">
        <v>16</v>
      </c>
      <c r="J2566">
        <v>24</v>
      </c>
      <c r="K2566">
        <v>7</v>
      </c>
      <c r="L2566">
        <v>148</v>
      </c>
      <c r="M2566">
        <v>0</v>
      </c>
      <c r="N2566" t="str">
        <f>IF(Tb_Bank[[#This Row],[age]]&lt;35,"Adulto Jovem",IF(Tb_Bank[[#This Row],[age]]&lt;55,"Adulto",IF(Tb_Bank[[#This Row],[age]]&lt;70,"Idoso Jovem","Idoso")))</f>
        <v>Adulto</v>
      </c>
    </row>
    <row r="2567" spans="1:14" x14ac:dyDescent="0.25">
      <c r="A2567">
        <v>23</v>
      </c>
      <c r="B2567" t="s">
        <v>24</v>
      </c>
      <c r="C2567" t="s">
        <v>22</v>
      </c>
      <c r="D2567" t="s">
        <v>17</v>
      </c>
      <c r="E2567" t="s">
        <v>15</v>
      </c>
      <c r="F2567">
        <v>817</v>
      </c>
      <c r="G2567" t="s">
        <v>20</v>
      </c>
      <c r="H2567" t="s">
        <v>15</v>
      </c>
      <c r="I2567" t="s">
        <v>16</v>
      </c>
      <c r="J2567">
        <v>18</v>
      </c>
      <c r="K2567">
        <v>5</v>
      </c>
      <c r="L2567">
        <v>123</v>
      </c>
      <c r="M2567">
        <v>0</v>
      </c>
      <c r="N2567" t="str">
        <f>IF(Tb_Bank[[#This Row],[age]]&lt;35,"Adulto Jovem",IF(Tb_Bank[[#This Row],[age]]&lt;55,"Adulto",IF(Tb_Bank[[#This Row],[age]]&lt;70,"Idoso Jovem","Idoso")))</f>
        <v>Adulto Jovem</v>
      </c>
    </row>
    <row r="2568" spans="1:14" x14ac:dyDescent="0.25">
      <c r="A2568">
        <v>34</v>
      </c>
      <c r="B2568" t="s">
        <v>29</v>
      </c>
      <c r="C2568" t="s">
        <v>13</v>
      </c>
      <c r="D2568" t="s">
        <v>17</v>
      </c>
      <c r="E2568" t="s">
        <v>15</v>
      </c>
      <c r="F2568">
        <v>1387</v>
      </c>
      <c r="G2568" t="s">
        <v>15</v>
      </c>
      <c r="H2568" t="s">
        <v>15</v>
      </c>
      <c r="I2568" t="s">
        <v>16</v>
      </c>
      <c r="J2568">
        <v>30</v>
      </c>
      <c r="K2568">
        <v>4</v>
      </c>
      <c r="L2568">
        <v>121</v>
      </c>
      <c r="M2568">
        <v>0</v>
      </c>
      <c r="N2568" t="str">
        <f>IF(Tb_Bank[[#This Row],[age]]&lt;35,"Adulto Jovem",IF(Tb_Bank[[#This Row],[age]]&lt;55,"Adulto",IF(Tb_Bank[[#This Row],[age]]&lt;70,"Idoso Jovem","Idoso")))</f>
        <v>Adulto Jovem</v>
      </c>
    </row>
    <row r="2569" spans="1:14" x14ac:dyDescent="0.25">
      <c r="A2569">
        <v>40</v>
      </c>
      <c r="B2569" t="s">
        <v>24</v>
      </c>
      <c r="C2569" t="s">
        <v>13</v>
      </c>
      <c r="D2569" t="s">
        <v>19</v>
      </c>
      <c r="E2569" t="s">
        <v>15</v>
      </c>
      <c r="F2569">
        <v>0</v>
      </c>
      <c r="G2569" t="s">
        <v>20</v>
      </c>
      <c r="H2569" t="s">
        <v>20</v>
      </c>
      <c r="I2569" t="s">
        <v>17</v>
      </c>
      <c r="J2569">
        <v>29</v>
      </c>
      <c r="K2569">
        <v>5</v>
      </c>
      <c r="L2569">
        <v>245</v>
      </c>
      <c r="M2569">
        <v>0</v>
      </c>
      <c r="N2569" t="str">
        <f>IF(Tb_Bank[[#This Row],[age]]&lt;35,"Adulto Jovem",IF(Tb_Bank[[#This Row],[age]]&lt;55,"Adulto",IF(Tb_Bank[[#This Row],[age]]&lt;70,"Idoso Jovem","Idoso")))</f>
        <v>Adulto</v>
      </c>
    </row>
    <row r="2570" spans="1:14" x14ac:dyDescent="0.25">
      <c r="A2570">
        <v>61</v>
      </c>
      <c r="B2570" t="s">
        <v>32</v>
      </c>
      <c r="C2570" t="s">
        <v>13</v>
      </c>
      <c r="D2570" t="s">
        <v>19</v>
      </c>
      <c r="E2570" t="s">
        <v>15</v>
      </c>
      <c r="F2570">
        <v>2917</v>
      </c>
      <c r="G2570" t="s">
        <v>15</v>
      </c>
      <c r="H2570" t="s">
        <v>15</v>
      </c>
      <c r="I2570" t="s">
        <v>16</v>
      </c>
      <c r="J2570">
        <v>6</v>
      </c>
      <c r="K2570">
        <v>10</v>
      </c>
      <c r="L2570">
        <v>215</v>
      </c>
      <c r="M2570">
        <v>1</v>
      </c>
      <c r="N2570" t="str">
        <f>IF(Tb_Bank[[#This Row],[age]]&lt;35,"Adulto Jovem",IF(Tb_Bank[[#This Row],[age]]&lt;55,"Adulto",IF(Tb_Bank[[#This Row],[age]]&lt;70,"Idoso Jovem","Idoso")))</f>
        <v>Idoso Jovem</v>
      </c>
    </row>
    <row r="2571" spans="1:14" x14ac:dyDescent="0.25">
      <c r="A2571">
        <v>53</v>
      </c>
      <c r="B2571" t="s">
        <v>26</v>
      </c>
      <c r="C2571" t="s">
        <v>13</v>
      </c>
      <c r="D2571" t="s">
        <v>19</v>
      </c>
      <c r="E2571" t="s">
        <v>15</v>
      </c>
      <c r="F2571">
        <v>4541</v>
      </c>
      <c r="G2571" t="s">
        <v>20</v>
      </c>
      <c r="H2571" t="s">
        <v>15</v>
      </c>
      <c r="I2571" t="s">
        <v>17</v>
      </c>
      <c r="J2571">
        <v>15</v>
      </c>
      <c r="K2571">
        <v>5</v>
      </c>
      <c r="L2571">
        <v>190</v>
      </c>
      <c r="M2571">
        <v>0</v>
      </c>
      <c r="N2571" t="str">
        <f>IF(Tb_Bank[[#This Row],[age]]&lt;35,"Adulto Jovem",IF(Tb_Bank[[#This Row],[age]]&lt;55,"Adulto",IF(Tb_Bank[[#This Row],[age]]&lt;70,"Idoso Jovem","Idoso")))</f>
        <v>Adulto</v>
      </c>
    </row>
    <row r="2572" spans="1:14" x14ac:dyDescent="0.25">
      <c r="A2572">
        <v>57</v>
      </c>
      <c r="B2572" t="s">
        <v>26</v>
      </c>
      <c r="C2572" t="s">
        <v>13</v>
      </c>
      <c r="D2572" t="s">
        <v>19</v>
      </c>
      <c r="E2572" t="s">
        <v>15</v>
      </c>
      <c r="F2572">
        <v>0</v>
      </c>
      <c r="G2572" t="s">
        <v>15</v>
      </c>
      <c r="H2572" t="s">
        <v>15</v>
      </c>
      <c r="I2572" t="s">
        <v>17</v>
      </c>
      <c r="J2572">
        <v>13</v>
      </c>
      <c r="K2572">
        <v>5</v>
      </c>
      <c r="L2572">
        <v>44</v>
      </c>
      <c r="M2572">
        <v>0</v>
      </c>
      <c r="N2572" t="str">
        <f>IF(Tb_Bank[[#This Row],[age]]&lt;35,"Adulto Jovem",IF(Tb_Bank[[#This Row],[age]]&lt;55,"Adulto",IF(Tb_Bank[[#This Row],[age]]&lt;70,"Idoso Jovem","Idoso")))</f>
        <v>Idoso Jovem</v>
      </c>
    </row>
    <row r="2573" spans="1:14" x14ac:dyDescent="0.25">
      <c r="A2573">
        <v>28</v>
      </c>
      <c r="B2573" t="s">
        <v>24</v>
      </c>
      <c r="C2573" t="s">
        <v>13</v>
      </c>
      <c r="D2573" t="s">
        <v>19</v>
      </c>
      <c r="E2573" t="s">
        <v>15</v>
      </c>
      <c r="F2573">
        <v>4287</v>
      </c>
      <c r="G2573" t="s">
        <v>15</v>
      </c>
      <c r="H2573" t="s">
        <v>15</v>
      </c>
      <c r="I2573" t="s">
        <v>16</v>
      </c>
      <c r="J2573">
        <v>30</v>
      </c>
      <c r="K2573">
        <v>4</v>
      </c>
      <c r="L2573">
        <v>171</v>
      </c>
      <c r="M2573">
        <v>0</v>
      </c>
      <c r="N2573" t="str">
        <f>IF(Tb_Bank[[#This Row],[age]]&lt;35,"Adulto Jovem",IF(Tb_Bank[[#This Row],[age]]&lt;55,"Adulto",IF(Tb_Bank[[#This Row],[age]]&lt;70,"Idoso Jovem","Idoso")))</f>
        <v>Adulto Jovem</v>
      </c>
    </row>
    <row r="2574" spans="1:14" x14ac:dyDescent="0.25">
      <c r="A2574">
        <v>25</v>
      </c>
      <c r="B2574" t="s">
        <v>28</v>
      </c>
      <c r="C2574" t="s">
        <v>13</v>
      </c>
      <c r="D2574" t="s">
        <v>19</v>
      </c>
      <c r="E2574" t="s">
        <v>15</v>
      </c>
      <c r="F2574">
        <v>242</v>
      </c>
      <c r="G2574" t="s">
        <v>20</v>
      </c>
      <c r="H2574" t="s">
        <v>15</v>
      </c>
      <c r="I2574" t="s">
        <v>16</v>
      </c>
      <c r="J2574">
        <v>30</v>
      </c>
      <c r="K2574">
        <v>7</v>
      </c>
      <c r="L2574">
        <v>62</v>
      </c>
      <c r="M2574">
        <v>0</v>
      </c>
      <c r="N2574" t="str">
        <f>IF(Tb_Bank[[#This Row],[age]]&lt;35,"Adulto Jovem",IF(Tb_Bank[[#This Row],[age]]&lt;55,"Adulto",IF(Tb_Bank[[#This Row],[age]]&lt;70,"Idoso Jovem","Idoso")))</f>
        <v>Adulto Jovem</v>
      </c>
    </row>
    <row r="2575" spans="1:14" x14ac:dyDescent="0.25">
      <c r="A2575">
        <v>38</v>
      </c>
      <c r="B2575" t="s">
        <v>24</v>
      </c>
      <c r="C2575" t="s">
        <v>13</v>
      </c>
      <c r="D2575" t="s">
        <v>19</v>
      </c>
      <c r="E2575" t="s">
        <v>15</v>
      </c>
      <c r="F2575">
        <v>171</v>
      </c>
      <c r="G2575" t="s">
        <v>20</v>
      </c>
      <c r="H2575" t="s">
        <v>20</v>
      </c>
      <c r="I2575" t="s">
        <v>17</v>
      </c>
      <c r="J2575">
        <v>20</v>
      </c>
      <c r="K2575">
        <v>5</v>
      </c>
      <c r="L2575">
        <v>172</v>
      </c>
      <c r="M2575">
        <v>0</v>
      </c>
      <c r="N2575" t="str">
        <f>IF(Tb_Bank[[#This Row],[age]]&lt;35,"Adulto Jovem",IF(Tb_Bank[[#This Row],[age]]&lt;55,"Adulto",IF(Tb_Bank[[#This Row],[age]]&lt;70,"Idoso Jovem","Idoso")))</f>
        <v>Adulto</v>
      </c>
    </row>
    <row r="2576" spans="1:14" x14ac:dyDescent="0.25">
      <c r="A2576">
        <v>27</v>
      </c>
      <c r="B2576" t="s">
        <v>18</v>
      </c>
      <c r="C2576" t="s">
        <v>22</v>
      </c>
      <c r="D2576" t="s">
        <v>19</v>
      </c>
      <c r="E2576" t="s">
        <v>15</v>
      </c>
      <c r="F2576">
        <v>259</v>
      </c>
      <c r="G2576" t="s">
        <v>20</v>
      </c>
      <c r="H2576" t="s">
        <v>15</v>
      </c>
      <c r="I2576" t="s">
        <v>17</v>
      </c>
      <c r="J2576">
        <v>23</v>
      </c>
      <c r="K2576">
        <v>5</v>
      </c>
      <c r="L2576">
        <v>78</v>
      </c>
      <c r="M2576">
        <v>0</v>
      </c>
      <c r="N2576" t="str">
        <f>IF(Tb_Bank[[#This Row],[age]]&lt;35,"Adulto Jovem",IF(Tb_Bank[[#This Row],[age]]&lt;55,"Adulto",IF(Tb_Bank[[#This Row],[age]]&lt;70,"Idoso Jovem","Idoso")))</f>
        <v>Adulto Jovem</v>
      </c>
    </row>
    <row r="2577" spans="1:14" x14ac:dyDescent="0.25">
      <c r="A2577">
        <v>45</v>
      </c>
      <c r="B2577" t="s">
        <v>24</v>
      </c>
      <c r="C2577" t="s">
        <v>13</v>
      </c>
      <c r="D2577" t="s">
        <v>19</v>
      </c>
      <c r="E2577" t="s">
        <v>15</v>
      </c>
      <c r="F2577">
        <v>827</v>
      </c>
      <c r="G2577" t="s">
        <v>20</v>
      </c>
      <c r="H2577" t="s">
        <v>15</v>
      </c>
      <c r="I2577" t="s">
        <v>17</v>
      </c>
      <c r="J2577">
        <v>15</v>
      </c>
      <c r="K2577">
        <v>5</v>
      </c>
      <c r="L2577">
        <v>319</v>
      </c>
      <c r="M2577">
        <v>0</v>
      </c>
      <c r="N2577" t="str">
        <f>IF(Tb_Bank[[#This Row],[age]]&lt;35,"Adulto Jovem",IF(Tb_Bank[[#This Row],[age]]&lt;55,"Adulto",IF(Tb_Bank[[#This Row],[age]]&lt;70,"Idoso Jovem","Idoso")))</f>
        <v>Adulto</v>
      </c>
    </row>
    <row r="2578" spans="1:14" x14ac:dyDescent="0.25">
      <c r="A2578">
        <v>31</v>
      </c>
      <c r="B2578" t="s">
        <v>18</v>
      </c>
      <c r="C2578" t="s">
        <v>22</v>
      </c>
      <c r="D2578" t="s">
        <v>19</v>
      </c>
      <c r="E2578" t="s">
        <v>15</v>
      </c>
      <c r="F2578">
        <v>469</v>
      </c>
      <c r="G2578" t="s">
        <v>15</v>
      </c>
      <c r="H2578" t="s">
        <v>20</v>
      </c>
      <c r="I2578" t="s">
        <v>16</v>
      </c>
      <c r="J2578">
        <v>2</v>
      </c>
      <c r="K2578">
        <v>2</v>
      </c>
      <c r="L2578">
        <v>111</v>
      </c>
      <c r="M2578">
        <v>0</v>
      </c>
      <c r="N2578" t="str">
        <f>IF(Tb_Bank[[#This Row],[age]]&lt;35,"Adulto Jovem",IF(Tb_Bank[[#This Row],[age]]&lt;55,"Adulto",IF(Tb_Bank[[#This Row],[age]]&lt;70,"Idoso Jovem","Idoso")))</f>
        <v>Adulto Jovem</v>
      </c>
    </row>
    <row r="2579" spans="1:14" x14ac:dyDescent="0.25">
      <c r="A2579">
        <v>39</v>
      </c>
      <c r="B2579" t="s">
        <v>24</v>
      </c>
      <c r="C2579" t="s">
        <v>13</v>
      </c>
      <c r="D2579" t="s">
        <v>14</v>
      </c>
      <c r="E2579" t="s">
        <v>15</v>
      </c>
      <c r="F2579">
        <v>2226</v>
      </c>
      <c r="G2579" t="s">
        <v>20</v>
      </c>
      <c r="H2579" t="s">
        <v>15</v>
      </c>
      <c r="I2579" t="s">
        <v>17</v>
      </c>
      <c r="J2579">
        <v>6</v>
      </c>
      <c r="K2579">
        <v>5</v>
      </c>
      <c r="L2579">
        <v>158</v>
      </c>
      <c r="M2579">
        <v>0</v>
      </c>
      <c r="N2579" t="str">
        <f>IF(Tb_Bank[[#This Row],[age]]&lt;35,"Adulto Jovem",IF(Tb_Bank[[#This Row],[age]]&lt;55,"Adulto",IF(Tb_Bank[[#This Row],[age]]&lt;70,"Idoso Jovem","Idoso")))</f>
        <v>Adulto</v>
      </c>
    </row>
    <row r="2580" spans="1:14" x14ac:dyDescent="0.25">
      <c r="A2580">
        <v>42</v>
      </c>
      <c r="B2580" t="s">
        <v>26</v>
      </c>
      <c r="C2580" t="s">
        <v>13</v>
      </c>
      <c r="D2580" t="s">
        <v>19</v>
      </c>
      <c r="E2580" t="s">
        <v>15</v>
      </c>
      <c r="F2580">
        <v>0</v>
      </c>
      <c r="G2580" t="s">
        <v>15</v>
      </c>
      <c r="H2580" t="s">
        <v>15</v>
      </c>
      <c r="I2580" t="s">
        <v>16</v>
      </c>
      <c r="J2580">
        <v>29</v>
      </c>
      <c r="K2580">
        <v>8</v>
      </c>
      <c r="L2580">
        <v>82</v>
      </c>
      <c r="M2580">
        <v>0</v>
      </c>
      <c r="N2580" t="str">
        <f>IF(Tb_Bank[[#This Row],[age]]&lt;35,"Adulto Jovem",IF(Tb_Bank[[#This Row],[age]]&lt;55,"Adulto",IF(Tb_Bank[[#This Row],[age]]&lt;70,"Idoso Jovem","Idoso")))</f>
        <v>Adulto</v>
      </c>
    </row>
    <row r="2581" spans="1:14" x14ac:dyDescent="0.25">
      <c r="A2581">
        <v>46</v>
      </c>
      <c r="B2581" t="s">
        <v>21</v>
      </c>
      <c r="C2581" t="s">
        <v>13</v>
      </c>
      <c r="D2581" t="s">
        <v>23</v>
      </c>
      <c r="E2581" t="s">
        <v>15</v>
      </c>
      <c r="F2581">
        <v>477</v>
      </c>
      <c r="G2581" t="s">
        <v>20</v>
      </c>
      <c r="H2581" t="s">
        <v>15</v>
      </c>
      <c r="I2581" t="s">
        <v>17</v>
      </c>
      <c r="J2581">
        <v>20</v>
      </c>
      <c r="K2581">
        <v>5</v>
      </c>
      <c r="L2581">
        <v>128</v>
      </c>
      <c r="M2581">
        <v>0</v>
      </c>
      <c r="N2581" t="str">
        <f>IF(Tb_Bank[[#This Row],[age]]&lt;35,"Adulto Jovem",IF(Tb_Bank[[#This Row],[age]]&lt;55,"Adulto",IF(Tb_Bank[[#This Row],[age]]&lt;70,"Idoso Jovem","Idoso")))</f>
        <v>Adulto</v>
      </c>
    </row>
    <row r="2582" spans="1:14" x14ac:dyDescent="0.25">
      <c r="A2582">
        <v>36</v>
      </c>
      <c r="B2582" t="s">
        <v>18</v>
      </c>
      <c r="C2582" t="s">
        <v>13</v>
      </c>
      <c r="D2582" t="s">
        <v>19</v>
      </c>
      <c r="E2582" t="s">
        <v>15</v>
      </c>
      <c r="F2582">
        <v>42</v>
      </c>
      <c r="G2582" t="s">
        <v>20</v>
      </c>
      <c r="H2582" t="s">
        <v>15</v>
      </c>
      <c r="I2582" t="s">
        <v>17</v>
      </c>
      <c r="J2582">
        <v>8</v>
      </c>
      <c r="K2582">
        <v>5</v>
      </c>
      <c r="L2582">
        <v>102</v>
      </c>
      <c r="M2582">
        <v>0</v>
      </c>
      <c r="N2582" t="str">
        <f>IF(Tb_Bank[[#This Row],[age]]&lt;35,"Adulto Jovem",IF(Tb_Bank[[#This Row],[age]]&lt;55,"Adulto",IF(Tb_Bank[[#This Row],[age]]&lt;70,"Idoso Jovem","Idoso")))</f>
        <v>Adulto</v>
      </c>
    </row>
    <row r="2583" spans="1:14" x14ac:dyDescent="0.25">
      <c r="A2583">
        <v>30</v>
      </c>
      <c r="B2583" t="s">
        <v>21</v>
      </c>
      <c r="C2583" t="s">
        <v>22</v>
      </c>
      <c r="D2583" t="s">
        <v>23</v>
      </c>
      <c r="E2583" t="s">
        <v>15</v>
      </c>
      <c r="F2583">
        <v>775</v>
      </c>
      <c r="G2583" t="s">
        <v>20</v>
      </c>
      <c r="H2583" t="s">
        <v>15</v>
      </c>
      <c r="I2583" t="s">
        <v>17</v>
      </c>
      <c r="J2583">
        <v>16</v>
      </c>
      <c r="K2583">
        <v>6</v>
      </c>
      <c r="L2583">
        <v>124</v>
      </c>
      <c r="M2583">
        <v>0</v>
      </c>
      <c r="N2583" t="str">
        <f>IF(Tb_Bank[[#This Row],[age]]&lt;35,"Adulto Jovem",IF(Tb_Bank[[#This Row],[age]]&lt;55,"Adulto",IF(Tb_Bank[[#This Row],[age]]&lt;70,"Idoso Jovem","Idoso")))</f>
        <v>Adulto Jovem</v>
      </c>
    </row>
    <row r="2584" spans="1:14" x14ac:dyDescent="0.25">
      <c r="A2584">
        <v>32</v>
      </c>
      <c r="B2584" t="s">
        <v>24</v>
      </c>
      <c r="C2584" t="s">
        <v>13</v>
      </c>
      <c r="D2584" t="s">
        <v>19</v>
      </c>
      <c r="E2584" t="s">
        <v>15</v>
      </c>
      <c r="F2584">
        <v>9</v>
      </c>
      <c r="G2584" t="s">
        <v>20</v>
      </c>
      <c r="H2584" t="s">
        <v>15</v>
      </c>
      <c r="I2584" t="s">
        <v>16</v>
      </c>
      <c r="J2584">
        <v>17</v>
      </c>
      <c r="K2584">
        <v>4</v>
      </c>
      <c r="L2584">
        <v>334</v>
      </c>
      <c r="M2584">
        <v>0</v>
      </c>
      <c r="N2584" t="str">
        <f>IF(Tb_Bank[[#This Row],[age]]&lt;35,"Adulto Jovem",IF(Tb_Bank[[#This Row],[age]]&lt;55,"Adulto",IF(Tb_Bank[[#This Row],[age]]&lt;70,"Idoso Jovem","Idoso")))</f>
        <v>Adulto Jovem</v>
      </c>
    </row>
    <row r="2585" spans="1:14" x14ac:dyDescent="0.25">
      <c r="A2585">
        <v>52</v>
      </c>
      <c r="B2585" t="s">
        <v>26</v>
      </c>
      <c r="C2585" t="s">
        <v>13</v>
      </c>
      <c r="D2585" t="s">
        <v>23</v>
      </c>
      <c r="E2585" t="s">
        <v>15</v>
      </c>
      <c r="F2585">
        <v>2557</v>
      </c>
      <c r="G2585" t="s">
        <v>15</v>
      </c>
      <c r="H2585" t="s">
        <v>15</v>
      </c>
      <c r="I2585" t="s">
        <v>16</v>
      </c>
      <c r="J2585">
        <v>28</v>
      </c>
      <c r="K2585">
        <v>1</v>
      </c>
      <c r="L2585">
        <v>134</v>
      </c>
      <c r="M2585">
        <v>1</v>
      </c>
      <c r="N2585" t="str">
        <f>IF(Tb_Bank[[#This Row],[age]]&lt;35,"Adulto Jovem",IF(Tb_Bank[[#This Row],[age]]&lt;55,"Adulto",IF(Tb_Bank[[#This Row],[age]]&lt;70,"Idoso Jovem","Idoso")))</f>
        <v>Adulto</v>
      </c>
    </row>
    <row r="2586" spans="1:14" x14ac:dyDescent="0.25">
      <c r="A2586">
        <v>31</v>
      </c>
      <c r="B2586" t="s">
        <v>21</v>
      </c>
      <c r="C2586" t="s">
        <v>13</v>
      </c>
      <c r="D2586" t="s">
        <v>23</v>
      </c>
      <c r="E2586" t="s">
        <v>15</v>
      </c>
      <c r="F2586">
        <v>2395</v>
      </c>
      <c r="G2586" t="s">
        <v>15</v>
      </c>
      <c r="H2586" t="s">
        <v>15</v>
      </c>
      <c r="I2586" t="s">
        <v>16</v>
      </c>
      <c r="J2586">
        <v>27</v>
      </c>
      <c r="K2586">
        <v>4</v>
      </c>
      <c r="L2586">
        <v>218</v>
      </c>
      <c r="M2586">
        <v>0</v>
      </c>
      <c r="N2586" t="str">
        <f>IF(Tb_Bank[[#This Row],[age]]&lt;35,"Adulto Jovem",IF(Tb_Bank[[#This Row],[age]]&lt;55,"Adulto",IF(Tb_Bank[[#This Row],[age]]&lt;70,"Idoso Jovem","Idoso")))</f>
        <v>Adulto Jovem</v>
      </c>
    </row>
    <row r="2587" spans="1:14" x14ac:dyDescent="0.25">
      <c r="A2587">
        <v>60</v>
      </c>
      <c r="B2587" t="s">
        <v>21</v>
      </c>
      <c r="C2587" t="s">
        <v>13</v>
      </c>
      <c r="D2587" t="s">
        <v>14</v>
      </c>
      <c r="E2587" t="s">
        <v>15</v>
      </c>
      <c r="F2587">
        <v>4895</v>
      </c>
      <c r="G2587" t="s">
        <v>15</v>
      </c>
      <c r="H2587" t="s">
        <v>15</v>
      </c>
      <c r="I2587" t="s">
        <v>17</v>
      </c>
      <c r="J2587">
        <v>9</v>
      </c>
      <c r="K2587">
        <v>6</v>
      </c>
      <c r="L2587">
        <v>313</v>
      </c>
      <c r="M2587">
        <v>0</v>
      </c>
      <c r="N2587" t="str">
        <f>IF(Tb_Bank[[#This Row],[age]]&lt;35,"Adulto Jovem",IF(Tb_Bank[[#This Row],[age]]&lt;55,"Adulto",IF(Tb_Bank[[#This Row],[age]]&lt;70,"Idoso Jovem","Idoso")))</f>
        <v>Idoso Jovem</v>
      </c>
    </row>
    <row r="2588" spans="1:14" x14ac:dyDescent="0.25">
      <c r="A2588">
        <v>35</v>
      </c>
      <c r="B2588" t="s">
        <v>24</v>
      </c>
      <c r="C2588" t="s">
        <v>22</v>
      </c>
      <c r="D2588" t="s">
        <v>19</v>
      </c>
      <c r="E2588" t="s">
        <v>15</v>
      </c>
      <c r="F2588">
        <v>376</v>
      </c>
      <c r="G2588" t="s">
        <v>20</v>
      </c>
      <c r="H2588" t="s">
        <v>20</v>
      </c>
      <c r="I2588" t="s">
        <v>17</v>
      </c>
      <c r="J2588">
        <v>6</v>
      </c>
      <c r="K2588">
        <v>5</v>
      </c>
      <c r="L2588">
        <v>207</v>
      </c>
      <c r="M2588">
        <v>0</v>
      </c>
      <c r="N2588" t="str">
        <f>IF(Tb_Bank[[#This Row],[age]]&lt;35,"Adulto Jovem",IF(Tb_Bank[[#This Row],[age]]&lt;55,"Adulto",IF(Tb_Bank[[#This Row],[age]]&lt;70,"Idoso Jovem","Idoso")))</f>
        <v>Adulto</v>
      </c>
    </row>
    <row r="2589" spans="1:14" x14ac:dyDescent="0.25">
      <c r="A2589">
        <v>38</v>
      </c>
      <c r="B2589" t="s">
        <v>21</v>
      </c>
      <c r="C2589" t="s">
        <v>13</v>
      </c>
      <c r="D2589" t="s">
        <v>23</v>
      </c>
      <c r="E2589" t="s">
        <v>15</v>
      </c>
      <c r="F2589">
        <v>389</v>
      </c>
      <c r="G2589" t="s">
        <v>20</v>
      </c>
      <c r="H2589" t="s">
        <v>15</v>
      </c>
      <c r="I2589" t="s">
        <v>17</v>
      </c>
      <c r="J2589">
        <v>6</v>
      </c>
      <c r="K2589">
        <v>5</v>
      </c>
      <c r="L2589">
        <v>262</v>
      </c>
      <c r="M2589">
        <v>0</v>
      </c>
      <c r="N2589" t="str">
        <f>IF(Tb_Bank[[#This Row],[age]]&lt;35,"Adulto Jovem",IF(Tb_Bank[[#This Row],[age]]&lt;55,"Adulto",IF(Tb_Bank[[#This Row],[age]]&lt;70,"Idoso Jovem","Idoso")))</f>
        <v>Adulto</v>
      </c>
    </row>
    <row r="2590" spans="1:14" x14ac:dyDescent="0.25">
      <c r="A2590">
        <v>46</v>
      </c>
      <c r="B2590" t="s">
        <v>21</v>
      </c>
      <c r="C2590" t="s">
        <v>30</v>
      </c>
      <c r="D2590" t="s">
        <v>23</v>
      </c>
      <c r="E2590" t="s">
        <v>15</v>
      </c>
      <c r="F2590">
        <v>134</v>
      </c>
      <c r="G2590" t="s">
        <v>15</v>
      </c>
      <c r="H2590" t="s">
        <v>15</v>
      </c>
      <c r="I2590" t="s">
        <v>16</v>
      </c>
      <c r="J2590">
        <v>19</v>
      </c>
      <c r="K2590">
        <v>8</v>
      </c>
      <c r="L2590">
        <v>134</v>
      </c>
      <c r="M2590">
        <v>0</v>
      </c>
      <c r="N2590" t="str">
        <f>IF(Tb_Bank[[#This Row],[age]]&lt;35,"Adulto Jovem",IF(Tb_Bank[[#This Row],[age]]&lt;55,"Adulto",IF(Tb_Bank[[#This Row],[age]]&lt;70,"Idoso Jovem","Idoso")))</f>
        <v>Adulto</v>
      </c>
    </row>
    <row r="2591" spans="1:14" x14ac:dyDescent="0.25">
      <c r="A2591">
        <v>45</v>
      </c>
      <c r="B2591" t="s">
        <v>27</v>
      </c>
      <c r="C2591" t="s">
        <v>30</v>
      </c>
      <c r="D2591" t="s">
        <v>23</v>
      </c>
      <c r="E2591" t="s">
        <v>15</v>
      </c>
      <c r="F2591">
        <v>1273</v>
      </c>
      <c r="G2591" t="s">
        <v>20</v>
      </c>
      <c r="H2591" t="s">
        <v>20</v>
      </c>
      <c r="I2591" t="s">
        <v>17</v>
      </c>
      <c r="J2591">
        <v>11</v>
      </c>
      <c r="K2591">
        <v>6</v>
      </c>
      <c r="L2591">
        <v>197</v>
      </c>
      <c r="M2591">
        <v>0</v>
      </c>
      <c r="N2591" t="str">
        <f>IF(Tb_Bank[[#This Row],[age]]&lt;35,"Adulto Jovem",IF(Tb_Bank[[#This Row],[age]]&lt;55,"Adulto",IF(Tb_Bank[[#This Row],[age]]&lt;70,"Idoso Jovem","Idoso")))</f>
        <v>Adulto</v>
      </c>
    </row>
    <row r="2592" spans="1:14" x14ac:dyDescent="0.25">
      <c r="A2592">
        <v>59</v>
      </c>
      <c r="B2592" t="s">
        <v>18</v>
      </c>
      <c r="C2592" t="s">
        <v>13</v>
      </c>
      <c r="D2592" t="s">
        <v>19</v>
      </c>
      <c r="E2592" t="s">
        <v>15</v>
      </c>
      <c r="F2592">
        <v>0</v>
      </c>
      <c r="G2592" t="s">
        <v>20</v>
      </c>
      <c r="H2592" t="s">
        <v>15</v>
      </c>
      <c r="I2592" t="s">
        <v>16</v>
      </c>
      <c r="J2592">
        <v>12</v>
      </c>
      <c r="K2592">
        <v>5</v>
      </c>
      <c r="L2592">
        <v>214</v>
      </c>
      <c r="M2592">
        <v>0</v>
      </c>
      <c r="N2592" t="str">
        <f>IF(Tb_Bank[[#This Row],[age]]&lt;35,"Adulto Jovem",IF(Tb_Bank[[#This Row],[age]]&lt;55,"Adulto",IF(Tb_Bank[[#This Row],[age]]&lt;70,"Idoso Jovem","Idoso")))</f>
        <v>Idoso Jovem</v>
      </c>
    </row>
    <row r="2593" spans="1:14" x14ac:dyDescent="0.25">
      <c r="A2593">
        <v>34</v>
      </c>
      <c r="B2593" t="s">
        <v>21</v>
      </c>
      <c r="C2593" t="s">
        <v>13</v>
      </c>
      <c r="D2593" t="s">
        <v>23</v>
      </c>
      <c r="E2593" t="s">
        <v>15</v>
      </c>
      <c r="F2593">
        <v>2892</v>
      </c>
      <c r="G2593" t="s">
        <v>20</v>
      </c>
      <c r="H2593" t="s">
        <v>20</v>
      </c>
      <c r="I2593" t="s">
        <v>16</v>
      </c>
      <c r="J2593">
        <v>30</v>
      </c>
      <c r="K2593">
        <v>7</v>
      </c>
      <c r="L2593">
        <v>1165</v>
      </c>
      <c r="M2593">
        <v>0</v>
      </c>
      <c r="N2593" t="str">
        <f>IF(Tb_Bank[[#This Row],[age]]&lt;35,"Adulto Jovem",IF(Tb_Bank[[#This Row],[age]]&lt;55,"Adulto",IF(Tb_Bank[[#This Row],[age]]&lt;70,"Idoso Jovem","Idoso")))</f>
        <v>Adulto Jovem</v>
      </c>
    </row>
    <row r="2594" spans="1:14" x14ac:dyDescent="0.25">
      <c r="A2594">
        <v>33</v>
      </c>
      <c r="B2594" t="s">
        <v>26</v>
      </c>
      <c r="C2594" t="s">
        <v>30</v>
      </c>
      <c r="D2594" t="s">
        <v>19</v>
      </c>
      <c r="E2594" t="s">
        <v>15</v>
      </c>
      <c r="F2594">
        <v>0</v>
      </c>
      <c r="G2594" t="s">
        <v>20</v>
      </c>
      <c r="H2594" t="s">
        <v>15</v>
      </c>
      <c r="I2594" t="s">
        <v>16</v>
      </c>
      <c r="J2594">
        <v>7</v>
      </c>
      <c r="K2594">
        <v>5</v>
      </c>
      <c r="L2594">
        <v>177</v>
      </c>
      <c r="M2594">
        <v>0</v>
      </c>
      <c r="N2594" t="str">
        <f>IF(Tb_Bank[[#This Row],[age]]&lt;35,"Adulto Jovem",IF(Tb_Bank[[#This Row],[age]]&lt;55,"Adulto",IF(Tb_Bank[[#This Row],[age]]&lt;70,"Idoso Jovem","Idoso")))</f>
        <v>Adulto Jovem</v>
      </c>
    </row>
    <row r="2595" spans="1:14" x14ac:dyDescent="0.25">
      <c r="A2595">
        <v>46</v>
      </c>
      <c r="B2595" t="s">
        <v>21</v>
      </c>
      <c r="C2595" t="s">
        <v>22</v>
      </c>
      <c r="D2595" t="s">
        <v>19</v>
      </c>
      <c r="E2595" t="s">
        <v>15</v>
      </c>
      <c r="F2595">
        <v>295</v>
      </c>
      <c r="G2595" t="s">
        <v>20</v>
      </c>
      <c r="H2595" t="s">
        <v>15</v>
      </c>
      <c r="I2595" t="s">
        <v>17</v>
      </c>
      <c r="J2595">
        <v>23</v>
      </c>
      <c r="K2595">
        <v>5</v>
      </c>
      <c r="L2595">
        <v>141</v>
      </c>
      <c r="M2595">
        <v>0</v>
      </c>
      <c r="N2595" t="str">
        <f>IF(Tb_Bank[[#This Row],[age]]&lt;35,"Adulto Jovem",IF(Tb_Bank[[#This Row],[age]]&lt;55,"Adulto",IF(Tb_Bank[[#This Row],[age]]&lt;70,"Idoso Jovem","Idoso")))</f>
        <v>Adulto</v>
      </c>
    </row>
    <row r="2596" spans="1:14" x14ac:dyDescent="0.25">
      <c r="A2596">
        <v>48</v>
      </c>
      <c r="B2596" t="s">
        <v>28</v>
      </c>
      <c r="C2596" t="s">
        <v>13</v>
      </c>
      <c r="D2596" t="s">
        <v>19</v>
      </c>
      <c r="E2596" t="s">
        <v>15</v>
      </c>
      <c r="F2596">
        <v>292</v>
      </c>
      <c r="G2596" t="s">
        <v>20</v>
      </c>
      <c r="H2596" t="s">
        <v>20</v>
      </c>
      <c r="I2596" t="s">
        <v>16</v>
      </c>
      <c r="J2596">
        <v>29</v>
      </c>
      <c r="K2596">
        <v>7</v>
      </c>
      <c r="L2596">
        <v>164</v>
      </c>
      <c r="M2596">
        <v>0</v>
      </c>
      <c r="N2596" t="str">
        <f>IF(Tb_Bank[[#This Row],[age]]&lt;35,"Adulto Jovem",IF(Tb_Bank[[#This Row],[age]]&lt;55,"Adulto",IF(Tb_Bank[[#This Row],[age]]&lt;70,"Idoso Jovem","Idoso")))</f>
        <v>Adulto</v>
      </c>
    </row>
    <row r="2597" spans="1:14" x14ac:dyDescent="0.25">
      <c r="A2597">
        <v>31</v>
      </c>
      <c r="B2597" t="s">
        <v>18</v>
      </c>
      <c r="C2597" t="s">
        <v>22</v>
      </c>
      <c r="D2597" t="s">
        <v>19</v>
      </c>
      <c r="E2597" t="s">
        <v>15</v>
      </c>
      <c r="F2597">
        <v>85</v>
      </c>
      <c r="G2597" t="s">
        <v>15</v>
      </c>
      <c r="H2597" t="s">
        <v>15</v>
      </c>
      <c r="I2597" t="s">
        <v>16</v>
      </c>
      <c r="J2597">
        <v>16</v>
      </c>
      <c r="K2597">
        <v>7</v>
      </c>
      <c r="L2597">
        <v>151</v>
      </c>
      <c r="M2597">
        <v>0</v>
      </c>
      <c r="N2597" t="str">
        <f>IF(Tb_Bank[[#This Row],[age]]&lt;35,"Adulto Jovem",IF(Tb_Bank[[#This Row],[age]]&lt;55,"Adulto",IF(Tb_Bank[[#This Row],[age]]&lt;70,"Idoso Jovem","Idoso")))</f>
        <v>Adulto Jovem</v>
      </c>
    </row>
    <row r="2598" spans="1:14" x14ac:dyDescent="0.25">
      <c r="A2598">
        <v>32</v>
      </c>
      <c r="B2598" t="s">
        <v>26</v>
      </c>
      <c r="C2598" t="s">
        <v>13</v>
      </c>
      <c r="D2598" t="s">
        <v>19</v>
      </c>
      <c r="E2598" t="s">
        <v>15</v>
      </c>
      <c r="F2598">
        <v>4</v>
      </c>
      <c r="G2598" t="s">
        <v>15</v>
      </c>
      <c r="H2598" t="s">
        <v>15</v>
      </c>
      <c r="I2598" t="s">
        <v>16</v>
      </c>
      <c r="J2598">
        <v>4</v>
      </c>
      <c r="K2598">
        <v>2</v>
      </c>
      <c r="L2598">
        <v>145</v>
      </c>
      <c r="M2598">
        <v>0</v>
      </c>
      <c r="N2598" t="str">
        <f>IF(Tb_Bank[[#This Row],[age]]&lt;35,"Adulto Jovem",IF(Tb_Bank[[#This Row],[age]]&lt;55,"Adulto",IF(Tb_Bank[[#This Row],[age]]&lt;70,"Idoso Jovem","Idoso")))</f>
        <v>Adulto Jovem</v>
      </c>
    </row>
    <row r="2599" spans="1:14" x14ac:dyDescent="0.25">
      <c r="A2599">
        <v>35</v>
      </c>
      <c r="B2599" t="s">
        <v>24</v>
      </c>
      <c r="C2599" t="s">
        <v>30</v>
      </c>
      <c r="D2599" t="s">
        <v>14</v>
      </c>
      <c r="E2599" t="s">
        <v>15</v>
      </c>
      <c r="F2599">
        <v>-587</v>
      </c>
      <c r="G2599" t="s">
        <v>20</v>
      </c>
      <c r="H2599" t="s">
        <v>15</v>
      </c>
      <c r="I2599" t="s">
        <v>17</v>
      </c>
      <c r="J2599">
        <v>26</v>
      </c>
      <c r="K2599">
        <v>5</v>
      </c>
      <c r="L2599">
        <v>111</v>
      </c>
      <c r="M2599">
        <v>0</v>
      </c>
      <c r="N2599" t="str">
        <f>IF(Tb_Bank[[#This Row],[age]]&lt;35,"Adulto Jovem",IF(Tb_Bank[[#This Row],[age]]&lt;55,"Adulto",IF(Tb_Bank[[#This Row],[age]]&lt;70,"Idoso Jovem","Idoso")))</f>
        <v>Adulto</v>
      </c>
    </row>
    <row r="2600" spans="1:14" x14ac:dyDescent="0.25">
      <c r="A2600">
        <v>36</v>
      </c>
      <c r="B2600" t="s">
        <v>24</v>
      </c>
      <c r="C2600" t="s">
        <v>22</v>
      </c>
      <c r="D2600" t="s">
        <v>14</v>
      </c>
      <c r="E2600" t="s">
        <v>15</v>
      </c>
      <c r="F2600">
        <v>367</v>
      </c>
      <c r="G2600" t="s">
        <v>15</v>
      </c>
      <c r="H2600" t="s">
        <v>15</v>
      </c>
      <c r="I2600" t="s">
        <v>16</v>
      </c>
      <c r="J2600">
        <v>2</v>
      </c>
      <c r="K2600">
        <v>2</v>
      </c>
      <c r="L2600">
        <v>217</v>
      </c>
      <c r="M2600">
        <v>0</v>
      </c>
      <c r="N2600" t="str">
        <f>IF(Tb_Bank[[#This Row],[age]]&lt;35,"Adulto Jovem",IF(Tb_Bank[[#This Row],[age]]&lt;55,"Adulto",IF(Tb_Bank[[#This Row],[age]]&lt;70,"Idoso Jovem","Idoso")))</f>
        <v>Adulto</v>
      </c>
    </row>
    <row r="2601" spans="1:14" x14ac:dyDescent="0.25">
      <c r="A2601">
        <v>52</v>
      </c>
      <c r="B2601" t="s">
        <v>21</v>
      </c>
      <c r="C2601" t="s">
        <v>13</v>
      </c>
      <c r="D2601" t="s">
        <v>23</v>
      </c>
      <c r="E2601" t="s">
        <v>15</v>
      </c>
      <c r="F2601">
        <v>-1224</v>
      </c>
      <c r="G2601" t="s">
        <v>20</v>
      </c>
      <c r="H2601" t="s">
        <v>15</v>
      </c>
      <c r="I2601" t="s">
        <v>16</v>
      </c>
      <c r="J2601">
        <v>7</v>
      </c>
      <c r="K2601">
        <v>5</v>
      </c>
      <c r="L2601">
        <v>253</v>
      </c>
      <c r="M2601">
        <v>0</v>
      </c>
      <c r="N2601" t="str">
        <f>IF(Tb_Bank[[#This Row],[age]]&lt;35,"Adulto Jovem",IF(Tb_Bank[[#This Row],[age]]&lt;55,"Adulto",IF(Tb_Bank[[#This Row],[age]]&lt;70,"Idoso Jovem","Idoso")))</f>
        <v>Adulto</v>
      </c>
    </row>
    <row r="2602" spans="1:14" x14ac:dyDescent="0.25">
      <c r="A2602">
        <v>45</v>
      </c>
      <c r="B2602" t="s">
        <v>21</v>
      </c>
      <c r="C2602" t="s">
        <v>30</v>
      </c>
      <c r="D2602" t="s">
        <v>23</v>
      </c>
      <c r="E2602" t="s">
        <v>15</v>
      </c>
      <c r="F2602">
        <v>959</v>
      </c>
      <c r="G2602" t="s">
        <v>15</v>
      </c>
      <c r="H2602" t="s">
        <v>15</v>
      </c>
      <c r="I2602" t="s">
        <v>17</v>
      </c>
      <c r="J2602">
        <v>18</v>
      </c>
      <c r="K2602">
        <v>6</v>
      </c>
      <c r="L2602">
        <v>74</v>
      </c>
      <c r="M2602">
        <v>0</v>
      </c>
      <c r="N2602" t="str">
        <f>IF(Tb_Bank[[#This Row],[age]]&lt;35,"Adulto Jovem",IF(Tb_Bank[[#This Row],[age]]&lt;55,"Adulto",IF(Tb_Bank[[#This Row],[age]]&lt;70,"Idoso Jovem","Idoso")))</f>
        <v>Adulto</v>
      </c>
    </row>
    <row r="2603" spans="1:14" x14ac:dyDescent="0.25">
      <c r="A2603">
        <v>34</v>
      </c>
      <c r="B2603" t="s">
        <v>21</v>
      </c>
      <c r="C2603" t="s">
        <v>13</v>
      </c>
      <c r="D2603" t="s">
        <v>23</v>
      </c>
      <c r="E2603" t="s">
        <v>15</v>
      </c>
      <c r="F2603">
        <v>0</v>
      </c>
      <c r="G2603" t="s">
        <v>15</v>
      </c>
      <c r="H2603" t="s">
        <v>15</v>
      </c>
      <c r="I2603" t="s">
        <v>16</v>
      </c>
      <c r="J2603">
        <v>20</v>
      </c>
      <c r="K2603">
        <v>8</v>
      </c>
      <c r="L2603">
        <v>263</v>
      </c>
      <c r="M2603">
        <v>0</v>
      </c>
      <c r="N2603" t="str">
        <f>IF(Tb_Bank[[#This Row],[age]]&lt;35,"Adulto Jovem",IF(Tb_Bank[[#This Row],[age]]&lt;55,"Adulto",IF(Tb_Bank[[#This Row],[age]]&lt;70,"Idoso Jovem","Idoso")))</f>
        <v>Adulto Jovem</v>
      </c>
    </row>
    <row r="2604" spans="1:14" x14ac:dyDescent="0.25">
      <c r="A2604">
        <v>25</v>
      </c>
      <c r="B2604" t="s">
        <v>24</v>
      </c>
      <c r="C2604" t="s">
        <v>13</v>
      </c>
      <c r="D2604" t="s">
        <v>14</v>
      </c>
      <c r="E2604" t="s">
        <v>20</v>
      </c>
      <c r="F2604">
        <v>-589</v>
      </c>
      <c r="G2604" t="s">
        <v>20</v>
      </c>
      <c r="H2604" t="s">
        <v>15</v>
      </c>
      <c r="I2604" t="s">
        <v>17</v>
      </c>
      <c r="J2604">
        <v>3</v>
      </c>
      <c r="K2604">
        <v>6</v>
      </c>
      <c r="L2604">
        <v>233</v>
      </c>
      <c r="M2604">
        <v>0</v>
      </c>
      <c r="N2604" t="str">
        <f>IF(Tb_Bank[[#This Row],[age]]&lt;35,"Adulto Jovem",IF(Tb_Bank[[#This Row],[age]]&lt;55,"Adulto",IF(Tb_Bank[[#This Row],[age]]&lt;70,"Idoso Jovem","Idoso")))</f>
        <v>Adulto Jovem</v>
      </c>
    </row>
    <row r="2605" spans="1:14" x14ac:dyDescent="0.25">
      <c r="A2605">
        <v>26</v>
      </c>
      <c r="B2605" t="s">
        <v>21</v>
      </c>
      <c r="C2605" t="s">
        <v>22</v>
      </c>
      <c r="D2605" t="s">
        <v>23</v>
      </c>
      <c r="E2605" t="s">
        <v>15</v>
      </c>
      <c r="F2605">
        <v>-8</v>
      </c>
      <c r="G2605" t="s">
        <v>15</v>
      </c>
      <c r="H2605" t="s">
        <v>15</v>
      </c>
      <c r="I2605" t="s">
        <v>16</v>
      </c>
      <c r="J2605">
        <v>13</v>
      </c>
      <c r="K2605">
        <v>8</v>
      </c>
      <c r="L2605">
        <v>402</v>
      </c>
      <c r="M2605">
        <v>0</v>
      </c>
      <c r="N2605" t="str">
        <f>IF(Tb_Bank[[#This Row],[age]]&lt;35,"Adulto Jovem",IF(Tb_Bank[[#This Row],[age]]&lt;55,"Adulto",IF(Tb_Bank[[#This Row],[age]]&lt;70,"Idoso Jovem","Idoso")))</f>
        <v>Adulto Jovem</v>
      </c>
    </row>
    <row r="2606" spans="1:14" x14ac:dyDescent="0.25">
      <c r="A2606">
        <v>57</v>
      </c>
      <c r="B2606" t="s">
        <v>21</v>
      </c>
      <c r="C2606" t="s">
        <v>13</v>
      </c>
      <c r="D2606" t="s">
        <v>17</v>
      </c>
      <c r="E2606" t="s">
        <v>15</v>
      </c>
      <c r="F2606">
        <v>0</v>
      </c>
      <c r="G2606" t="s">
        <v>15</v>
      </c>
      <c r="H2606" t="s">
        <v>15</v>
      </c>
      <c r="I2606" t="s">
        <v>16</v>
      </c>
      <c r="J2606">
        <v>30</v>
      </c>
      <c r="K2606">
        <v>9</v>
      </c>
      <c r="L2606">
        <v>585</v>
      </c>
      <c r="M2606">
        <v>0</v>
      </c>
      <c r="N2606" t="str">
        <f>IF(Tb_Bank[[#This Row],[age]]&lt;35,"Adulto Jovem",IF(Tb_Bank[[#This Row],[age]]&lt;55,"Adulto",IF(Tb_Bank[[#This Row],[age]]&lt;70,"Idoso Jovem","Idoso")))</f>
        <v>Idoso Jovem</v>
      </c>
    </row>
    <row r="2607" spans="1:14" x14ac:dyDescent="0.25">
      <c r="A2607">
        <v>48</v>
      </c>
      <c r="B2607" t="s">
        <v>21</v>
      </c>
      <c r="C2607" t="s">
        <v>13</v>
      </c>
      <c r="D2607" t="s">
        <v>14</v>
      </c>
      <c r="E2607" t="s">
        <v>15</v>
      </c>
      <c r="F2607">
        <v>247</v>
      </c>
      <c r="G2607" t="s">
        <v>20</v>
      </c>
      <c r="H2607" t="s">
        <v>20</v>
      </c>
      <c r="I2607" t="s">
        <v>17</v>
      </c>
      <c r="J2607">
        <v>14</v>
      </c>
      <c r="K2607">
        <v>5</v>
      </c>
      <c r="L2607">
        <v>145</v>
      </c>
      <c r="M2607">
        <v>0</v>
      </c>
      <c r="N2607" t="str">
        <f>IF(Tb_Bank[[#This Row],[age]]&lt;35,"Adulto Jovem",IF(Tb_Bank[[#This Row],[age]]&lt;55,"Adulto",IF(Tb_Bank[[#This Row],[age]]&lt;70,"Idoso Jovem","Idoso")))</f>
        <v>Adulto</v>
      </c>
    </row>
    <row r="2608" spans="1:14" x14ac:dyDescent="0.25">
      <c r="A2608">
        <v>48</v>
      </c>
      <c r="B2608" t="s">
        <v>26</v>
      </c>
      <c r="C2608" t="s">
        <v>13</v>
      </c>
      <c r="D2608" t="s">
        <v>17</v>
      </c>
      <c r="E2608" t="s">
        <v>15</v>
      </c>
      <c r="F2608">
        <v>5543</v>
      </c>
      <c r="G2608" t="s">
        <v>15</v>
      </c>
      <c r="H2608" t="s">
        <v>15</v>
      </c>
      <c r="I2608" t="s">
        <v>17</v>
      </c>
      <c r="J2608">
        <v>16</v>
      </c>
      <c r="K2608">
        <v>6</v>
      </c>
      <c r="L2608">
        <v>143</v>
      </c>
      <c r="M2608">
        <v>0</v>
      </c>
      <c r="N2608" t="str">
        <f>IF(Tb_Bank[[#This Row],[age]]&lt;35,"Adulto Jovem",IF(Tb_Bank[[#This Row],[age]]&lt;55,"Adulto",IF(Tb_Bank[[#This Row],[age]]&lt;70,"Idoso Jovem","Idoso")))</f>
        <v>Adulto</v>
      </c>
    </row>
    <row r="2609" spans="1:14" x14ac:dyDescent="0.25">
      <c r="A2609">
        <v>32</v>
      </c>
      <c r="B2609" t="s">
        <v>24</v>
      </c>
      <c r="C2609" t="s">
        <v>13</v>
      </c>
      <c r="D2609" t="s">
        <v>14</v>
      </c>
      <c r="E2609" t="s">
        <v>15</v>
      </c>
      <c r="F2609">
        <v>642</v>
      </c>
      <c r="G2609" t="s">
        <v>15</v>
      </c>
      <c r="H2609" t="s">
        <v>20</v>
      </c>
      <c r="I2609" t="s">
        <v>16</v>
      </c>
      <c r="J2609">
        <v>8</v>
      </c>
      <c r="K2609">
        <v>7</v>
      </c>
      <c r="L2609">
        <v>524</v>
      </c>
      <c r="M2609">
        <v>0</v>
      </c>
      <c r="N2609" t="str">
        <f>IF(Tb_Bank[[#This Row],[age]]&lt;35,"Adulto Jovem",IF(Tb_Bank[[#This Row],[age]]&lt;55,"Adulto",IF(Tb_Bank[[#This Row],[age]]&lt;70,"Idoso Jovem","Idoso")))</f>
        <v>Adulto Jovem</v>
      </c>
    </row>
    <row r="2610" spans="1:14" x14ac:dyDescent="0.25">
      <c r="A2610">
        <v>58</v>
      </c>
      <c r="B2610" t="s">
        <v>32</v>
      </c>
      <c r="C2610" t="s">
        <v>13</v>
      </c>
      <c r="D2610" t="s">
        <v>19</v>
      </c>
      <c r="E2610" t="s">
        <v>15</v>
      </c>
      <c r="F2610">
        <v>11</v>
      </c>
      <c r="G2610" t="s">
        <v>15</v>
      </c>
      <c r="H2610" t="s">
        <v>15</v>
      </c>
      <c r="I2610" t="s">
        <v>16</v>
      </c>
      <c r="J2610">
        <v>11</v>
      </c>
      <c r="K2610">
        <v>8</v>
      </c>
      <c r="L2610">
        <v>270</v>
      </c>
      <c r="M2610">
        <v>0</v>
      </c>
      <c r="N2610" t="str">
        <f>IF(Tb_Bank[[#This Row],[age]]&lt;35,"Adulto Jovem",IF(Tb_Bank[[#This Row],[age]]&lt;55,"Adulto",IF(Tb_Bank[[#This Row],[age]]&lt;70,"Idoso Jovem","Idoso")))</f>
        <v>Idoso Jovem</v>
      </c>
    </row>
    <row r="2611" spans="1:14" x14ac:dyDescent="0.25">
      <c r="A2611">
        <v>57</v>
      </c>
      <c r="B2611" t="s">
        <v>21</v>
      </c>
      <c r="C2611" t="s">
        <v>13</v>
      </c>
      <c r="D2611" t="s">
        <v>14</v>
      </c>
      <c r="E2611" t="s">
        <v>15</v>
      </c>
      <c r="F2611">
        <v>-226</v>
      </c>
      <c r="G2611" t="s">
        <v>20</v>
      </c>
      <c r="H2611" t="s">
        <v>15</v>
      </c>
      <c r="I2611" t="s">
        <v>17</v>
      </c>
      <c r="J2611">
        <v>4</v>
      </c>
      <c r="K2611">
        <v>6</v>
      </c>
      <c r="L2611">
        <v>272</v>
      </c>
      <c r="M2611">
        <v>0</v>
      </c>
      <c r="N2611" t="str">
        <f>IF(Tb_Bank[[#This Row],[age]]&lt;35,"Adulto Jovem",IF(Tb_Bank[[#This Row],[age]]&lt;55,"Adulto",IF(Tb_Bank[[#This Row],[age]]&lt;70,"Idoso Jovem","Idoso")))</f>
        <v>Idoso Jovem</v>
      </c>
    </row>
    <row r="2612" spans="1:14" x14ac:dyDescent="0.25">
      <c r="A2612">
        <v>31</v>
      </c>
      <c r="B2612" t="s">
        <v>27</v>
      </c>
      <c r="C2612" t="s">
        <v>13</v>
      </c>
      <c r="D2612" t="s">
        <v>23</v>
      </c>
      <c r="E2612" t="s">
        <v>15</v>
      </c>
      <c r="F2612">
        <v>5191</v>
      </c>
      <c r="G2612" t="s">
        <v>15</v>
      </c>
      <c r="H2612" t="s">
        <v>15</v>
      </c>
      <c r="I2612" t="s">
        <v>16</v>
      </c>
      <c r="J2612">
        <v>20</v>
      </c>
      <c r="K2612">
        <v>11</v>
      </c>
      <c r="L2612">
        <v>187</v>
      </c>
      <c r="M2612">
        <v>0</v>
      </c>
      <c r="N2612" t="str">
        <f>IF(Tb_Bank[[#This Row],[age]]&lt;35,"Adulto Jovem",IF(Tb_Bank[[#This Row],[age]]&lt;55,"Adulto",IF(Tb_Bank[[#This Row],[age]]&lt;70,"Idoso Jovem","Idoso")))</f>
        <v>Adulto Jovem</v>
      </c>
    </row>
    <row r="2613" spans="1:14" x14ac:dyDescent="0.25">
      <c r="A2613">
        <v>33</v>
      </c>
      <c r="B2613" t="s">
        <v>24</v>
      </c>
      <c r="C2613" t="s">
        <v>22</v>
      </c>
      <c r="D2613" t="s">
        <v>19</v>
      </c>
      <c r="E2613" t="s">
        <v>15</v>
      </c>
      <c r="F2613">
        <v>-320</v>
      </c>
      <c r="G2613" t="s">
        <v>15</v>
      </c>
      <c r="H2613" t="s">
        <v>15</v>
      </c>
      <c r="I2613" t="s">
        <v>16</v>
      </c>
      <c r="J2613">
        <v>18</v>
      </c>
      <c r="K2613">
        <v>5</v>
      </c>
      <c r="L2613">
        <v>268</v>
      </c>
      <c r="M2613">
        <v>0</v>
      </c>
      <c r="N2613" t="str">
        <f>IF(Tb_Bank[[#This Row],[age]]&lt;35,"Adulto Jovem",IF(Tb_Bank[[#This Row],[age]]&lt;55,"Adulto",IF(Tb_Bank[[#This Row],[age]]&lt;70,"Idoso Jovem","Idoso")))</f>
        <v>Adulto Jovem</v>
      </c>
    </row>
    <row r="2614" spans="1:14" x14ac:dyDescent="0.25">
      <c r="A2614">
        <v>53</v>
      </c>
      <c r="B2614" t="s">
        <v>27</v>
      </c>
      <c r="C2614" t="s">
        <v>13</v>
      </c>
      <c r="D2614" t="s">
        <v>23</v>
      </c>
      <c r="E2614" t="s">
        <v>15</v>
      </c>
      <c r="F2614">
        <v>2289</v>
      </c>
      <c r="G2614" t="s">
        <v>20</v>
      </c>
      <c r="H2614" t="s">
        <v>20</v>
      </c>
      <c r="I2614" t="s">
        <v>16</v>
      </c>
      <c r="J2614">
        <v>17</v>
      </c>
      <c r="K2614">
        <v>11</v>
      </c>
      <c r="L2614">
        <v>183</v>
      </c>
      <c r="M2614">
        <v>0</v>
      </c>
      <c r="N2614" t="str">
        <f>IF(Tb_Bank[[#This Row],[age]]&lt;35,"Adulto Jovem",IF(Tb_Bank[[#This Row],[age]]&lt;55,"Adulto",IF(Tb_Bank[[#This Row],[age]]&lt;70,"Idoso Jovem","Idoso")))</f>
        <v>Adulto</v>
      </c>
    </row>
    <row r="2615" spans="1:14" x14ac:dyDescent="0.25">
      <c r="A2615">
        <v>36</v>
      </c>
      <c r="B2615" t="s">
        <v>28</v>
      </c>
      <c r="C2615" t="s">
        <v>13</v>
      </c>
      <c r="D2615" t="s">
        <v>19</v>
      </c>
      <c r="E2615" t="s">
        <v>15</v>
      </c>
      <c r="F2615">
        <v>725</v>
      </c>
      <c r="G2615" t="s">
        <v>20</v>
      </c>
      <c r="H2615" t="s">
        <v>15</v>
      </c>
      <c r="I2615" t="s">
        <v>16</v>
      </c>
      <c r="J2615">
        <v>27</v>
      </c>
      <c r="K2615">
        <v>2</v>
      </c>
      <c r="L2615">
        <v>123</v>
      </c>
      <c r="M2615">
        <v>0</v>
      </c>
      <c r="N2615" t="str">
        <f>IF(Tb_Bank[[#This Row],[age]]&lt;35,"Adulto Jovem",IF(Tb_Bank[[#This Row],[age]]&lt;55,"Adulto",IF(Tb_Bank[[#This Row],[age]]&lt;70,"Idoso Jovem","Idoso")))</f>
        <v>Adulto</v>
      </c>
    </row>
    <row r="2616" spans="1:14" x14ac:dyDescent="0.25">
      <c r="A2616">
        <v>32</v>
      </c>
      <c r="B2616" t="s">
        <v>26</v>
      </c>
      <c r="C2616" t="s">
        <v>22</v>
      </c>
      <c r="D2616" t="s">
        <v>23</v>
      </c>
      <c r="E2616" t="s">
        <v>15</v>
      </c>
      <c r="F2616">
        <v>705</v>
      </c>
      <c r="G2616" t="s">
        <v>20</v>
      </c>
      <c r="H2616" t="s">
        <v>15</v>
      </c>
      <c r="I2616" t="s">
        <v>16</v>
      </c>
      <c r="J2616">
        <v>20</v>
      </c>
      <c r="K2616">
        <v>4</v>
      </c>
      <c r="L2616">
        <v>20</v>
      </c>
      <c r="M2616">
        <v>0</v>
      </c>
      <c r="N2616" t="str">
        <f>IF(Tb_Bank[[#This Row],[age]]&lt;35,"Adulto Jovem",IF(Tb_Bank[[#This Row],[age]]&lt;55,"Adulto",IF(Tb_Bank[[#This Row],[age]]&lt;70,"Idoso Jovem","Idoso")))</f>
        <v>Adulto Jovem</v>
      </c>
    </row>
    <row r="2617" spans="1:14" x14ac:dyDescent="0.25">
      <c r="A2617">
        <v>45</v>
      </c>
      <c r="B2617" t="s">
        <v>24</v>
      </c>
      <c r="C2617" t="s">
        <v>13</v>
      </c>
      <c r="D2617" t="s">
        <v>19</v>
      </c>
      <c r="E2617" t="s">
        <v>15</v>
      </c>
      <c r="F2617">
        <v>776</v>
      </c>
      <c r="G2617" t="s">
        <v>20</v>
      </c>
      <c r="H2617" t="s">
        <v>15</v>
      </c>
      <c r="I2617" t="s">
        <v>16</v>
      </c>
      <c r="J2617">
        <v>6</v>
      </c>
      <c r="K2617">
        <v>2</v>
      </c>
      <c r="L2617">
        <v>232</v>
      </c>
      <c r="M2617">
        <v>0</v>
      </c>
      <c r="N2617" t="str">
        <f>IF(Tb_Bank[[#This Row],[age]]&lt;35,"Adulto Jovem",IF(Tb_Bank[[#This Row],[age]]&lt;55,"Adulto",IF(Tb_Bank[[#This Row],[age]]&lt;70,"Idoso Jovem","Idoso")))</f>
        <v>Adulto</v>
      </c>
    </row>
    <row r="2618" spans="1:14" x14ac:dyDescent="0.25">
      <c r="A2618">
        <v>35</v>
      </c>
      <c r="B2618" t="s">
        <v>12</v>
      </c>
      <c r="C2618" t="s">
        <v>13</v>
      </c>
      <c r="D2618" t="s">
        <v>23</v>
      </c>
      <c r="E2618" t="s">
        <v>15</v>
      </c>
      <c r="F2618">
        <v>816</v>
      </c>
      <c r="G2618" t="s">
        <v>20</v>
      </c>
      <c r="H2618" t="s">
        <v>15</v>
      </c>
      <c r="I2618" t="s">
        <v>16</v>
      </c>
      <c r="J2618">
        <v>19</v>
      </c>
      <c r="K2618">
        <v>11</v>
      </c>
      <c r="L2618">
        <v>547</v>
      </c>
      <c r="M2618">
        <v>0</v>
      </c>
      <c r="N2618" t="str">
        <f>IF(Tb_Bank[[#This Row],[age]]&lt;35,"Adulto Jovem",IF(Tb_Bank[[#This Row],[age]]&lt;55,"Adulto",IF(Tb_Bank[[#This Row],[age]]&lt;70,"Idoso Jovem","Idoso")))</f>
        <v>Adulto</v>
      </c>
    </row>
    <row r="2619" spans="1:14" x14ac:dyDescent="0.25">
      <c r="A2619">
        <v>41</v>
      </c>
      <c r="B2619" t="s">
        <v>18</v>
      </c>
      <c r="C2619" t="s">
        <v>13</v>
      </c>
      <c r="D2619" t="s">
        <v>19</v>
      </c>
      <c r="E2619" t="s">
        <v>15</v>
      </c>
      <c r="F2619">
        <v>171</v>
      </c>
      <c r="G2619" t="s">
        <v>15</v>
      </c>
      <c r="H2619" t="s">
        <v>15</v>
      </c>
      <c r="I2619" t="s">
        <v>16</v>
      </c>
      <c r="J2619">
        <v>21</v>
      </c>
      <c r="K2619">
        <v>7</v>
      </c>
      <c r="L2619">
        <v>71</v>
      </c>
      <c r="M2619">
        <v>0</v>
      </c>
      <c r="N2619" t="str">
        <f>IF(Tb_Bank[[#This Row],[age]]&lt;35,"Adulto Jovem",IF(Tb_Bank[[#This Row],[age]]&lt;55,"Adulto",IF(Tb_Bank[[#This Row],[age]]&lt;70,"Idoso Jovem","Idoso")))</f>
        <v>Adulto</v>
      </c>
    </row>
    <row r="2620" spans="1:14" x14ac:dyDescent="0.25">
      <c r="A2620">
        <v>54</v>
      </c>
      <c r="B2620" t="s">
        <v>18</v>
      </c>
      <c r="C2620" t="s">
        <v>13</v>
      </c>
      <c r="D2620" t="s">
        <v>19</v>
      </c>
      <c r="E2620" t="s">
        <v>15</v>
      </c>
      <c r="F2620">
        <v>812</v>
      </c>
      <c r="G2620" t="s">
        <v>15</v>
      </c>
      <c r="H2620" t="s">
        <v>15</v>
      </c>
      <c r="I2620" t="s">
        <v>16</v>
      </c>
      <c r="J2620">
        <v>31</v>
      </c>
      <c r="K2620">
        <v>7</v>
      </c>
      <c r="L2620">
        <v>113</v>
      </c>
      <c r="M2620">
        <v>0</v>
      </c>
      <c r="N2620" t="str">
        <f>IF(Tb_Bank[[#This Row],[age]]&lt;35,"Adulto Jovem",IF(Tb_Bank[[#This Row],[age]]&lt;55,"Adulto",IF(Tb_Bank[[#This Row],[age]]&lt;70,"Idoso Jovem","Idoso")))</f>
        <v>Adulto</v>
      </c>
    </row>
    <row r="2621" spans="1:14" x14ac:dyDescent="0.25">
      <c r="A2621">
        <v>49</v>
      </c>
      <c r="B2621" t="s">
        <v>18</v>
      </c>
      <c r="C2621" t="s">
        <v>13</v>
      </c>
      <c r="D2621" t="s">
        <v>19</v>
      </c>
      <c r="E2621" t="s">
        <v>15</v>
      </c>
      <c r="F2621">
        <v>823</v>
      </c>
      <c r="G2621" t="s">
        <v>15</v>
      </c>
      <c r="H2621" t="s">
        <v>15</v>
      </c>
      <c r="I2621" t="s">
        <v>16</v>
      </c>
      <c r="J2621">
        <v>8</v>
      </c>
      <c r="K2621">
        <v>8</v>
      </c>
      <c r="L2621">
        <v>780</v>
      </c>
      <c r="M2621">
        <v>1</v>
      </c>
      <c r="N2621" t="str">
        <f>IF(Tb_Bank[[#This Row],[age]]&lt;35,"Adulto Jovem",IF(Tb_Bank[[#This Row],[age]]&lt;55,"Adulto",IF(Tb_Bank[[#This Row],[age]]&lt;70,"Idoso Jovem","Idoso")))</f>
        <v>Adulto</v>
      </c>
    </row>
    <row r="2622" spans="1:14" x14ac:dyDescent="0.25">
      <c r="A2622">
        <v>28</v>
      </c>
      <c r="B2622" t="s">
        <v>26</v>
      </c>
      <c r="C2622" t="s">
        <v>22</v>
      </c>
      <c r="D2622" t="s">
        <v>19</v>
      </c>
      <c r="E2622" t="s">
        <v>15</v>
      </c>
      <c r="F2622">
        <v>1453</v>
      </c>
      <c r="G2622" t="s">
        <v>20</v>
      </c>
      <c r="H2622" t="s">
        <v>15</v>
      </c>
      <c r="I2622" t="s">
        <v>16</v>
      </c>
      <c r="J2622">
        <v>12</v>
      </c>
      <c r="K2622">
        <v>5</v>
      </c>
      <c r="L2622">
        <v>246</v>
      </c>
      <c r="M2622">
        <v>0</v>
      </c>
      <c r="N2622" t="str">
        <f>IF(Tb_Bank[[#This Row],[age]]&lt;35,"Adulto Jovem",IF(Tb_Bank[[#This Row],[age]]&lt;55,"Adulto",IF(Tb_Bank[[#This Row],[age]]&lt;70,"Idoso Jovem","Idoso")))</f>
        <v>Adulto Jovem</v>
      </c>
    </row>
    <row r="2623" spans="1:14" x14ac:dyDescent="0.25">
      <c r="A2623">
        <v>24</v>
      </c>
      <c r="B2623" t="s">
        <v>24</v>
      </c>
      <c r="C2623" t="s">
        <v>22</v>
      </c>
      <c r="D2623" t="s">
        <v>17</v>
      </c>
      <c r="E2623" t="s">
        <v>15</v>
      </c>
      <c r="F2623">
        <v>431</v>
      </c>
      <c r="G2623" t="s">
        <v>20</v>
      </c>
      <c r="H2623" t="s">
        <v>15</v>
      </c>
      <c r="I2623" t="s">
        <v>17</v>
      </c>
      <c r="J2623">
        <v>3</v>
      </c>
      <c r="K2623">
        <v>6</v>
      </c>
      <c r="L2623">
        <v>108</v>
      </c>
      <c r="M2623">
        <v>0</v>
      </c>
      <c r="N2623" t="str">
        <f>IF(Tb_Bank[[#This Row],[age]]&lt;35,"Adulto Jovem",IF(Tb_Bank[[#This Row],[age]]&lt;55,"Adulto",IF(Tb_Bank[[#This Row],[age]]&lt;70,"Idoso Jovem","Idoso")))</f>
        <v>Adulto Jovem</v>
      </c>
    </row>
    <row r="2624" spans="1:14" x14ac:dyDescent="0.25">
      <c r="A2624">
        <v>30</v>
      </c>
      <c r="B2624" t="s">
        <v>28</v>
      </c>
      <c r="C2624" t="s">
        <v>22</v>
      </c>
      <c r="D2624" t="s">
        <v>19</v>
      </c>
      <c r="E2624" t="s">
        <v>15</v>
      </c>
      <c r="F2624">
        <v>1009</v>
      </c>
      <c r="G2624" t="s">
        <v>20</v>
      </c>
      <c r="H2624" t="s">
        <v>15</v>
      </c>
      <c r="I2624" t="s">
        <v>16</v>
      </c>
      <c r="J2624">
        <v>29</v>
      </c>
      <c r="K2624">
        <v>1</v>
      </c>
      <c r="L2624">
        <v>253</v>
      </c>
      <c r="M2624">
        <v>0</v>
      </c>
      <c r="N2624" t="str">
        <f>IF(Tb_Bank[[#This Row],[age]]&lt;35,"Adulto Jovem",IF(Tb_Bank[[#This Row],[age]]&lt;55,"Adulto",IF(Tb_Bank[[#This Row],[age]]&lt;70,"Idoso Jovem","Idoso")))</f>
        <v>Adulto Jovem</v>
      </c>
    </row>
    <row r="2625" spans="1:14" x14ac:dyDescent="0.25">
      <c r="A2625">
        <v>32</v>
      </c>
      <c r="B2625" t="s">
        <v>25</v>
      </c>
      <c r="C2625" t="s">
        <v>13</v>
      </c>
      <c r="D2625" t="s">
        <v>14</v>
      </c>
      <c r="E2625" t="s">
        <v>15</v>
      </c>
      <c r="F2625">
        <v>286</v>
      </c>
      <c r="G2625" t="s">
        <v>20</v>
      </c>
      <c r="H2625" t="s">
        <v>15</v>
      </c>
      <c r="I2625" t="s">
        <v>16</v>
      </c>
      <c r="J2625">
        <v>6</v>
      </c>
      <c r="K2625">
        <v>8</v>
      </c>
      <c r="L2625">
        <v>175</v>
      </c>
      <c r="M2625">
        <v>0</v>
      </c>
      <c r="N2625" t="str">
        <f>IF(Tb_Bank[[#This Row],[age]]&lt;35,"Adulto Jovem",IF(Tb_Bank[[#This Row],[age]]&lt;55,"Adulto",IF(Tb_Bank[[#This Row],[age]]&lt;70,"Idoso Jovem","Idoso")))</f>
        <v>Adulto Jovem</v>
      </c>
    </row>
    <row r="2626" spans="1:14" x14ac:dyDescent="0.25">
      <c r="A2626">
        <v>53</v>
      </c>
      <c r="B2626" t="s">
        <v>27</v>
      </c>
      <c r="C2626" t="s">
        <v>13</v>
      </c>
      <c r="D2626" t="s">
        <v>23</v>
      </c>
      <c r="E2626" t="s">
        <v>15</v>
      </c>
      <c r="F2626">
        <v>22370</v>
      </c>
      <c r="G2626" t="s">
        <v>20</v>
      </c>
      <c r="H2626" t="s">
        <v>15</v>
      </c>
      <c r="I2626" t="s">
        <v>17</v>
      </c>
      <c r="J2626">
        <v>15</v>
      </c>
      <c r="K2626">
        <v>5</v>
      </c>
      <c r="L2626">
        <v>106</v>
      </c>
      <c r="M2626">
        <v>0</v>
      </c>
      <c r="N2626" t="str">
        <f>IF(Tb_Bank[[#This Row],[age]]&lt;35,"Adulto Jovem",IF(Tb_Bank[[#This Row],[age]]&lt;55,"Adulto",IF(Tb_Bank[[#This Row],[age]]&lt;70,"Idoso Jovem","Idoso")))</f>
        <v>Adulto</v>
      </c>
    </row>
    <row r="2627" spans="1:14" x14ac:dyDescent="0.25">
      <c r="A2627">
        <v>42</v>
      </c>
      <c r="B2627" t="s">
        <v>24</v>
      </c>
      <c r="C2627" t="s">
        <v>13</v>
      </c>
      <c r="D2627" t="s">
        <v>14</v>
      </c>
      <c r="E2627" t="s">
        <v>15</v>
      </c>
      <c r="F2627">
        <v>2111</v>
      </c>
      <c r="G2627" t="s">
        <v>20</v>
      </c>
      <c r="H2627" t="s">
        <v>15</v>
      </c>
      <c r="I2627" t="s">
        <v>16</v>
      </c>
      <c r="J2627">
        <v>7</v>
      </c>
      <c r="K2627">
        <v>5</v>
      </c>
      <c r="L2627">
        <v>86</v>
      </c>
      <c r="M2627">
        <v>0</v>
      </c>
      <c r="N2627" t="str">
        <f>IF(Tb_Bank[[#This Row],[age]]&lt;35,"Adulto Jovem",IF(Tb_Bank[[#This Row],[age]]&lt;55,"Adulto",IF(Tb_Bank[[#This Row],[age]]&lt;70,"Idoso Jovem","Idoso")))</f>
        <v>Adulto</v>
      </c>
    </row>
    <row r="2628" spans="1:14" x14ac:dyDescent="0.25">
      <c r="A2628">
        <v>48</v>
      </c>
      <c r="B2628" t="s">
        <v>24</v>
      </c>
      <c r="C2628" t="s">
        <v>13</v>
      </c>
      <c r="D2628" t="s">
        <v>14</v>
      </c>
      <c r="E2628" t="s">
        <v>15</v>
      </c>
      <c r="F2628">
        <v>5366</v>
      </c>
      <c r="G2628" t="s">
        <v>20</v>
      </c>
      <c r="H2628" t="s">
        <v>15</v>
      </c>
      <c r="I2628" t="s">
        <v>17</v>
      </c>
      <c r="J2628">
        <v>21</v>
      </c>
      <c r="K2628">
        <v>5</v>
      </c>
      <c r="L2628">
        <v>248</v>
      </c>
      <c r="M2628">
        <v>0</v>
      </c>
      <c r="N2628" t="str">
        <f>IF(Tb_Bank[[#This Row],[age]]&lt;35,"Adulto Jovem",IF(Tb_Bank[[#This Row],[age]]&lt;55,"Adulto",IF(Tb_Bank[[#This Row],[age]]&lt;70,"Idoso Jovem","Idoso")))</f>
        <v>Adulto</v>
      </c>
    </row>
    <row r="2629" spans="1:14" x14ac:dyDescent="0.25">
      <c r="A2629">
        <v>33</v>
      </c>
      <c r="B2629" t="s">
        <v>26</v>
      </c>
      <c r="C2629" t="s">
        <v>13</v>
      </c>
      <c r="D2629" t="s">
        <v>19</v>
      </c>
      <c r="E2629" t="s">
        <v>15</v>
      </c>
      <c r="F2629">
        <v>181</v>
      </c>
      <c r="G2629" t="s">
        <v>20</v>
      </c>
      <c r="H2629" t="s">
        <v>20</v>
      </c>
      <c r="I2629" t="s">
        <v>33</v>
      </c>
      <c r="J2629">
        <v>28</v>
      </c>
      <c r="K2629">
        <v>7</v>
      </c>
      <c r="L2629">
        <v>265</v>
      </c>
      <c r="M2629">
        <v>0</v>
      </c>
      <c r="N2629" t="str">
        <f>IF(Tb_Bank[[#This Row],[age]]&lt;35,"Adulto Jovem",IF(Tb_Bank[[#This Row],[age]]&lt;55,"Adulto",IF(Tb_Bank[[#This Row],[age]]&lt;70,"Idoso Jovem","Idoso")))</f>
        <v>Adulto Jovem</v>
      </c>
    </row>
    <row r="2630" spans="1:14" x14ac:dyDescent="0.25">
      <c r="A2630">
        <v>31</v>
      </c>
      <c r="B2630" t="s">
        <v>24</v>
      </c>
      <c r="C2630" t="s">
        <v>30</v>
      </c>
      <c r="D2630" t="s">
        <v>19</v>
      </c>
      <c r="E2630" t="s">
        <v>15</v>
      </c>
      <c r="F2630">
        <v>-452</v>
      </c>
      <c r="G2630" t="s">
        <v>20</v>
      </c>
      <c r="H2630" t="s">
        <v>15</v>
      </c>
      <c r="I2630" t="s">
        <v>17</v>
      </c>
      <c r="J2630">
        <v>26</v>
      </c>
      <c r="K2630">
        <v>5</v>
      </c>
      <c r="L2630">
        <v>182</v>
      </c>
      <c r="M2630">
        <v>0</v>
      </c>
      <c r="N2630" t="str">
        <f>IF(Tb_Bank[[#This Row],[age]]&lt;35,"Adulto Jovem",IF(Tb_Bank[[#This Row],[age]]&lt;55,"Adulto",IF(Tb_Bank[[#This Row],[age]]&lt;70,"Idoso Jovem","Idoso")))</f>
        <v>Adulto Jovem</v>
      </c>
    </row>
    <row r="2631" spans="1:14" x14ac:dyDescent="0.25">
      <c r="A2631">
        <v>56</v>
      </c>
      <c r="B2631" t="s">
        <v>12</v>
      </c>
      <c r="C2631" t="s">
        <v>30</v>
      </c>
      <c r="D2631" t="s">
        <v>14</v>
      </c>
      <c r="E2631" t="s">
        <v>15</v>
      </c>
      <c r="F2631">
        <v>1770</v>
      </c>
      <c r="G2631" t="s">
        <v>15</v>
      </c>
      <c r="H2631" t="s">
        <v>15</v>
      </c>
      <c r="I2631" t="s">
        <v>16</v>
      </c>
      <c r="J2631">
        <v>5</v>
      </c>
      <c r="K2631">
        <v>2</v>
      </c>
      <c r="L2631">
        <v>916</v>
      </c>
      <c r="M2631">
        <v>0</v>
      </c>
      <c r="N2631" t="str">
        <f>IF(Tb_Bank[[#This Row],[age]]&lt;35,"Adulto Jovem",IF(Tb_Bank[[#This Row],[age]]&lt;55,"Adulto",IF(Tb_Bank[[#This Row],[age]]&lt;70,"Idoso Jovem","Idoso")))</f>
        <v>Idoso Jovem</v>
      </c>
    </row>
    <row r="2632" spans="1:14" x14ac:dyDescent="0.25">
      <c r="A2632">
        <v>58</v>
      </c>
      <c r="B2632" t="s">
        <v>32</v>
      </c>
      <c r="C2632" t="s">
        <v>13</v>
      </c>
      <c r="D2632" t="s">
        <v>14</v>
      </c>
      <c r="E2632" t="s">
        <v>15</v>
      </c>
      <c r="F2632">
        <v>0</v>
      </c>
      <c r="G2632" t="s">
        <v>15</v>
      </c>
      <c r="H2632" t="s">
        <v>15</v>
      </c>
      <c r="I2632" t="s">
        <v>16</v>
      </c>
      <c r="J2632">
        <v>4</v>
      </c>
      <c r="K2632">
        <v>8</v>
      </c>
      <c r="L2632">
        <v>506</v>
      </c>
      <c r="M2632">
        <v>0</v>
      </c>
      <c r="N2632" t="str">
        <f>IF(Tb_Bank[[#This Row],[age]]&lt;35,"Adulto Jovem",IF(Tb_Bank[[#This Row],[age]]&lt;55,"Adulto",IF(Tb_Bank[[#This Row],[age]]&lt;70,"Idoso Jovem","Idoso")))</f>
        <v>Idoso Jovem</v>
      </c>
    </row>
    <row r="2633" spans="1:14" x14ac:dyDescent="0.25">
      <c r="A2633">
        <v>37</v>
      </c>
      <c r="B2633" t="s">
        <v>28</v>
      </c>
      <c r="C2633" t="s">
        <v>22</v>
      </c>
      <c r="D2633" t="s">
        <v>19</v>
      </c>
      <c r="E2633" t="s">
        <v>15</v>
      </c>
      <c r="F2633">
        <v>-296</v>
      </c>
      <c r="G2633" t="s">
        <v>20</v>
      </c>
      <c r="H2633" t="s">
        <v>15</v>
      </c>
      <c r="I2633" t="s">
        <v>16</v>
      </c>
      <c r="J2633">
        <v>20</v>
      </c>
      <c r="K2633">
        <v>4</v>
      </c>
      <c r="L2633">
        <v>81</v>
      </c>
      <c r="M2633">
        <v>0</v>
      </c>
      <c r="N2633" t="str">
        <f>IF(Tb_Bank[[#This Row],[age]]&lt;35,"Adulto Jovem",IF(Tb_Bank[[#This Row],[age]]&lt;55,"Adulto",IF(Tb_Bank[[#This Row],[age]]&lt;70,"Idoso Jovem","Idoso")))</f>
        <v>Adulto</v>
      </c>
    </row>
    <row r="2634" spans="1:14" x14ac:dyDescent="0.25">
      <c r="A2634">
        <v>59</v>
      </c>
      <c r="B2634" t="s">
        <v>21</v>
      </c>
      <c r="C2634" t="s">
        <v>13</v>
      </c>
      <c r="D2634" t="s">
        <v>14</v>
      </c>
      <c r="E2634" t="s">
        <v>15</v>
      </c>
      <c r="F2634">
        <v>2358</v>
      </c>
      <c r="G2634" t="s">
        <v>20</v>
      </c>
      <c r="H2634" t="s">
        <v>15</v>
      </c>
      <c r="I2634" t="s">
        <v>16</v>
      </c>
      <c r="J2634">
        <v>17</v>
      </c>
      <c r="K2634">
        <v>4</v>
      </c>
      <c r="L2634">
        <v>30</v>
      </c>
      <c r="M2634">
        <v>0</v>
      </c>
      <c r="N2634" t="str">
        <f>IF(Tb_Bank[[#This Row],[age]]&lt;35,"Adulto Jovem",IF(Tb_Bank[[#This Row],[age]]&lt;55,"Adulto",IF(Tb_Bank[[#This Row],[age]]&lt;70,"Idoso Jovem","Idoso")))</f>
        <v>Idoso Jovem</v>
      </c>
    </row>
    <row r="2635" spans="1:14" x14ac:dyDescent="0.25">
      <c r="A2635">
        <v>50</v>
      </c>
      <c r="B2635" t="s">
        <v>21</v>
      </c>
      <c r="C2635" t="s">
        <v>22</v>
      </c>
      <c r="D2635" t="s">
        <v>23</v>
      </c>
      <c r="E2635" t="s">
        <v>15</v>
      </c>
      <c r="F2635">
        <v>1200</v>
      </c>
      <c r="G2635" t="s">
        <v>15</v>
      </c>
      <c r="H2635" t="s">
        <v>15</v>
      </c>
      <c r="I2635" t="s">
        <v>16</v>
      </c>
      <c r="J2635">
        <v>14</v>
      </c>
      <c r="K2635">
        <v>8</v>
      </c>
      <c r="L2635">
        <v>904</v>
      </c>
      <c r="M2635">
        <v>1</v>
      </c>
      <c r="N2635" t="str">
        <f>IF(Tb_Bank[[#This Row],[age]]&lt;35,"Adulto Jovem",IF(Tb_Bank[[#This Row],[age]]&lt;55,"Adulto",IF(Tb_Bank[[#This Row],[age]]&lt;70,"Idoso Jovem","Idoso")))</f>
        <v>Adulto</v>
      </c>
    </row>
    <row r="2636" spans="1:14" x14ac:dyDescent="0.25">
      <c r="A2636">
        <v>39</v>
      </c>
      <c r="B2636" t="s">
        <v>31</v>
      </c>
      <c r="C2636" t="s">
        <v>22</v>
      </c>
      <c r="D2636" t="s">
        <v>14</v>
      </c>
      <c r="E2636" t="s">
        <v>15</v>
      </c>
      <c r="F2636">
        <v>109</v>
      </c>
      <c r="G2636" t="s">
        <v>20</v>
      </c>
      <c r="H2636" t="s">
        <v>15</v>
      </c>
      <c r="I2636" t="s">
        <v>17</v>
      </c>
      <c r="J2636">
        <v>6</v>
      </c>
      <c r="K2636">
        <v>5</v>
      </c>
      <c r="L2636">
        <v>699</v>
      </c>
      <c r="M2636">
        <v>0</v>
      </c>
      <c r="N2636" t="str">
        <f>IF(Tb_Bank[[#This Row],[age]]&lt;35,"Adulto Jovem",IF(Tb_Bank[[#This Row],[age]]&lt;55,"Adulto",IF(Tb_Bank[[#This Row],[age]]&lt;70,"Idoso Jovem","Idoso")))</f>
        <v>Adulto</v>
      </c>
    </row>
    <row r="2637" spans="1:14" x14ac:dyDescent="0.25">
      <c r="A2637">
        <v>30</v>
      </c>
      <c r="B2637" t="s">
        <v>26</v>
      </c>
      <c r="C2637" t="s">
        <v>13</v>
      </c>
      <c r="D2637" t="s">
        <v>19</v>
      </c>
      <c r="E2637" t="s">
        <v>15</v>
      </c>
      <c r="F2637">
        <v>616</v>
      </c>
      <c r="G2637" t="s">
        <v>20</v>
      </c>
      <c r="H2637" t="s">
        <v>15</v>
      </c>
      <c r="I2637" t="s">
        <v>16</v>
      </c>
      <c r="J2637">
        <v>6</v>
      </c>
      <c r="K2637">
        <v>5</v>
      </c>
      <c r="L2637">
        <v>19</v>
      </c>
      <c r="M2637">
        <v>0</v>
      </c>
      <c r="N2637" t="str">
        <f>IF(Tb_Bank[[#This Row],[age]]&lt;35,"Adulto Jovem",IF(Tb_Bank[[#This Row],[age]]&lt;55,"Adulto",IF(Tb_Bank[[#This Row],[age]]&lt;70,"Idoso Jovem","Idoso")))</f>
        <v>Adulto Jovem</v>
      </c>
    </row>
    <row r="2638" spans="1:14" x14ac:dyDescent="0.25">
      <c r="A2638">
        <v>47</v>
      </c>
      <c r="B2638" t="s">
        <v>18</v>
      </c>
      <c r="C2638" t="s">
        <v>30</v>
      </c>
      <c r="D2638" t="s">
        <v>19</v>
      </c>
      <c r="E2638" t="s">
        <v>15</v>
      </c>
      <c r="F2638">
        <v>4906</v>
      </c>
      <c r="G2638" t="s">
        <v>20</v>
      </c>
      <c r="H2638" t="s">
        <v>15</v>
      </c>
      <c r="I2638" t="s">
        <v>17</v>
      </c>
      <c r="J2638">
        <v>14</v>
      </c>
      <c r="K2638">
        <v>5</v>
      </c>
      <c r="L2638">
        <v>389</v>
      </c>
      <c r="M2638">
        <v>0</v>
      </c>
      <c r="N2638" t="str">
        <f>IF(Tb_Bank[[#This Row],[age]]&lt;35,"Adulto Jovem",IF(Tb_Bank[[#This Row],[age]]&lt;55,"Adulto",IF(Tb_Bank[[#This Row],[age]]&lt;70,"Idoso Jovem","Idoso")))</f>
        <v>Adulto</v>
      </c>
    </row>
    <row r="2639" spans="1:14" x14ac:dyDescent="0.25">
      <c r="A2639">
        <v>44</v>
      </c>
      <c r="B2639" t="s">
        <v>25</v>
      </c>
      <c r="C2639" t="s">
        <v>13</v>
      </c>
      <c r="D2639" t="s">
        <v>19</v>
      </c>
      <c r="E2639" t="s">
        <v>15</v>
      </c>
      <c r="F2639">
        <v>313</v>
      </c>
      <c r="G2639" t="s">
        <v>15</v>
      </c>
      <c r="H2639" t="s">
        <v>15</v>
      </c>
      <c r="I2639" t="s">
        <v>16</v>
      </c>
      <c r="J2639">
        <v>6</v>
      </c>
      <c r="K2639">
        <v>8</v>
      </c>
      <c r="L2639">
        <v>211</v>
      </c>
      <c r="M2639">
        <v>0</v>
      </c>
      <c r="N2639" t="str">
        <f>IF(Tb_Bank[[#This Row],[age]]&lt;35,"Adulto Jovem",IF(Tb_Bank[[#This Row],[age]]&lt;55,"Adulto",IF(Tb_Bank[[#This Row],[age]]&lt;70,"Idoso Jovem","Idoso")))</f>
        <v>Adulto</v>
      </c>
    </row>
    <row r="2640" spans="1:14" x14ac:dyDescent="0.25">
      <c r="A2640">
        <v>38</v>
      </c>
      <c r="B2640" t="s">
        <v>24</v>
      </c>
      <c r="C2640" t="s">
        <v>13</v>
      </c>
      <c r="D2640" t="s">
        <v>14</v>
      </c>
      <c r="E2640" t="s">
        <v>15</v>
      </c>
      <c r="F2640">
        <v>290</v>
      </c>
      <c r="G2640" t="s">
        <v>20</v>
      </c>
      <c r="H2640" t="s">
        <v>15</v>
      </c>
      <c r="I2640" t="s">
        <v>16</v>
      </c>
      <c r="J2640">
        <v>16</v>
      </c>
      <c r="K2640">
        <v>4</v>
      </c>
      <c r="L2640">
        <v>283</v>
      </c>
      <c r="M2640">
        <v>0</v>
      </c>
      <c r="N2640" t="str">
        <f>IF(Tb_Bank[[#This Row],[age]]&lt;35,"Adulto Jovem",IF(Tb_Bank[[#This Row],[age]]&lt;55,"Adulto",IF(Tb_Bank[[#This Row],[age]]&lt;70,"Idoso Jovem","Idoso")))</f>
        <v>Adulto</v>
      </c>
    </row>
    <row r="2641" spans="1:14" x14ac:dyDescent="0.25">
      <c r="A2641">
        <v>50</v>
      </c>
      <c r="B2641" t="s">
        <v>21</v>
      </c>
      <c r="C2641" t="s">
        <v>13</v>
      </c>
      <c r="D2641" t="s">
        <v>23</v>
      </c>
      <c r="E2641" t="s">
        <v>15</v>
      </c>
      <c r="F2641">
        <v>1240</v>
      </c>
      <c r="G2641" t="s">
        <v>15</v>
      </c>
      <c r="H2641" t="s">
        <v>15</v>
      </c>
      <c r="I2641" t="s">
        <v>16</v>
      </c>
      <c r="J2641">
        <v>12</v>
      </c>
      <c r="K2641">
        <v>8</v>
      </c>
      <c r="L2641">
        <v>474</v>
      </c>
      <c r="M2641">
        <v>0</v>
      </c>
      <c r="N2641" t="str">
        <f>IF(Tb_Bank[[#This Row],[age]]&lt;35,"Adulto Jovem",IF(Tb_Bank[[#This Row],[age]]&lt;55,"Adulto",IF(Tb_Bank[[#This Row],[age]]&lt;70,"Idoso Jovem","Idoso")))</f>
        <v>Adulto</v>
      </c>
    </row>
    <row r="2642" spans="1:14" x14ac:dyDescent="0.25">
      <c r="A2642">
        <v>27</v>
      </c>
      <c r="B2642" t="s">
        <v>28</v>
      </c>
      <c r="C2642" t="s">
        <v>22</v>
      </c>
      <c r="D2642" t="s">
        <v>23</v>
      </c>
      <c r="E2642" t="s">
        <v>15</v>
      </c>
      <c r="F2642">
        <v>3672</v>
      </c>
      <c r="G2642" t="s">
        <v>20</v>
      </c>
      <c r="H2642" t="s">
        <v>15</v>
      </c>
      <c r="I2642" t="s">
        <v>16</v>
      </c>
      <c r="J2642">
        <v>15</v>
      </c>
      <c r="K2642">
        <v>5</v>
      </c>
      <c r="L2642">
        <v>157</v>
      </c>
      <c r="M2642">
        <v>0</v>
      </c>
      <c r="N2642" t="str">
        <f>IF(Tb_Bank[[#This Row],[age]]&lt;35,"Adulto Jovem",IF(Tb_Bank[[#This Row],[age]]&lt;55,"Adulto",IF(Tb_Bank[[#This Row],[age]]&lt;70,"Idoso Jovem","Idoso")))</f>
        <v>Adulto Jovem</v>
      </c>
    </row>
    <row r="2643" spans="1:14" x14ac:dyDescent="0.25">
      <c r="A2643">
        <v>73</v>
      </c>
      <c r="B2643" t="s">
        <v>32</v>
      </c>
      <c r="C2643" t="s">
        <v>13</v>
      </c>
      <c r="D2643" t="s">
        <v>19</v>
      </c>
      <c r="E2643" t="s">
        <v>15</v>
      </c>
      <c r="F2643">
        <v>19</v>
      </c>
      <c r="G2643" t="s">
        <v>15</v>
      </c>
      <c r="H2643" t="s">
        <v>15</v>
      </c>
      <c r="I2643" t="s">
        <v>16</v>
      </c>
      <c r="J2643">
        <v>5</v>
      </c>
      <c r="K2643">
        <v>11</v>
      </c>
      <c r="L2643">
        <v>509</v>
      </c>
      <c r="M2643">
        <v>0</v>
      </c>
      <c r="N2643" t="str">
        <f>IF(Tb_Bank[[#This Row],[age]]&lt;35,"Adulto Jovem",IF(Tb_Bank[[#This Row],[age]]&lt;55,"Adulto",IF(Tb_Bank[[#This Row],[age]]&lt;70,"Idoso Jovem","Idoso")))</f>
        <v>Idoso</v>
      </c>
    </row>
    <row r="2644" spans="1:14" x14ac:dyDescent="0.25">
      <c r="A2644">
        <v>46</v>
      </c>
      <c r="B2644" t="s">
        <v>24</v>
      </c>
      <c r="C2644" t="s">
        <v>13</v>
      </c>
      <c r="D2644" t="s">
        <v>14</v>
      </c>
      <c r="E2644" t="s">
        <v>15</v>
      </c>
      <c r="F2644">
        <v>143</v>
      </c>
      <c r="G2644" t="s">
        <v>20</v>
      </c>
      <c r="H2644" t="s">
        <v>15</v>
      </c>
      <c r="I2644" t="s">
        <v>17</v>
      </c>
      <c r="J2644">
        <v>7</v>
      </c>
      <c r="K2644">
        <v>5</v>
      </c>
      <c r="L2644">
        <v>279</v>
      </c>
      <c r="M2644">
        <v>0</v>
      </c>
      <c r="N2644" t="str">
        <f>IF(Tb_Bank[[#This Row],[age]]&lt;35,"Adulto Jovem",IF(Tb_Bank[[#This Row],[age]]&lt;55,"Adulto",IF(Tb_Bank[[#This Row],[age]]&lt;70,"Idoso Jovem","Idoso")))</f>
        <v>Adulto</v>
      </c>
    </row>
    <row r="2645" spans="1:14" x14ac:dyDescent="0.25">
      <c r="A2645">
        <v>56</v>
      </c>
      <c r="B2645" t="s">
        <v>32</v>
      </c>
      <c r="C2645" t="s">
        <v>30</v>
      </c>
      <c r="D2645" t="s">
        <v>19</v>
      </c>
      <c r="E2645" t="s">
        <v>15</v>
      </c>
      <c r="F2645">
        <v>212</v>
      </c>
      <c r="G2645" t="s">
        <v>15</v>
      </c>
      <c r="H2645" t="s">
        <v>20</v>
      </c>
      <c r="I2645" t="s">
        <v>33</v>
      </c>
      <c r="J2645">
        <v>17</v>
      </c>
      <c r="K2645">
        <v>7</v>
      </c>
      <c r="L2645">
        <v>27</v>
      </c>
      <c r="M2645">
        <v>0</v>
      </c>
      <c r="N2645" t="str">
        <f>IF(Tb_Bank[[#This Row],[age]]&lt;35,"Adulto Jovem",IF(Tb_Bank[[#This Row],[age]]&lt;55,"Adulto",IF(Tb_Bank[[#This Row],[age]]&lt;70,"Idoso Jovem","Idoso")))</f>
        <v>Idoso Jovem</v>
      </c>
    </row>
    <row r="2646" spans="1:14" x14ac:dyDescent="0.25">
      <c r="A2646">
        <v>36</v>
      </c>
      <c r="B2646" t="s">
        <v>21</v>
      </c>
      <c r="C2646" t="s">
        <v>13</v>
      </c>
      <c r="D2646" t="s">
        <v>23</v>
      </c>
      <c r="E2646" t="s">
        <v>15</v>
      </c>
      <c r="F2646">
        <v>9</v>
      </c>
      <c r="G2646" t="s">
        <v>15</v>
      </c>
      <c r="H2646" t="s">
        <v>15</v>
      </c>
      <c r="I2646" t="s">
        <v>16</v>
      </c>
      <c r="J2646">
        <v>11</v>
      </c>
      <c r="K2646">
        <v>8</v>
      </c>
      <c r="L2646">
        <v>386</v>
      </c>
      <c r="M2646">
        <v>1</v>
      </c>
      <c r="N2646" t="str">
        <f>IF(Tb_Bank[[#This Row],[age]]&lt;35,"Adulto Jovem",IF(Tb_Bank[[#This Row],[age]]&lt;55,"Adulto",IF(Tb_Bank[[#This Row],[age]]&lt;70,"Idoso Jovem","Idoso")))</f>
        <v>Adulto</v>
      </c>
    </row>
    <row r="2647" spans="1:14" x14ac:dyDescent="0.25">
      <c r="A2647">
        <v>33</v>
      </c>
      <c r="B2647" t="s">
        <v>24</v>
      </c>
      <c r="C2647" t="s">
        <v>13</v>
      </c>
      <c r="D2647" t="s">
        <v>14</v>
      </c>
      <c r="E2647" t="s">
        <v>15</v>
      </c>
      <c r="F2647">
        <v>3074</v>
      </c>
      <c r="G2647" t="s">
        <v>15</v>
      </c>
      <c r="H2647" t="s">
        <v>15</v>
      </c>
      <c r="I2647" t="s">
        <v>16</v>
      </c>
      <c r="J2647">
        <v>18</v>
      </c>
      <c r="K2647">
        <v>11</v>
      </c>
      <c r="L2647">
        <v>679</v>
      </c>
      <c r="M2647">
        <v>0</v>
      </c>
      <c r="N2647" t="str">
        <f>IF(Tb_Bank[[#This Row],[age]]&lt;35,"Adulto Jovem",IF(Tb_Bank[[#This Row],[age]]&lt;55,"Adulto",IF(Tb_Bank[[#This Row],[age]]&lt;70,"Idoso Jovem","Idoso")))</f>
        <v>Adulto Jovem</v>
      </c>
    </row>
    <row r="2648" spans="1:14" x14ac:dyDescent="0.25">
      <c r="A2648">
        <v>40</v>
      </c>
      <c r="B2648" t="s">
        <v>21</v>
      </c>
      <c r="C2648" t="s">
        <v>13</v>
      </c>
      <c r="D2648" t="s">
        <v>23</v>
      </c>
      <c r="E2648" t="s">
        <v>15</v>
      </c>
      <c r="F2648">
        <v>1734</v>
      </c>
      <c r="G2648" t="s">
        <v>20</v>
      </c>
      <c r="H2648" t="s">
        <v>15</v>
      </c>
      <c r="I2648" t="s">
        <v>17</v>
      </c>
      <c r="J2648">
        <v>2</v>
      </c>
      <c r="K2648">
        <v>6</v>
      </c>
      <c r="L2648">
        <v>169</v>
      </c>
      <c r="M2648">
        <v>0</v>
      </c>
      <c r="N2648" t="str">
        <f>IF(Tb_Bank[[#This Row],[age]]&lt;35,"Adulto Jovem",IF(Tb_Bank[[#This Row],[age]]&lt;55,"Adulto",IF(Tb_Bank[[#This Row],[age]]&lt;70,"Idoso Jovem","Idoso")))</f>
        <v>Adulto</v>
      </c>
    </row>
    <row r="2649" spans="1:14" x14ac:dyDescent="0.25">
      <c r="A2649">
        <v>52</v>
      </c>
      <c r="B2649" t="s">
        <v>21</v>
      </c>
      <c r="C2649" t="s">
        <v>13</v>
      </c>
      <c r="D2649" t="s">
        <v>23</v>
      </c>
      <c r="E2649" t="s">
        <v>15</v>
      </c>
      <c r="F2649">
        <v>575</v>
      </c>
      <c r="G2649" t="s">
        <v>15</v>
      </c>
      <c r="H2649" t="s">
        <v>15</v>
      </c>
      <c r="I2649" t="s">
        <v>17</v>
      </c>
      <c r="J2649">
        <v>3</v>
      </c>
      <c r="K2649">
        <v>6</v>
      </c>
      <c r="L2649">
        <v>315</v>
      </c>
      <c r="M2649">
        <v>0</v>
      </c>
      <c r="N2649" t="str">
        <f>IF(Tb_Bank[[#This Row],[age]]&lt;35,"Adulto Jovem",IF(Tb_Bank[[#This Row],[age]]&lt;55,"Adulto",IF(Tb_Bank[[#This Row],[age]]&lt;70,"Idoso Jovem","Idoso")))</f>
        <v>Adulto</v>
      </c>
    </row>
    <row r="2650" spans="1:14" x14ac:dyDescent="0.25">
      <c r="A2650">
        <v>51</v>
      </c>
      <c r="B2650" t="s">
        <v>24</v>
      </c>
      <c r="C2650" t="s">
        <v>13</v>
      </c>
      <c r="D2650" t="s">
        <v>19</v>
      </c>
      <c r="E2650" t="s">
        <v>15</v>
      </c>
      <c r="F2650">
        <v>397</v>
      </c>
      <c r="G2650" t="s">
        <v>20</v>
      </c>
      <c r="H2650" t="s">
        <v>15</v>
      </c>
      <c r="I2650" t="s">
        <v>16</v>
      </c>
      <c r="J2650">
        <v>20</v>
      </c>
      <c r="K2650">
        <v>8</v>
      </c>
      <c r="L2650">
        <v>293</v>
      </c>
      <c r="M2650">
        <v>0</v>
      </c>
      <c r="N2650" t="str">
        <f>IF(Tb_Bank[[#This Row],[age]]&lt;35,"Adulto Jovem",IF(Tb_Bank[[#This Row],[age]]&lt;55,"Adulto",IF(Tb_Bank[[#This Row],[age]]&lt;70,"Idoso Jovem","Idoso")))</f>
        <v>Adulto</v>
      </c>
    </row>
    <row r="2651" spans="1:14" x14ac:dyDescent="0.25">
      <c r="A2651">
        <v>33</v>
      </c>
      <c r="B2651" t="s">
        <v>24</v>
      </c>
      <c r="C2651" t="s">
        <v>13</v>
      </c>
      <c r="D2651" t="s">
        <v>19</v>
      </c>
      <c r="E2651" t="s">
        <v>15</v>
      </c>
      <c r="F2651">
        <v>640</v>
      </c>
      <c r="G2651" t="s">
        <v>20</v>
      </c>
      <c r="H2651" t="s">
        <v>15</v>
      </c>
      <c r="I2651" t="s">
        <v>16</v>
      </c>
      <c r="J2651">
        <v>3</v>
      </c>
      <c r="K2651">
        <v>2</v>
      </c>
      <c r="L2651">
        <v>439</v>
      </c>
      <c r="M2651">
        <v>0</v>
      </c>
      <c r="N2651" t="str">
        <f>IF(Tb_Bank[[#This Row],[age]]&lt;35,"Adulto Jovem",IF(Tb_Bank[[#This Row],[age]]&lt;55,"Adulto",IF(Tb_Bank[[#This Row],[age]]&lt;70,"Idoso Jovem","Idoso")))</f>
        <v>Adulto Jovem</v>
      </c>
    </row>
    <row r="2652" spans="1:14" x14ac:dyDescent="0.25">
      <c r="A2652">
        <v>54</v>
      </c>
      <c r="B2652" t="s">
        <v>18</v>
      </c>
      <c r="C2652" t="s">
        <v>13</v>
      </c>
      <c r="D2652" t="s">
        <v>19</v>
      </c>
      <c r="E2652" t="s">
        <v>15</v>
      </c>
      <c r="F2652">
        <v>158</v>
      </c>
      <c r="G2652" t="s">
        <v>20</v>
      </c>
      <c r="H2652" t="s">
        <v>15</v>
      </c>
      <c r="I2652" t="s">
        <v>17</v>
      </c>
      <c r="J2652">
        <v>19</v>
      </c>
      <c r="K2652">
        <v>5</v>
      </c>
      <c r="L2652">
        <v>198</v>
      </c>
      <c r="M2652">
        <v>0</v>
      </c>
      <c r="N2652" t="str">
        <f>IF(Tb_Bank[[#This Row],[age]]&lt;35,"Adulto Jovem",IF(Tb_Bank[[#This Row],[age]]&lt;55,"Adulto",IF(Tb_Bank[[#This Row],[age]]&lt;70,"Idoso Jovem","Idoso")))</f>
        <v>Adulto</v>
      </c>
    </row>
    <row r="2653" spans="1:14" x14ac:dyDescent="0.25">
      <c r="A2653">
        <v>44</v>
      </c>
      <c r="B2653" t="s">
        <v>21</v>
      </c>
      <c r="C2653" t="s">
        <v>13</v>
      </c>
      <c r="D2653" t="s">
        <v>19</v>
      </c>
      <c r="E2653" t="s">
        <v>15</v>
      </c>
      <c r="F2653">
        <v>2984</v>
      </c>
      <c r="G2653" t="s">
        <v>20</v>
      </c>
      <c r="H2653" t="s">
        <v>15</v>
      </c>
      <c r="I2653" t="s">
        <v>17</v>
      </c>
      <c r="J2653">
        <v>15</v>
      </c>
      <c r="K2653">
        <v>5</v>
      </c>
      <c r="L2653">
        <v>770</v>
      </c>
      <c r="M2653">
        <v>0</v>
      </c>
      <c r="N2653" t="str">
        <f>IF(Tb_Bank[[#This Row],[age]]&lt;35,"Adulto Jovem",IF(Tb_Bank[[#This Row],[age]]&lt;55,"Adulto",IF(Tb_Bank[[#This Row],[age]]&lt;70,"Idoso Jovem","Idoso")))</f>
        <v>Adulto</v>
      </c>
    </row>
    <row r="2654" spans="1:14" x14ac:dyDescent="0.25">
      <c r="A2654">
        <v>50</v>
      </c>
      <c r="B2654" t="s">
        <v>27</v>
      </c>
      <c r="C2654" t="s">
        <v>13</v>
      </c>
      <c r="D2654" t="s">
        <v>19</v>
      </c>
      <c r="E2654" t="s">
        <v>15</v>
      </c>
      <c r="F2654">
        <v>1011</v>
      </c>
      <c r="G2654" t="s">
        <v>20</v>
      </c>
      <c r="H2654" t="s">
        <v>15</v>
      </c>
      <c r="I2654" t="s">
        <v>33</v>
      </c>
      <c r="J2654">
        <v>30</v>
      </c>
      <c r="K2654">
        <v>7</v>
      </c>
      <c r="L2654">
        <v>340</v>
      </c>
      <c r="M2654">
        <v>0</v>
      </c>
      <c r="N2654" t="str">
        <f>IF(Tb_Bank[[#This Row],[age]]&lt;35,"Adulto Jovem",IF(Tb_Bank[[#This Row],[age]]&lt;55,"Adulto",IF(Tb_Bank[[#This Row],[age]]&lt;70,"Idoso Jovem","Idoso")))</f>
        <v>Adulto</v>
      </c>
    </row>
    <row r="2655" spans="1:14" x14ac:dyDescent="0.25">
      <c r="A2655">
        <v>45</v>
      </c>
      <c r="B2655" t="s">
        <v>24</v>
      </c>
      <c r="C2655" t="s">
        <v>22</v>
      </c>
      <c r="D2655" t="s">
        <v>19</v>
      </c>
      <c r="E2655" t="s">
        <v>15</v>
      </c>
      <c r="F2655">
        <v>0</v>
      </c>
      <c r="G2655" t="s">
        <v>20</v>
      </c>
      <c r="H2655" t="s">
        <v>15</v>
      </c>
      <c r="I2655" t="s">
        <v>16</v>
      </c>
      <c r="J2655">
        <v>26</v>
      </c>
      <c r="K2655">
        <v>4</v>
      </c>
      <c r="L2655">
        <v>1472</v>
      </c>
      <c r="M2655">
        <v>1</v>
      </c>
      <c r="N2655" t="str">
        <f>IF(Tb_Bank[[#This Row],[age]]&lt;35,"Adulto Jovem",IF(Tb_Bank[[#This Row],[age]]&lt;55,"Adulto",IF(Tb_Bank[[#This Row],[age]]&lt;70,"Idoso Jovem","Idoso")))</f>
        <v>Adulto</v>
      </c>
    </row>
    <row r="2656" spans="1:14" x14ac:dyDescent="0.25">
      <c r="A2656">
        <v>36</v>
      </c>
      <c r="B2656" t="s">
        <v>21</v>
      </c>
      <c r="C2656" t="s">
        <v>13</v>
      </c>
      <c r="D2656" t="s">
        <v>23</v>
      </c>
      <c r="E2656" t="s">
        <v>15</v>
      </c>
      <c r="F2656">
        <v>1133</v>
      </c>
      <c r="G2656" t="s">
        <v>20</v>
      </c>
      <c r="H2656" t="s">
        <v>15</v>
      </c>
      <c r="I2656" t="s">
        <v>16</v>
      </c>
      <c r="J2656">
        <v>4</v>
      </c>
      <c r="K2656">
        <v>8</v>
      </c>
      <c r="L2656">
        <v>293</v>
      </c>
      <c r="M2656">
        <v>1</v>
      </c>
      <c r="N2656" t="str">
        <f>IF(Tb_Bank[[#This Row],[age]]&lt;35,"Adulto Jovem",IF(Tb_Bank[[#This Row],[age]]&lt;55,"Adulto",IF(Tb_Bank[[#This Row],[age]]&lt;70,"Idoso Jovem","Idoso")))</f>
        <v>Adulto</v>
      </c>
    </row>
    <row r="2657" spans="1:14" x14ac:dyDescent="0.25">
      <c r="A2657">
        <v>42</v>
      </c>
      <c r="B2657" t="s">
        <v>26</v>
      </c>
      <c r="C2657" t="s">
        <v>13</v>
      </c>
      <c r="D2657" t="s">
        <v>19</v>
      </c>
      <c r="E2657" t="s">
        <v>15</v>
      </c>
      <c r="F2657">
        <v>4945</v>
      </c>
      <c r="G2657" t="s">
        <v>20</v>
      </c>
      <c r="H2657" t="s">
        <v>15</v>
      </c>
      <c r="I2657" t="s">
        <v>16</v>
      </c>
      <c r="J2657">
        <v>2</v>
      </c>
      <c r="K2657">
        <v>3</v>
      </c>
      <c r="L2657">
        <v>311</v>
      </c>
      <c r="M2657">
        <v>1</v>
      </c>
      <c r="N2657" t="str">
        <f>IF(Tb_Bank[[#This Row],[age]]&lt;35,"Adulto Jovem",IF(Tb_Bank[[#This Row],[age]]&lt;55,"Adulto",IF(Tb_Bank[[#This Row],[age]]&lt;70,"Idoso Jovem","Idoso")))</f>
        <v>Adulto</v>
      </c>
    </row>
    <row r="2658" spans="1:14" x14ac:dyDescent="0.25">
      <c r="A2658">
        <v>37</v>
      </c>
      <c r="B2658" t="s">
        <v>26</v>
      </c>
      <c r="C2658" t="s">
        <v>13</v>
      </c>
      <c r="D2658" t="s">
        <v>19</v>
      </c>
      <c r="E2658" t="s">
        <v>15</v>
      </c>
      <c r="F2658">
        <v>712</v>
      </c>
      <c r="G2658" t="s">
        <v>20</v>
      </c>
      <c r="H2658" t="s">
        <v>15</v>
      </c>
      <c r="I2658" t="s">
        <v>16</v>
      </c>
      <c r="J2658">
        <v>18</v>
      </c>
      <c r="K2658">
        <v>11</v>
      </c>
      <c r="L2658">
        <v>291</v>
      </c>
      <c r="M2658">
        <v>0</v>
      </c>
      <c r="N2658" t="str">
        <f>IF(Tb_Bank[[#This Row],[age]]&lt;35,"Adulto Jovem",IF(Tb_Bank[[#This Row],[age]]&lt;55,"Adulto",IF(Tb_Bank[[#This Row],[age]]&lt;70,"Idoso Jovem","Idoso")))</f>
        <v>Adulto</v>
      </c>
    </row>
    <row r="2659" spans="1:14" x14ac:dyDescent="0.25">
      <c r="A2659">
        <v>28</v>
      </c>
      <c r="B2659" t="s">
        <v>18</v>
      </c>
      <c r="C2659" t="s">
        <v>22</v>
      </c>
      <c r="D2659" t="s">
        <v>19</v>
      </c>
      <c r="E2659" t="s">
        <v>15</v>
      </c>
      <c r="F2659">
        <v>-427</v>
      </c>
      <c r="G2659" t="s">
        <v>20</v>
      </c>
      <c r="H2659" t="s">
        <v>20</v>
      </c>
      <c r="I2659" t="s">
        <v>17</v>
      </c>
      <c r="J2659">
        <v>21</v>
      </c>
      <c r="K2659">
        <v>5</v>
      </c>
      <c r="L2659">
        <v>965</v>
      </c>
      <c r="M2659">
        <v>0</v>
      </c>
      <c r="N2659" t="str">
        <f>IF(Tb_Bank[[#This Row],[age]]&lt;35,"Adulto Jovem",IF(Tb_Bank[[#This Row],[age]]&lt;55,"Adulto",IF(Tb_Bank[[#This Row],[age]]&lt;70,"Idoso Jovem","Idoso")))</f>
        <v>Adulto Jovem</v>
      </c>
    </row>
    <row r="2660" spans="1:14" x14ac:dyDescent="0.25">
      <c r="A2660">
        <v>56</v>
      </c>
      <c r="B2660" t="s">
        <v>28</v>
      </c>
      <c r="C2660" t="s">
        <v>13</v>
      </c>
      <c r="D2660" t="s">
        <v>19</v>
      </c>
      <c r="E2660" t="s">
        <v>15</v>
      </c>
      <c r="F2660">
        <v>2146</v>
      </c>
      <c r="G2660" t="s">
        <v>15</v>
      </c>
      <c r="H2660" t="s">
        <v>20</v>
      </c>
      <c r="I2660" t="s">
        <v>17</v>
      </c>
      <c r="J2660">
        <v>9</v>
      </c>
      <c r="K2660">
        <v>6</v>
      </c>
      <c r="L2660">
        <v>594</v>
      </c>
      <c r="M2660">
        <v>0</v>
      </c>
      <c r="N2660" t="str">
        <f>IF(Tb_Bank[[#This Row],[age]]&lt;35,"Adulto Jovem",IF(Tb_Bank[[#This Row],[age]]&lt;55,"Adulto",IF(Tb_Bank[[#This Row],[age]]&lt;70,"Idoso Jovem","Idoso")))</f>
        <v>Idoso Jovem</v>
      </c>
    </row>
    <row r="2661" spans="1:14" x14ac:dyDescent="0.25">
      <c r="A2661">
        <v>59</v>
      </c>
      <c r="B2661" t="s">
        <v>28</v>
      </c>
      <c r="C2661" t="s">
        <v>13</v>
      </c>
      <c r="D2661" t="s">
        <v>19</v>
      </c>
      <c r="E2661" t="s">
        <v>15</v>
      </c>
      <c r="F2661">
        <v>92</v>
      </c>
      <c r="G2661" t="s">
        <v>20</v>
      </c>
      <c r="H2661" t="s">
        <v>15</v>
      </c>
      <c r="I2661" t="s">
        <v>16</v>
      </c>
      <c r="J2661">
        <v>12</v>
      </c>
      <c r="K2661">
        <v>5</v>
      </c>
      <c r="L2661">
        <v>139</v>
      </c>
      <c r="M2661">
        <v>0</v>
      </c>
      <c r="N2661" t="str">
        <f>IF(Tb_Bank[[#This Row],[age]]&lt;35,"Adulto Jovem",IF(Tb_Bank[[#This Row],[age]]&lt;55,"Adulto",IF(Tb_Bank[[#This Row],[age]]&lt;70,"Idoso Jovem","Idoso")))</f>
        <v>Idoso Jovem</v>
      </c>
    </row>
    <row r="2662" spans="1:14" x14ac:dyDescent="0.25">
      <c r="A2662">
        <v>32</v>
      </c>
      <c r="B2662" t="s">
        <v>12</v>
      </c>
      <c r="C2662" t="s">
        <v>13</v>
      </c>
      <c r="D2662" t="s">
        <v>19</v>
      </c>
      <c r="E2662" t="s">
        <v>15</v>
      </c>
      <c r="F2662">
        <v>10</v>
      </c>
      <c r="G2662" t="s">
        <v>20</v>
      </c>
      <c r="H2662" t="s">
        <v>15</v>
      </c>
      <c r="I2662" t="s">
        <v>17</v>
      </c>
      <c r="J2662">
        <v>6</v>
      </c>
      <c r="K2662">
        <v>5</v>
      </c>
      <c r="L2662">
        <v>501</v>
      </c>
      <c r="M2662">
        <v>0</v>
      </c>
      <c r="N2662" t="str">
        <f>IF(Tb_Bank[[#This Row],[age]]&lt;35,"Adulto Jovem",IF(Tb_Bank[[#This Row],[age]]&lt;55,"Adulto",IF(Tb_Bank[[#This Row],[age]]&lt;70,"Idoso Jovem","Idoso")))</f>
        <v>Adulto Jovem</v>
      </c>
    </row>
    <row r="2663" spans="1:14" x14ac:dyDescent="0.25">
      <c r="A2663">
        <v>57</v>
      </c>
      <c r="B2663" t="s">
        <v>32</v>
      </c>
      <c r="C2663" t="s">
        <v>13</v>
      </c>
      <c r="D2663" t="s">
        <v>14</v>
      </c>
      <c r="E2663" t="s">
        <v>15</v>
      </c>
      <c r="F2663">
        <v>1238</v>
      </c>
      <c r="G2663" t="s">
        <v>20</v>
      </c>
      <c r="H2663" t="s">
        <v>15</v>
      </c>
      <c r="I2663" t="s">
        <v>16</v>
      </c>
      <c r="J2663">
        <v>15</v>
      </c>
      <c r="K2663">
        <v>7</v>
      </c>
      <c r="L2663">
        <v>274</v>
      </c>
      <c r="M2663">
        <v>0</v>
      </c>
      <c r="N2663" t="str">
        <f>IF(Tb_Bank[[#This Row],[age]]&lt;35,"Adulto Jovem",IF(Tb_Bank[[#This Row],[age]]&lt;55,"Adulto",IF(Tb_Bank[[#This Row],[age]]&lt;70,"Idoso Jovem","Idoso")))</f>
        <v>Idoso Jovem</v>
      </c>
    </row>
    <row r="2664" spans="1:14" x14ac:dyDescent="0.25">
      <c r="A2664">
        <v>49</v>
      </c>
      <c r="B2664" t="s">
        <v>28</v>
      </c>
      <c r="C2664" t="s">
        <v>22</v>
      </c>
      <c r="D2664" t="s">
        <v>19</v>
      </c>
      <c r="E2664" t="s">
        <v>15</v>
      </c>
      <c r="F2664">
        <v>981</v>
      </c>
      <c r="G2664" t="s">
        <v>20</v>
      </c>
      <c r="H2664" t="s">
        <v>15</v>
      </c>
      <c r="I2664" t="s">
        <v>33</v>
      </c>
      <c r="J2664">
        <v>21</v>
      </c>
      <c r="K2664">
        <v>11</v>
      </c>
      <c r="L2664">
        <v>10</v>
      </c>
      <c r="M2664">
        <v>0</v>
      </c>
      <c r="N2664" t="str">
        <f>IF(Tb_Bank[[#This Row],[age]]&lt;35,"Adulto Jovem",IF(Tb_Bank[[#This Row],[age]]&lt;55,"Adulto",IF(Tb_Bank[[#This Row],[age]]&lt;70,"Idoso Jovem","Idoso")))</f>
        <v>Adulto</v>
      </c>
    </row>
    <row r="2665" spans="1:14" x14ac:dyDescent="0.25">
      <c r="A2665">
        <v>56</v>
      </c>
      <c r="B2665" t="s">
        <v>27</v>
      </c>
      <c r="C2665" t="s">
        <v>13</v>
      </c>
      <c r="D2665" t="s">
        <v>17</v>
      </c>
      <c r="E2665" t="s">
        <v>15</v>
      </c>
      <c r="F2665">
        <v>575</v>
      </c>
      <c r="G2665" t="s">
        <v>15</v>
      </c>
      <c r="H2665" t="s">
        <v>15</v>
      </c>
      <c r="I2665" t="s">
        <v>17</v>
      </c>
      <c r="J2665">
        <v>20</v>
      </c>
      <c r="K2665">
        <v>6</v>
      </c>
      <c r="L2665">
        <v>18</v>
      </c>
      <c r="M2665">
        <v>0</v>
      </c>
      <c r="N2665" t="str">
        <f>IF(Tb_Bank[[#This Row],[age]]&lt;35,"Adulto Jovem",IF(Tb_Bank[[#This Row],[age]]&lt;55,"Adulto",IF(Tb_Bank[[#This Row],[age]]&lt;70,"Idoso Jovem","Idoso")))</f>
        <v>Idoso Jovem</v>
      </c>
    </row>
    <row r="2666" spans="1:14" x14ac:dyDescent="0.25">
      <c r="A2666">
        <v>48</v>
      </c>
      <c r="B2666" t="s">
        <v>28</v>
      </c>
      <c r="C2666" t="s">
        <v>30</v>
      </c>
      <c r="D2666" t="s">
        <v>17</v>
      </c>
      <c r="E2666" t="s">
        <v>15</v>
      </c>
      <c r="F2666">
        <v>-70</v>
      </c>
      <c r="G2666" t="s">
        <v>15</v>
      </c>
      <c r="H2666" t="s">
        <v>15</v>
      </c>
      <c r="I2666" t="s">
        <v>16</v>
      </c>
      <c r="J2666">
        <v>14</v>
      </c>
      <c r="K2666">
        <v>5</v>
      </c>
      <c r="L2666">
        <v>243</v>
      </c>
      <c r="M2666">
        <v>0</v>
      </c>
      <c r="N2666" t="str">
        <f>IF(Tb_Bank[[#This Row],[age]]&lt;35,"Adulto Jovem",IF(Tb_Bank[[#This Row],[age]]&lt;55,"Adulto",IF(Tb_Bank[[#This Row],[age]]&lt;70,"Idoso Jovem","Idoso")))</f>
        <v>Adulto</v>
      </c>
    </row>
    <row r="2667" spans="1:14" x14ac:dyDescent="0.25">
      <c r="A2667">
        <v>27</v>
      </c>
      <c r="B2667" t="s">
        <v>29</v>
      </c>
      <c r="C2667" t="s">
        <v>22</v>
      </c>
      <c r="D2667" t="s">
        <v>23</v>
      </c>
      <c r="E2667" t="s">
        <v>15</v>
      </c>
      <c r="F2667">
        <v>3733</v>
      </c>
      <c r="G2667" t="s">
        <v>20</v>
      </c>
      <c r="H2667" t="s">
        <v>15</v>
      </c>
      <c r="I2667" t="s">
        <v>16</v>
      </c>
      <c r="J2667">
        <v>22</v>
      </c>
      <c r="K2667">
        <v>5</v>
      </c>
      <c r="L2667">
        <v>198</v>
      </c>
      <c r="M2667">
        <v>1</v>
      </c>
      <c r="N2667" t="str">
        <f>IF(Tb_Bank[[#This Row],[age]]&lt;35,"Adulto Jovem",IF(Tb_Bank[[#This Row],[age]]&lt;55,"Adulto",IF(Tb_Bank[[#This Row],[age]]&lt;70,"Idoso Jovem","Idoso")))</f>
        <v>Adulto Jovem</v>
      </c>
    </row>
    <row r="2668" spans="1:14" x14ac:dyDescent="0.25">
      <c r="A2668">
        <v>31</v>
      </c>
      <c r="B2668" t="s">
        <v>21</v>
      </c>
      <c r="C2668" t="s">
        <v>22</v>
      </c>
      <c r="D2668" t="s">
        <v>23</v>
      </c>
      <c r="E2668" t="s">
        <v>15</v>
      </c>
      <c r="F2668">
        <v>574</v>
      </c>
      <c r="G2668" t="s">
        <v>20</v>
      </c>
      <c r="H2668" t="s">
        <v>15</v>
      </c>
      <c r="I2668" t="s">
        <v>16</v>
      </c>
      <c r="J2668">
        <v>16</v>
      </c>
      <c r="K2668">
        <v>7</v>
      </c>
      <c r="L2668">
        <v>410</v>
      </c>
      <c r="M2668">
        <v>0</v>
      </c>
      <c r="N2668" t="str">
        <f>IF(Tb_Bank[[#This Row],[age]]&lt;35,"Adulto Jovem",IF(Tb_Bank[[#This Row],[age]]&lt;55,"Adulto",IF(Tb_Bank[[#This Row],[age]]&lt;70,"Idoso Jovem","Idoso")))</f>
        <v>Adulto Jovem</v>
      </c>
    </row>
    <row r="2669" spans="1:14" x14ac:dyDescent="0.25">
      <c r="A2669">
        <v>28</v>
      </c>
      <c r="B2669" t="s">
        <v>24</v>
      </c>
      <c r="C2669" t="s">
        <v>22</v>
      </c>
      <c r="D2669" t="s">
        <v>19</v>
      </c>
      <c r="E2669" t="s">
        <v>15</v>
      </c>
      <c r="F2669">
        <v>43</v>
      </c>
      <c r="G2669" t="s">
        <v>15</v>
      </c>
      <c r="H2669" t="s">
        <v>15</v>
      </c>
      <c r="I2669" t="s">
        <v>17</v>
      </c>
      <c r="J2669">
        <v>19</v>
      </c>
      <c r="K2669">
        <v>5</v>
      </c>
      <c r="L2669">
        <v>190</v>
      </c>
      <c r="M2669">
        <v>0</v>
      </c>
      <c r="N2669" t="str">
        <f>IF(Tb_Bank[[#This Row],[age]]&lt;35,"Adulto Jovem",IF(Tb_Bank[[#This Row],[age]]&lt;55,"Adulto",IF(Tb_Bank[[#This Row],[age]]&lt;70,"Idoso Jovem","Idoso")))</f>
        <v>Adulto Jovem</v>
      </c>
    </row>
    <row r="2670" spans="1:14" x14ac:dyDescent="0.25">
      <c r="A2670">
        <v>36</v>
      </c>
      <c r="B2670" t="s">
        <v>21</v>
      </c>
      <c r="C2670" t="s">
        <v>13</v>
      </c>
      <c r="D2670" t="s">
        <v>23</v>
      </c>
      <c r="E2670" t="s">
        <v>15</v>
      </c>
      <c r="F2670">
        <v>428</v>
      </c>
      <c r="G2670" t="s">
        <v>15</v>
      </c>
      <c r="H2670" t="s">
        <v>15</v>
      </c>
      <c r="I2670" t="s">
        <v>17</v>
      </c>
      <c r="J2670">
        <v>28</v>
      </c>
      <c r="K2670">
        <v>5</v>
      </c>
      <c r="L2670">
        <v>121</v>
      </c>
      <c r="M2670">
        <v>0</v>
      </c>
      <c r="N2670" t="str">
        <f>IF(Tb_Bank[[#This Row],[age]]&lt;35,"Adulto Jovem",IF(Tb_Bank[[#This Row],[age]]&lt;55,"Adulto",IF(Tb_Bank[[#This Row],[age]]&lt;70,"Idoso Jovem","Idoso")))</f>
        <v>Adulto</v>
      </c>
    </row>
    <row r="2671" spans="1:14" x14ac:dyDescent="0.25">
      <c r="A2671">
        <v>58</v>
      </c>
      <c r="B2671" t="s">
        <v>31</v>
      </c>
      <c r="C2671" t="s">
        <v>13</v>
      </c>
      <c r="D2671" t="s">
        <v>14</v>
      </c>
      <c r="E2671" t="s">
        <v>15</v>
      </c>
      <c r="F2671">
        <v>0</v>
      </c>
      <c r="G2671" t="s">
        <v>20</v>
      </c>
      <c r="H2671" t="s">
        <v>15</v>
      </c>
      <c r="I2671" t="s">
        <v>33</v>
      </c>
      <c r="J2671">
        <v>9</v>
      </c>
      <c r="K2671">
        <v>7</v>
      </c>
      <c r="L2671">
        <v>148</v>
      </c>
      <c r="M2671">
        <v>0</v>
      </c>
      <c r="N2671" t="str">
        <f>IF(Tb_Bank[[#This Row],[age]]&lt;35,"Adulto Jovem",IF(Tb_Bank[[#This Row],[age]]&lt;55,"Adulto",IF(Tb_Bank[[#This Row],[age]]&lt;70,"Idoso Jovem","Idoso")))</f>
        <v>Idoso Jovem</v>
      </c>
    </row>
    <row r="2672" spans="1:14" x14ac:dyDescent="0.25">
      <c r="A2672">
        <v>46</v>
      </c>
      <c r="B2672" t="s">
        <v>28</v>
      </c>
      <c r="C2672" t="s">
        <v>13</v>
      </c>
      <c r="D2672" t="s">
        <v>19</v>
      </c>
      <c r="E2672" t="s">
        <v>15</v>
      </c>
      <c r="F2672">
        <v>0</v>
      </c>
      <c r="G2672" t="s">
        <v>20</v>
      </c>
      <c r="H2672" t="s">
        <v>20</v>
      </c>
      <c r="I2672" t="s">
        <v>16</v>
      </c>
      <c r="J2672">
        <v>20</v>
      </c>
      <c r="K2672">
        <v>4</v>
      </c>
      <c r="L2672">
        <v>239</v>
      </c>
      <c r="M2672">
        <v>0</v>
      </c>
      <c r="N2672" t="str">
        <f>IF(Tb_Bank[[#This Row],[age]]&lt;35,"Adulto Jovem",IF(Tb_Bank[[#This Row],[age]]&lt;55,"Adulto",IF(Tb_Bank[[#This Row],[age]]&lt;70,"Idoso Jovem","Idoso")))</f>
        <v>Adulto</v>
      </c>
    </row>
    <row r="2673" spans="1:14" x14ac:dyDescent="0.25">
      <c r="A2673">
        <v>32</v>
      </c>
      <c r="B2673" t="s">
        <v>21</v>
      </c>
      <c r="C2673" t="s">
        <v>22</v>
      </c>
      <c r="D2673" t="s">
        <v>23</v>
      </c>
      <c r="E2673" t="s">
        <v>15</v>
      </c>
      <c r="F2673">
        <v>474</v>
      </c>
      <c r="G2673" t="s">
        <v>20</v>
      </c>
      <c r="H2673" t="s">
        <v>15</v>
      </c>
      <c r="I2673" t="s">
        <v>16</v>
      </c>
      <c r="J2673">
        <v>7</v>
      </c>
      <c r="K2673">
        <v>8</v>
      </c>
      <c r="L2673">
        <v>90</v>
      </c>
      <c r="M2673">
        <v>0</v>
      </c>
      <c r="N2673" t="str">
        <f>IF(Tb_Bank[[#This Row],[age]]&lt;35,"Adulto Jovem",IF(Tb_Bank[[#This Row],[age]]&lt;55,"Adulto",IF(Tb_Bank[[#This Row],[age]]&lt;70,"Idoso Jovem","Idoso")))</f>
        <v>Adulto Jovem</v>
      </c>
    </row>
    <row r="2674" spans="1:14" x14ac:dyDescent="0.25">
      <c r="A2674">
        <v>39</v>
      </c>
      <c r="B2674" t="s">
        <v>18</v>
      </c>
      <c r="C2674" t="s">
        <v>13</v>
      </c>
      <c r="D2674" t="s">
        <v>19</v>
      </c>
      <c r="E2674" t="s">
        <v>15</v>
      </c>
      <c r="F2674">
        <v>-540</v>
      </c>
      <c r="G2674" t="s">
        <v>15</v>
      </c>
      <c r="H2674" t="s">
        <v>15</v>
      </c>
      <c r="I2674" t="s">
        <v>17</v>
      </c>
      <c r="J2674">
        <v>6</v>
      </c>
      <c r="K2674">
        <v>6</v>
      </c>
      <c r="L2674">
        <v>29</v>
      </c>
      <c r="M2674">
        <v>0</v>
      </c>
      <c r="N2674" t="str">
        <f>IF(Tb_Bank[[#This Row],[age]]&lt;35,"Adulto Jovem",IF(Tb_Bank[[#This Row],[age]]&lt;55,"Adulto",IF(Tb_Bank[[#This Row],[age]]&lt;70,"Idoso Jovem","Idoso")))</f>
        <v>Adulto</v>
      </c>
    </row>
    <row r="2675" spans="1:14" x14ac:dyDescent="0.25">
      <c r="A2675">
        <v>35</v>
      </c>
      <c r="B2675" t="s">
        <v>25</v>
      </c>
      <c r="C2675" t="s">
        <v>13</v>
      </c>
      <c r="D2675" t="s">
        <v>23</v>
      </c>
      <c r="E2675" t="s">
        <v>15</v>
      </c>
      <c r="F2675">
        <v>560</v>
      </c>
      <c r="G2675" t="s">
        <v>20</v>
      </c>
      <c r="H2675" t="s">
        <v>15</v>
      </c>
      <c r="I2675" t="s">
        <v>16</v>
      </c>
      <c r="J2675">
        <v>2</v>
      </c>
      <c r="K2675">
        <v>4</v>
      </c>
      <c r="L2675">
        <v>58</v>
      </c>
      <c r="M2675">
        <v>0</v>
      </c>
      <c r="N2675" t="str">
        <f>IF(Tb_Bank[[#This Row],[age]]&lt;35,"Adulto Jovem",IF(Tb_Bank[[#This Row],[age]]&lt;55,"Adulto",IF(Tb_Bank[[#This Row],[age]]&lt;70,"Idoso Jovem","Idoso")))</f>
        <v>Adulto</v>
      </c>
    </row>
    <row r="2676" spans="1:14" x14ac:dyDescent="0.25">
      <c r="A2676">
        <v>31</v>
      </c>
      <c r="B2676" t="s">
        <v>21</v>
      </c>
      <c r="C2676" t="s">
        <v>13</v>
      </c>
      <c r="D2676" t="s">
        <v>23</v>
      </c>
      <c r="E2676" t="s">
        <v>15</v>
      </c>
      <c r="F2676">
        <v>325</v>
      </c>
      <c r="G2676" t="s">
        <v>20</v>
      </c>
      <c r="H2676" t="s">
        <v>15</v>
      </c>
      <c r="I2676" t="s">
        <v>16</v>
      </c>
      <c r="J2676">
        <v>18</v>
      </c>
      <c r="K2676">
        <v>7</v>
      </c>
      <c r="L2676">
        <v>1139</v>
      </c>
      <c r="M2676">
        <v>1</v>
      </c>
      <c r="N2676" t="str">
        <f>IF(Tb_Bank[[#This Row],[age]]&lt;35,"Adulto Jovem",IF(Tb_Bank[[#This Row],[age]]&lt;55,"Adulto",IF(Tb_Bank[[#This Row],[age]]&lt;70,"Idoso Jovem","Idoso")))</f>
        <v>Adulto Jovem</v>
      </c>
    </row>
    <row r="2677" spans="1:14" x14ac:dyDescent="0.25">
      <c r="A2677">
        <v>29</v>
      </c>
      <c r="B2677" t="s">
        <v>21</v>
      </c>
      <c r="C2677" t="s">
        <v>22</v>
      </c>
      <c r="D2677" t="s">
        <v>23</v>
      </c>
      <c r="E2677" t="s">
        <v>15</v>
      </c>
      <c r="F2677">
        <v>437</v>
      </c>
      <c r="G2677" t="s">
        <v>15</v>
      </c>
      <c r="H2677" t="s">
        <v>15</v>
      </c>
      <c r="I2677" t="s">
        <v>16</v>
      </c>
      <c r="J2677">
        <v>5</v>
      </c>
      <c r="K2677">
        <v>8</v>
      </c>
      <c r="L2677">
        <v>504</v>
      </c>
      <c r="M2677">
        <v>1</v>
      </c>
      <c r="N2677" t="str">
        <f>IF(Tb_Bank[[#This Row],[age]]&lt;35,"Adulto Jovem",IF(Tb_Bank[[#This Row],[age]]&lt;55,"Adulto",IF(Tb_Bank[[#This Row],[age]]&lt;70,"Idoso Jovem","Idoso")))</f>
        <v>Adulto Jovem</v>
      </c>
    </row>
    <row r="2678" spans="1:14" x14ac:dyDescent="0.25">
      <c r="A2678">
        <v>48</v>
      </c>
      <c r="B2678" t="s">
        <v>24</v>
      </c>
      <c r="C2678" t="s">
        <v>13</v>
      </c>
      <c r="D2678" t="s">
        <v>14</v>
      </c>
      <c r="E2678" t="s">
        <v>15</v>
      </c>
      <c r="F2678">
        <v>574</v>
      </c>
      <c r="G2678" t="s">
        <v>15</v>
      </c>
      <c r="H2678" t="s">
        <v>15</v>
      </c>
      <c r="I2678" t="s">
        <v>16</v>
      </c>
      <c r="J2678">
        <v>5</v>
      </c>
      <c r="K2678">
        <v>8</v>
      </c>
      <c r="L2678">
        <v>348</v>
      </c>
      <c r="M2678">
        <v>0</v>
      </c>
      <c r="N2678" t="str">
        <f>IF(Tb_Bank[[#This Row],[age]]&lt;35,"Adulto Jovem",IF(Tb_Bank[[#This Row],[age]]&lt;55,"Adulto",IF(Tb_Bank[[#This Row],[age]]&lt;70,"Idoso Jovem","Idoso")))</f>
        <v>Adulto</v>
      </c>
    </row>
    <row r="2679" spans="1:14" x14ac:dyDescent="0.25">
      <c r="A2679">
        <v>60</v>
      </c>
      <c r="B2679" t="s">
        <v>32</v>
      </c>
      <c r="C2679" t="s">
        <v>13</v>
      </c>
      <c r="D2679" t="s">
        <v>14</v>
      </c>
      <c r="E2679" t="s">
        <v>15</v>
      </c>
      <c r="F2679">
        <v>0</v>
      </c>
      <c r="G2679" t="s">
        <v>15</v>
      </c>
      <c r="H2679" t="s">
        <v>15</v>
      </c>
      <c r="I2679" t="s">
        <v>33</v>
      </c>
      <c r="J2679">
        <v>30</v>
      </c>
      <c r="K2679">
        <v>7</v>
      </c>
      <c r="L2679">
        <v>130</v>
      </c>
      <c r="M2679">
        <v>0</v>
      </c>
      <c r="N2679" t="str">
        <f>IF(Tb_Bank[[#This Row],[age]]&lt;35,"Adulto Jovem",IF(Tb_Bank[[#This Row],[age]]&lt;55,"Adulto",IF(Tb_Bank[[#This Row],[age]]&lt;70,"Idoso Jovem","Idoso")))</f>
        <v>Idoso Jovem</v>
      </c>
    </row>
    <row r="2680" spans="1:14" x14ac:dyDescent="0.25">
      <c r="A2680">
        <v>74</v>
      </c>
      <c r="B2680" t="s">
        <v>32</v>
      </c>
      <c r="C2680" t="s">
        <v>13</v>
      </c>
      <c r="D2680" t="s">
        <v>19</v>
      </c>
      <c r="E2680" t="s">
        <v>15</v>
      </c>
      <c r="F2680">
        <v>935</v>
      </c>
      <c r="G2680" t="s">
        <v>15</v>
      </c>
      <c r="H2680" t="s">
        <v>15</v>
      </c>
      <c r="I2680" t="s">
        <v>16</v>
      </c>
      <c r="J2680">
        <v>26</v>
      </c>
      <c r="K2680">
        <v>1</v>
      </c>
      <c r="L2680">
        <v>100</v>
      </c>
      <c r="M2680">
        <v>0</v>
      </c>
      <c r="N2680" t="str">
        <f>IF(Tb_Bank[[#This Row],[age]]&lt;35,"Adulto Jovem",IF(Tb_Bank[[#This Row],[age]]&lt;55,"Adulto",IF(Tb_Bank[[#This Row],[age]]&lt;70,"Idoso Jovem","Idoso")))</f>
        <v>Idoso</v>
      </c>
    </row>
    <row r="2681" spans="1:14" x14ac:dyDescent="0.25">
      <c r="A2681">
        <v>30</v>
      </c>
      <c r="B2681" t="s">
        <v>18</v>
      </c>
      <c r="C2681" t="s">
        <v>13</v>
      </c>
      <c r="D2681" t="s">
        <v>19</v>
      </c>
      <c r="E2681" t="s">
        <v>15</v>
      </c>
      <c r="F2681">
        <v>699</v>
      </c>
      <c r="G2681" t="s">
        <v>20</v>
      </c>
      <c r="H2681" t="s">
        <v>15</v>
      </c>
      <c r="I2681" t="s">
        <v>17</v>
      </c>
      <c r="J2681">
        <v>29</v>
      </c>
      <c r="K2681">
        <v>5</v>
      </c>
      <c r="L2681">
        <v>544</v>
      </c>
      <c r="M2681">
        <v>0</v>
      </c>
      <c r="N2681" t="str">
        <f>IF(Tb_Bank[[#This Row],[age]]&lt;35,"Adulto Jovem",IF(Tb_Bank[[#This Row],[age]]&lt;55,"Adulto",IF(Tb_Bank[[#This Row],[age]]&lt;70,"Idoso Jovem","Idoso")))</f>
        <v>Adulto Jovem</v>
      </c>
    </row>
    <row r="2682" spans="1:14" x14ac:dyDescent="0.25">
      <c r="A2682">
        <v>52</v>
      </c>
      <c r="B2682" t="s">
        <v>28</v>
      </c>
      <c r="C2682" t="s">
        <v>22</v>
      </c>
      <c r="D2682" t="s">
        <v>14</v>
      </c>
      <c r="E2682" t="s">
        <v>15</v>
      </c>
      <c r="F2682">
        <v>0</v>
      </c>
      <c r="G2682" t="s">
        <v>15</v>
      </c>
      <c r="H2682" t="s">
        <v>15</v>
      </c>
      <c r="I2682" t="s">
        <v>17</v>
      </c>
      <c r="J2682">
        <v>19</v>
      </c>
      <c r="K2682">
        <v>5</v>
      </c>
      <c r="L2682">
        <v>182</v>
      </c>
      <c r="M2682">
        <v>0</v>
      </c>
      <c r="N2682" t="str">
        <f>IF(Tb_Bank[[#This Row],[age]]&lt;35,"Adulto Jovem",IF(Tb_Bank[[#This Row],[age]]&lt;55,"Adulto",IF(Tb_Bank[[#This Row],[age]]&lt;70,"Idoso Jovem","Idoso")))</f>
        <v>Adulto</v>
      </c>
    </row>
    <row r="2683" spans="1:14" x14ac:dyDescent="0.25">
      <c r="A2683">
        <v>24</v>
      </c>
      <c r="B2683" t="s">
        <v>24</v>
      </c>
      <c r="C2683" t="s">
        <v>13</v>
      </c>
      <c r="D2683" t="s">
        <v>19</v>
      </c>
      <c r="E2683" t="s">
        <v>15</v>
      </c>
      <c r="F2683">
        <v>-220</v>
      </c>
      <c r="G2683" t="s">
        <v>20</v>
      </c>
      <c r="H2683" t="s">
        <v>15</v>
      </c>
      <c r="I2683" t="s">
        <v>16</v>
      </c>
      <c r="J2683">
        <v>2</v>
      </c>
      <c r="K2683">
        <v>4</v>
      </c>
      <c r="L2683">
        <v>90</v>
      </c>
      <c r="M2683">
        <v>0</v>
      </c>
      <c r="N2683" t="str">
        <f>IF(Tb_Bank[[#This Row],[age]]&lt;35,"Adulto Jovem",IF(Tb_Bank[[#This Row],[age]]&lt;55,"Adulto",IF(Tb_Bank[[#This Row],[age]]&lt;70,"Idoso Jovem","Idoso")))</f>
        <v>Adulto Jovem</v>
      </c>
    </row>
    <row r="2684" spans="1:14" x14ac:dyDescent="0.25">
      <c r="A2684">
        <v>29</v>
      </c>
      <c r="B2684" t="s">
        <v>18</v>
      </c>
      <c r="C2684" t="s">
        <v>13</v>
      </c>
      <c r="D2684" t="s">
        <v>19</v>
      </c>
      <c r="E2684" t="s">
        <v>15</v>
      </c>
      <c r="F2684">
        <v>11417</v>
      </c>
      <c r="G2684" t="s">
        <v>20</v>
      </c>
      <c r="H2684" t="s">
        <v>15</v>
      </c>
      <c r="I2684" t="s">
        <v>17</v>
      </c>
      <c r="J2684">
        <v>28</v>
      </c>
      <c r="K2684">
        <v>5</v>
      </c>
      <c r="L2684">
        <v>272</v>
      </c>
      <c r="M2684">
        <v>0</v>
      </c>
      <c r="N2684" t="str">
        <f>IF(Tb_Bank[[#This Row],[age]]&lt;35,"Adulto Jovem",IF(Tb_Bank[[#This Row],[age]]&lt;55,"Adulto",IF(Tb_Bank[[#This Row],[age]]&lt;70,"Idoso Jovem","Idoso")))</f>
        <v>Adulto Jovem</v>
      </c>
    </row>
    <row r="2685" spans="1:14" x14ac:dyDescent="0.25">
      <c r="A2685">
        <v>33</v>
      </c>
      <c r="B2685" t="s">
        <v>31</v>
      </c>
      <c r="C2685" t="s">
        <v>13</v>
      </c>
      <c r="D2685" t="s">
        <v>14</v>
      </c>
      <c r="E2685" t="s">
        <v>15</v>
      </c>
      <c r="F2685">
        <v>212</v>
      </c>
      <c r="G2685" t="s">
        <v>20</v>
      </c>
      <c r="H2685" t="s">
        <v>15</v>
      </c>
      <c r="I2685" t="s">
        <v>16</v>
      </c>
      <c r="J2685">
        <v>11</v>
      </c>
      <c r="K2685">
        <v>7</v>
      </c>
      <c r="L2685">
        <v>260</v>
      </c>
      <c r="M2685">
        <v>0</v>
      </c>
      <c r="N2685" t="str">
        <f>IF(Tb_Bank[[#This Row],[age]]&lt;35,"Adulto Jovem",IF(Tb_Bank[[#This Row],[age]]&lt;55,"Adulto",IF(Tb_Bank[[#This Row],[age]]&lt;70,"Idoso Jovem","Idoso")))</f>
        <v>Adulto Jovem</v>
      </c>
    </row>
    <row r="2686" spans="1:14" x14ac:dyDescent="0.25">
      <c r="A2686">
        <v>34</v>
      </c>
      <c r="B2686" t="s">
        <v>24</v>
      </c>
      <c r="C2686" t="s">
        <v>13</v>
      </c>
      <c r="D2686" t="s">
        <v>19</v>
      </c>
      <c r="E2686" t="s">
        <v>15</v>
      </c>
      <c r="F2686">
        <v>67</v>
      </c>
      <c r="G2686" t="s">
        <v>20</v>
      </c>
      <c r="H2686" t="s">
        <v>20</v>
      </c>
      <c r="I2686" t="s">
        <v>17</v>
      </c>
      <c r="J2686">
        <v>8</v>
      </c>
      <c r="K2686">
        <v>5</v>
      </c>
      <c r="L2686">
        <v>672</v>
      </c>
      <c r="M2686">
        <v>0</v>
      </c>
      <c r="N2686" t="str">
        <f>IF(Tb_Bank[[#This Row],[age]]&lt;35,"Adulto Jovem",IF(Tb_Bank[[#This Row],[age]]&lt;55,"Adulto",IF(Tb_Bank[[#This Row],[age]]&lt;70,"Idoso Jovem","Idoso")))</f>
        <v>Adulto Jovem</v>
      </c>
    </row>
    <row r="2687" spans="1:14" x14ac:dyDescent="0.25">
      <c r="A2687">
        <v>45</v>
      </c>
      <c r="B2687" t="s">
        <v>28</v>
      </c>
      <c r="C2687" t="s">
        <v>30</v>
      </c>
      <c r="D2687" t="s">
        <v>19</v>
      </c>
      <c r="E2687" t="s">
        <v>15</v>
      </c>
      <c r="F2687">
        <v>0</v>
      </c>
      <c r="G2687" t="s">
        <v>15</v>
      </c>
      <c r="H2687" t="s">
        <v>15</v>
      </c>
      <c r="I2687" t="s">
        <v>16</v>
      </c>
      <c r="J2687">
        <v>29</v>
      </c>
      <c r="K2687">
        <v>10</v>
      </c>
      <c r="L2687">
        <v>264</v>
      </c>
      <c r="M2687">
        <v>1</v>
      </c>
      <c r="N2687" t="str">
        <f>IF(Tb_Bank[[#This Row],[age]]&lt;35,"Adulto Jovem",IF(Tb_Bank[[#This Row],[age]]&lt;55,"Adulto",IF(Tb_Bank[[#This Row],[age]]&lt;70,"Idoso Jovem","Idoso")))</f>
        <v>Adulto</v>
      </c>
    </row>
    <row r="2688" spans="1:14" x14ac:dyDescent="0.25">
      <c r="A2688">
        <v>31</v>
      </c>
      <c r="B2688" t="s">
        <v>24</v>
      </c>
      <c r="C2688" t="s">
        <v>13</v>
      </c>
      <c r="D2688" t="s">
        <v>19</v>
      </c>
      <c r="E2688" t="s">
        <v>15</v>
      </c>
      <c r="F2688">
        <v>0</v>
      </c>
      <c r="G2688" t="s">
        <v>15</v>
      </c>
      <c r="H2688" t="s">
        <v>20</v>
      </c>
      <c r="I2688" t="s">
        <v>33</v>
      </c>
      <c r="J2688">
        <v>15</v>
      </c>
      <c r="K2688">
        <v>7</v>
      </c>
      <c r="L2688">
        <v>275</v>
      </c>
      <c r="M2688">
        <v>0</v>
      </c>
      <c r="N2688" t="str">
        <f>IF(Tb_Bank[[#This Row],[age]]&lt;35,"Adulto Jovem",IF(Tb_Bank[[#This Row],[age]]&lt;55,"Adulto",IF(Tb_Bank[[#This Row],[age]]&lt;70,"Idoso Jovem","Idoso")))</f>
        <v>Adulto Jovem</v>
      </c>
    </row>
    <row r="2689" spans="1:14" x14ac:dyDescent="0.25">
      <c r="A2689">
        <v>45</v>
      </c>
      <c r="B2689" t="s">
        <v>26</v>
      </c>
      <c r="C2689" t="s">
        <v>13</v>
      </c>
      <c r="D2689" t="s">
        <v>19</v>
      </c>
      <c r="E2689" t="s">
        <v>15</v>
      </c>
      <c r="F2689">
        <v>1673</v>
      </c>
      <c r="G2689" t="s">
        <v>15</v>
      </c>
      <c r="H2689" t="s">
        <v>15</v>
      </c>
      <c r="I2689" t="s">
        <v>16</v>
      </c>
      <c r="J2689">
        <v>23</v>
      </c>
      <c r="K2689">
        <v>10</v>
      </c>
      <c r="L2689">
        <v>76</v>
      </c>
      <c r="M2689">
        <v>0</v>
      </c>
      <c r="N2689" t="str">
        <f>IF(Tb_Bank[[#This Row],[age]]&lt;35,"Adulto Jovem",IF(Tb_Bank[[#This Row],[age]]&lt;55,"Adulto",IF(Tb_Bank[[#This Row],[age]]&lt;70,"Idoso Jovem","Idoso")))</f>
        <v>Adulto</v>
      </c>
    </row>
    <row r="2690" spans="1:14" x14ac:dyDescent="0.25">
      <c r="A2690">
        <v>27</v>
      </c>
      <c r="B2690" t="s">
        <v>18</v>
      </c>
      <c r="C2690" t="s">
        <v>13</v>
      </c>
      <c r="D2690" t="s">
        <v>19</v>
      </c>
      <c r="E2690" t="s">
        <v>15</v>
      </c>
      <c r="F2690">
        <v>-1202</v>
      </c>
      <c r="G2690" t="s">
        <v>20</v>
      </c>
      <c r="H2690" t="s">
        <v>15</v>
      </c>
      <c r="I2690" t="s">
        <v>17</v>
      </c>
      <c r="J2690">
        <v>4</v>
      </c>
      <c r="K2690">
        <v>6</v>
      </c>
      <c r="L2690">
        <v>749</v>
      </c>
      <c r="M2690">
        <v>0</v>
      </c>
      <c r="N2690" t="str">
        <f>IF(Tb_Bank[[#This Row],[age]]&lt;35,"Adulto Jovem",IF(Tb_Bank[[#This Row],[age]]&lt;55,"Adulto",IF(Tb_Bank[[#This Row],[age]]&lt;70,"Idoso Jovem","Idoso")))</f>
        <v>Adulto Jovem</v>
      </c>
    </row>
    <row r="2691" spans="1:14" x14ac:dyDescent="0.25">
      <c r="A2691">
        <v>30</v>
      </c>
      <c r="B2691" t="s">
        <v>21</v>
      </c>
      <c r="C2691" t="s">
        <v>22</v>
      </c>
      <c r="D2691" t="s">
        <v>23</v>
      </c>
      <c r="E2691" t="s">
        <v>15</v>
      </c>
      <c r="F2691">
        <v>4213</v>
      </c>
      <c r="G2691" t="s">
        <v>15</v>
      </c>
      <c r="H2691" t="s">
        <v>15</v>
      </c>
      <c r="I2691" t="s">
        <v>16</v>
      </c>
      <c r="J2691">
        <v>25</v>
      </c>
      <c r="K2691">
        <v>8</v>
      </c>
      <c r="L2691">
        <v>142</v>
      </c>
      <c r="M2691">
        <v>0</v>
      </c>
      <c r="N2691" t="str">
        <f>IF(Tb_Bank[[#This Row],[age]]&lt;35,"Adulto Jovem",IF(Tb_Bank[[#This Row],[age]]&lt;55,"Adulto",IF(Tb_Bank[[#This Row],[age]]&lt;70,"Idoso Jovem","Idoso")))</f>
        <v>Adulto Jovem</v>
      </c>
    </row>
    <row r="2692" spans="1:14" x14ac:dyDescent="0.25">
      <c r="A2692">
        <v>45</v>
      </c>
      <c r="B2692" t="s">
        <v>24</v>
      </c>
      <c r="C2692" t="s">
        <v>13</v>
      </c>
      <c r="D2692" t="s">
        <v>14</v>
      </c>
      <c r="E2692" t="s">
        <v>15</v>
      </c>
      <c r="F2692">
        <v>0</v>
      </c>
      <c r="G2692" t="s">
        <v>15</v>
      </c>
      <c r="H2692" t="s">
        <v>15</v>
      </c>
      <c r="I2692" t="s">
        <v>16</v>
      </c>
      <c r="J2692">
        <v>26</v>
      </c>
      <c r="K2692">
        <v>8</v>
      </c>
      <c r="L2692">
        <v>454</v>
      </c>
      <c r="M2692">
        <v>0</v>
      </c>
      <c r="N2692" t="str">
        <f>IF(Tb_Bank[[#This Row],[age]]&lt;35,"Adulto Jovem",IF(Tb_Bank[[#This Row],[age]]&lt;55,"Adulto",IF(Tb_Bank[[#This Row],[age]]&lt;70,"Idoso Jovem","Idoso")))</f>
        <v>Adulto</v>
      </c>
    </row>
    <row r="2693" spans="1:14" x14ac:dyDescent="0.25">
      <c r="A2693">
        <v>57</v>
      </c>
      <c r="B2693" t="s">
        <v>24</v>
      </c>
      <c r="C2693" t="s">
        <v>13</v>
      </c>
      <c r="D2693" t="s">
        <v>19</v>
      </c>
      <c r="E2693" t="s">
        <v>15</v>
      </c>
      <c r="F2693">
        <v>1521</v>
      </c>
      <c r="G2693" t="s">
        <v>20</v>
      </c>
      <c r="H2693" t="s">
        <v>20</v>
      </c>
      <c r="I2693" t="s">
        <v>16</v>
      </c>
      <c r="J2693">
        <v>18</v>
      </c>
      <c r="K2693">
        <v>5</v>
      </c>
      <c r="L2693">
        <v>102</v>
      </c>
      <c r="M2693">
        <v>0</v>
      </c>
      <c r="N2693" t="str">
        <f>IF(Tb_Bank[[#This Row],[age]]&lt;35,"Adulto Jovem",IF(Tb_Bank[[#This Row],[age]]&lt;55,"Adulto",IF(Tb_Bank[[#This Row],[age]]&lt;70,"Idoso Jovem","Idoso")))</f>
        <v>Idoso Jovem</v>
      </c>
    </row>
    <row r="2694" spans="1:14" x14ac:dyDescent="0.25">
      <c r="A2694">
        <v>34</v>
      </c>
      <c r="B2694" t="s">
        <v>21</v>
      </c>
      <c r="C2694" t="s">
        <v>13</v>
      </c>
      <c r="D2694" t="s">
        <v>23</v>
      </c>
      <c r="E2694" t="s">
        <v>15</v>
      </c>
      <c r="F2694">
        <v>1310</v>
      </c>
      <c r="G2694" t="s">
        <v>15</v>
      </c>
      <c r="H2694" t="s">
        <v>15</v>
      </c>
      <c r="I2694" t="s">
        <v>33</v>
      </c>
      <c r="J2694">
        <v>30</v>
      </c>
      <c r="K2694">
        <v>1</v>
      </c>
      <c r="L2694">
        <v>521</v>
      </c>
      <c r="M2694">
        <v>0</v>
      </c>
      <c r="N2694" t="str">
        <f>IF(Tb_Bank[[#This Row],[age]]&lt;35,"Adulto Jovem",IF(Tb_Bank[[#This Row],[age]]&lt;55,"Adulto",IF(Tb_Bank[[#This Row],[age]]&lt;70,"Idoso Jovem","Idoso")))</f>
        <v>Adulto Jovem</v>
      </c>
    </row>
    <row r="2695" spans="1:14" x14ac:dyDescent="0.25">
      <c r="A2695">
        <v>40</v>
      </c>
      <c r="B2695" t="s">
        <v>28</v>
      </c>
      <c r="C2695" t="s">
        <v>13</v>
      </c>
      <c r="D2695" t="s">
        <v>19</v>
      </c>
      <c r="E2695" t="s">
        <v>15</v>
      </c>
      <c r="F2695">
        <v>0</v>
      </c>
      <c r="G2695" t="s">
        <v>20</v>
      </c>
      <c r="H2695" t="s">
        <v>20</v>
      </c>
      <c r="I2695" t="s">
        <v>16</v>
      </c>
      <c r="J2695">
        <v>17</v>
      </c>
      <c r="K2695">
        <v>11</v>
      </c>
      <c r="L2695">
        <v>57</v>
      </c>
      <c r="M2695">
        <v>0</v>
      </c>
      <c r="N2695" t="str">
        <f>IF(Tb_Bank[[#This Row],[age]]&lt;35,"Adulto Jovem",IF(Tb_Bank[[#This Row],[age]]&lt;55,"Adulto",IF(Tb_Bank[[#This Row],[age]]&lt;70,"Idoso Jovem","Idoso")))</f>
        <v>Adulto</v>
      </c>
    </row>
    <row r="2696" spans="1:14" x14ac:dyDescent="0.25">
      <c r="A2696">
        <v>39</v>
      </c>
      <c r="B2696" t="s">
        <v>21</v>
      </c>
      <c r="C2696" t="s">
        <v>13</v>
      </c>
      <c r="D2696" t="s">
        <v>23</v>
      </c>
      <c r="E2696" t="s">
        <v>15</v>
      </c>
      <c r="F2696">
        <v>399</v>
      </c>
      <c r="G2696" t="s">
        <v>15</v>
      </c>
      <c r="H2696" t="s">
        <v>15</v>
      </c>
      <c r="I2696" t="s">
        <v>16</v>
      </c>
      <c r="J2696">
        <v>9</v>
      </c>
      <c r="K2696">
        <v>4</v>
      </c>
      <c r="L2696">
        <v>504</v>
      </c>
      <c r="M2696">
        <v>0</v>
      </c>
      <c r="N2696" t="str">
        <f>IF(Tb_Bank[[#This Row],[age]]&lt;35,"Adulto Jovem",IF(Tb_Bank[[#This Row],[age]]&lt;55,"Adulto",IF(Tb_Bank[[#This Row],[age]]&lt;70,"Idoso Jovem","Idoso")))</f>
        <v>Adulto</v>
      </c>
    </row>
    <row r="2697" spans="1:14" x14ac:dyDescent="0.25">
      <c r="A2697">
        <v>46</v>
      </c>
      <c r="B2697" t="s">
        <v>26</v>
      </c>
      <c r="C2697" t="s">
        <v>13</v>
      </c>
      <c r="D2697" t="s">
        <v>23</v>
      </c>
      <c r="E2697" t="s">
        <v>15</v>
      </c>
      <c r="F2697">
        <v>405</v>
      </c>
      <c r="G2697" t="s">
        <v>15</v>
      </c>
      <c r="H2697" t="s">
        <v>15</v>
      </c>
      <c r="I2697" t="s">
        <v>16</v>
      </c>
      <c r="J2697">
        <v>11</v>
      </c>
      <c r="K2697">
        <v>8</v>
      </c>
      <c r="L2697">
        <v>138</v>
      </c>
      <c r="M2697">
        <v>0</v>
      </c>
      <c r="N2697" t="str">
        <f>IF(Tb_Bank[[#This Row],[age]]&lt;35,"Adulto Jovem",IF(Tb_Bank[[#This Row],[age]]&lt;55,"Adulto",IF(Tb_Bank[[#This Row],[age]]&lt;70,"Idoso Jovem","Idoso")))</f>
        <v>Adulto</v>
      </c>
    </row>
    <row r="2698" spans="1:14" x14ac:dyDescent="0.25">
      <c r="A2698">
        <v>55</v>
      </c>
      <c r="B2698" t="s">
        <v>21</v>
      </c>
      <c r="C2698" t="s">
        <v>30</v>
      </c>
      <c r="D2698" t="s">
        <v>23</v>
      </c>
      <c r="E2698" t="s">
        <v>15</v>
      </c>
      <c r="F2698">
        <v>9756</v>
      </c>
      <c r="G2698" t="s">
        <v>20</v>
      </c>
      <c r="H2698" t="s">
        <v>15</v>
      </c>
      <c r="I2698" t="s">
        <v>16</v>
      </c>
      <c r="J2698">
        <v>5</v>
      </c>
      <c r="K2698">
        <v>6</v>
      </c>
      <c r="L2698">
        <v>103</v>
      </c>
      <c r="M2698">
        <v>1</v>
      </c>
      <c r="N2698" t="str">
        <f>IF(Tb_Bank[[#This Row],[age]]&lt;35,"Adulto Jovem",IF(Tb_Bank[[#This Row],[age]]&lt;55,"Adulto",IF(Tb_Bank[[#This Row],[age]]&lt;70,"Idoso Jovem","Idoso")))</f>
        <v>Idoso Jovem</v>
      </c>
    </row>
    <row r="2699" spans="1:14" x14ac:dyDescent="0.25">
      <c r="A2699">
        <v>25</v>
      </c>
      <c r="B2699" t="s">
        <v>21</v>
      </c>
      <c r="C2699" t="s">
        <v>22</v>
      </c>
      <c r="D2699" t="s">
        <v>23</v>
      </c>
      <c r="E2699" t="s">
        <v>15</v>
      </c>
      <c r="F2699">
        <v>2506</v>
      </c>
      <c r="G2699" t="s">
        <v>15</v>
      </c>
      <c r="H2699" t="s">
        <v>15</v>
      </c>
      <c r="I2699" t="s">
        <v>16</v>
      </c>
      <c r="J2699">
        <v>17</v>
      </c>
      <c r="K2699">
        <v>2</v>
      </c>
      <c r="L2699">
        <v>485</v>
      </c>
      <c r="M2699">
        <v>1</v>
      </c>
      <c r="N2699" t="str">
        <f>IF(Tb_Bank[[#This Row],[age]]&lt;35,"Adulto Jovem",IF(Tb_Bank[[#This Row],[age]]&lt;55,"Adulto",IF(Tb_Bank[[#This Row],[age]]&lt;70,"Idoso Jovem","Idoso")))</f>
        <v>Adulto Jovem</v>
      </c>
    </row>
    <row r="2700" spans="1:14" x14ac:dyDescent="0.25">
      <c r="A2700">
        <v>34</v>
      </c>
      <c r="B2700" t="s">
        <v>21</v>
      </c>
      <c r="C2700" t="s">
        <v>13</v>
      </c>
      <c r="D2700" t="s">
        <v>23</v>
      </c>
      <c r="E2700" t="s">
        <v>15</v>
      </c>
      <c r="F2700">
        <v>697</v>
      </c>
      <c r="G2700" t="s">
        <v>15</v>
      </c>
      <c r="H2700" t="s">
        <v>15</v>
      </c>
      <c r="I2700" t="s">
        <v>16</v>
      </c>
      <c r="J2700">
        <v>5</v>
      </c>
      <c r="K2700">
        <v>8</v>
      </c>
      <c r="L2700">
        <v>166</v>
      </c>
      <c r="M2700">
        <v>0</v>
      </c>
      <c r="N2700" t="str">
        <f>IF(Tb_Bank[[#This Row],[age]]&lt;35,"Adulto Jovem",IF(Tb_Bank[[#This Row],[age]]&lt;55,"Adulto",IF(Tb_Bank[[#This Row],[age]]&lt;70,"Idoso Jovem","Idoso")))</f>
        <v>Adulto Jovem</v>
      </c>
    </row>
    <row r="2701" spans="1:14" x14ac:dyDescent="0.25">
      <c r="A2701">
        <v>37</v>
      </c>
      <c r="B2701" t="s">
        <v>24</v>
      </c>
      <c r="C2701" t="s">
        <v>13</v>
      </c>
      <c r="D2701" t="s">
        <v>14</v>
      </c>
      <c r="E2701" t="s">
        <v>15</v>
      </c>
      <c r="F2701">
        <v>403</v>
      </c>
      <c r="G2701" t="s">
        <v>20</v>
      </c>
      <c r="H2701" t="s">
        <v>15</v>
      </c>
      <c r="I2701" t="s">
        <v>16</v>
      </c>
      <c r="J2701">
        <v>8</v>
      </c>
      <c r="K2701">
        <v>5</v>
      </c>
      <c r="L2701">
        <v>318</v>
      </c>
      <c r="M2701">
        <v>0</v>
      </c>
      <c r="N2701" t="str">
        <f>IF(Tb_Bank[[#This Row],[age]]&lt;35,"Adulto Jovem",IF(Tb_Bank[[#This Row],[age]]&lt;55,"Adulto",IF(Tb_Bank[[#This Row],[age]]&lt;70,"Idoso Jovem","Idoso")))</f>
        <v>Adulto</v>
      </c>
    </row>
    <row r="2702" spans="1:14" x14ac:dyDescent="0.25">
      <c r="A2702">
        <v>64</v>
      </c>
      <c r="B2702" t="s">
        <v>32</v>
      </c>
      <c r="C2702" t="s">
        <v>30</v>
      </c>
      <c r="D2702" t="s">
        <v>23</v>
      </c>
      <c r="E2702" t="s">
        <v>15</v>
      </c>
      <c r="F2702">
        <v>890</v>
      </c>
      <c r="G2702" t="s">
        <v>15</v>
      </c>
      <c r="H2702" t="s">
        <v>15</v>
      </c>
      <c r="I2702" t="s">
        <v>16</v>
      </c>
      <c r="J2702">
        <v>3</v>
      </c>
      <c r="K2702">
        <v>7</v>
      </c>
      <c r="L2702">
        <v>531</v>
      </c>
      <c r="M2702">
        <v>0</v>
      </c>
      <c r="N2702" t="str">
        <f>IF(Tb_Bank[[#This Row],[age]]&lt;35,"Adulto Jovem",IF(Tb_Bank[[#This Row],[age]]&lt;55,"Adulto",IF(Tb_Bank[[#This Row],[age]]&lt;70,"Idoso Jovem","Idoso")))</f>
        <v>Idoso Jovem</v>
      </c>
    </row>
    <row r="2703" spans="1:14" x14ac:dyDescent="0.25">
      <c r="A2703">
        <v>45</v>
      </c>
      <c r="B2703" t="s">
        <v>26</v>
      </c>
      <c r="C2703" t="s">
        <v>30</v>
      </c>
      <c r="D2703" t="s">
        <v>19</v>
      </c>
      <c r="E2703" t="s">
        <v>15</v>
      </c>
      <c r="F2703">
        <v>809</v>
      </c>
      <c r="G2703" t="s">
        <v>20</v>
      </c>
      <c r="H2703" t="s">
        <v>15</v>
      </c>
      <c r="I2703" t="s">
        <v>16</v>
      </c>
      <c r="J2703">
        <v>13</v>
      </c>
      <c r="K2703">
        <v>5</v>
      </c>
      <c r="L2703">
        <v>155</v>
      </c>
      <c r="M2703">
        <v>0</v>
      </c>
      <c r="N2703" t="str">
        <f>IF(Tb_Bank[[#This Row],[age]]&lt;35,"Adulto Jovem",IF(Tb_Bank[[#This Row],[age]]&lt;55,"Adulto",IF(Tb_Bank[[#This Row],[age]]&lt;70,"Idoso Jovem","Idoso")))</f>
        <v>Adulto</v>
      </c>
    </row>
    <row r="2704" spans="1:14" x14ac:dyDescent="0.25">
      <c r="A2704">
        <v>57</v>
      </c>
      <c r="B2704" t="s">
        <v>31</v>
      </c>
      <c r="C2704" t="s">
        <v>13</v>
      </c>
      <c r="D2704" t="s">
        <v>19</v>
      </c>
      <c r="E2704" t="s">
        <v>15</v>
      </c>
      <c r="F2704">
        <v>158</v>
      </c>
      <c r="G2704" t="s">
        <v>20</v>
      </c>
      <c r="H2704" t="s">
        <v>15</v>
      </c>
      <c r="I2704" t="s">
        <v>33</v>
      </c>
      <c r="J2704">
        <v>10</v>
      </c>
      <c r="K2704">
        <v>7</v>
      </c>
      <c r="L2704">
        <v>73</v>
      </c>
      <c r="M2704">
        <v>0</v>
      </c>
      <c r="N2704" t="str">
        <f>IF(Tb_Bank[[#This Row],[age]]&lt;35,"Adulto Jovem",IF(Tb_Bank[[#This Row],[age]]&lt;55,"Adulto",IF(Tb_Bank[[#This Row],[age]]&lt;70,"Idoso Jovem","Idoso")))</f>
        <v>Idoso Jovem</v>
      </c>
    </row>
    <row r="2705" spans="1:14" x14ac:dyDescent="0.25">
      <c r="A2705">
        <v>21</v>
      </c>
      <c r="B2705" t="s">
        <v>29</v>
      </c>
      <c r="C2705" t="s">
        <v>22</v>
      </c>
      <c r="D2705" t="s">
        <v>17</v>
      </c>
      <c r="E2705" t="s">
        <v>15</v>
      </c>
      <c r="F2705">
        <v>137</v>
      </c>
      <c r="G2705" t="s">
        <v>20</v>
      </c>
      <c r="H2705" t="s">
        <v>15</v>
      </c>
      <c r="I2705" t="s">
        <v>17</v>
      </c>
      <c r="J2705">
        <v>12</v>
      </c>
      <c r="K2705">
        <v>5</v>
      </c>
      <c r="L2705">
        <v>198</v>
      </c>
      <c r="M2705">
        <v>0</v>
      </c>
      <c r="N2705" t="str">
        <f>IF(Tb_Bank[[#This Row],[age]]&lt;35,"Adulto Jovem",IF(Tb_Bank[[#This Row],[age]]&lt;55,"Adulto",IF(Tb_Bank[[#This Row],[age]]&lt;70,"Idoso Jovem","Idoso")))</f>
        <v>Adulto Jovem</v>
      </c>
    </row>
    <row r="2706" spans="1:14" x14ac:dyDescent="0.25">
      <c r="A2706">
        <v>58</v>
      </c>
      <c r="B2706" t="s">
        <v>31</v>
      </c>
      <c r="C2706" t="s">
        <v>13</v>
      </c>
      <c r="D2706" t="s">
        <v>19</v>
      </c>
      <c r="E2706" t="s">
        <v>15</v>
      </c>
      <c r="F2706">
        <v>2705</v>
      </c>
      <c r="G2706" t="s">
        <v>15</v>
      </c>
      <c r="H2706" t="s">
        <v>15</v>
      </c>
      <c r="I2706" t="s">
        <v>33</v>
      </c>
      <c r="J2706">
        <v>14</v>
      </c>
      <c r="K2706">
        <v>8</v>
      </c>
      <c r="L2706">
        <v>137</v>
      </c>
      <c r="M2706">
        <v>0</v>
      </c>
      <c r="N2706" t="str">
        <f>IF(Tb_Bank[[#This Row],[age]]&lt;35,"Adulto Jovem",IF(Tb_Bank[[#This Row],[age]]&lt;55,"Adulto",IF(Tb_Bank[[#This Row],[age]]&lt;70,"Idoso Jovem","Idoso")))</f>
        <v>Idoso Jovem</v>
      </c>
    </row>
    <row r="2707" spans="1:14" x14ac:dyDescent="0.25">
      <c r="A2707">
        <v>41</v>
      </c>
      <c r="B2707" t="s">
        <v>24</v>
      </c>
      <c r="C2707" t="s">
        <v>22</v>
      </c>
      <c r="D2707" t="s">
        <v>19</v>
      </c>
      <c r="E2707" t="s">
        <v>15</v>
      </c>
      <c r="F2707">
        <v>75</v>
      </c>
      <c r="G2707" t="s">
        <v>20</v>
      </c>
      <c r="H2707" t="s">
        <v>15</v>
      </c>
      <c r="I2707" t="s">
        <v>17</v>
      </c>
      <c r="J2707">
        <v>1</v>
      </c>
      <c r="K2707">
        <v>7</v>
      </c>
      <c r="L2707">
        <v>479</v>
      </c>
      <c r="M2707">
        <v>1</v>
      </c>
      <c r="N2707" t="str">
        <f>IF(Tb_Bank[[#This Row],[age]]&lt;35,"Adulto Jovem",IF(Tb_Bank[[#This Row],[age]]&lt;55,"Adulto",IF(Tb_Bank[[#This Row],[age]]&lt;70,"Idoso Jovem","Idoso")))</f>
        <v>Adulto</v>
      </c>
    </row>
    <row r="2708" spans="1:14" x14ac:dyDescent="0.25">
      <c r="A2708">
        <v>41</v>
      </c>
      <c r="B2708" t="s">
        <v>21</v>
      </c>
      <c r="C2708" t="s">
        <v>13</v>
      </c>
      <c r="D2708" t="s">
        <v>17</v>
      </c>
      <c r="E2708" t="s">
        <v>15</v>
      </c>
      <c r="F2708">
        <v>2457</v>
      </c>
      <c r="G2708" t="s">
        <v>20</v>
      </c>
      <c r="H2708" t="s">
        <v>15</v>
      </c>
      <c r="I2708" t="s">
        <v>17</v>
      </c>
      <c r="J2708">
        <v>9</v>
      </c>
      <c r="K2708">
        <v>5</v>
      </c>
      <c r="L2708">
        <v>285</v>
      </c>
      <c r="M2708">
        <v>0</v>
      </c>
      <c r="N2708" t="str">
        <f>IF(Tb_Bank[[#This Row],[age]]&lt;35,"Adulto Jovem",IF(Tb_Bank[[#This Row],[age]]&lt;55,"Adulto",IF(Tb_Bank[[#This Row],[age]]&lt;70,"Idoso Jovem","Idoso")))</f>
        <v>Adulto</v>
      </c>
    </row>
    <row r="2709" spans="1:14" x14ac:dyDescent="0.25">
      <c r="A2709">
        <v>58</v>
      </c>
      <c r="B2709" t="s">
        <v>21</v>
      </c>
      <c r="C2709" t="s">
        <v>13</v>
      </c>
      <c r="D2709" t="s">
        <v>23</v>
      </c>
      <c r="E2709" t="s">
        <v>15</v>
      </c>
      <c r="F2709">
        <v>541</v>
      </c>
      <c r="G2709" t="s">
        <v>20</v>
      </c>
      <c r="H2709" t="s">
        <v>15</v>
      </c>
      <c r="I2709" t="s">
        <v>16</v>
      </c>
      <c r="J2709">
        <v>8</v>
      </c>
      <c r="K2709">
        <v>5</v>
      </c>
      <c r="L2709">
        <v>98</v>
      </c>
      <c r="M2709">
        <v>0</v>
      </c>
      <c r="N2709" t="str">
        <f>IF(Tb_Bank[[#This Row],[age]]&lt;35,"Adulto Jovem",IF(Tb_Bank[[#This Row],[age]]&lt;55,"Adulto",IF(Tb_Bank[[#This Row],[age]]&lt;70,"Idoso Jovem","Idoso")))</f>
        <v>Idoso Jovem</v>
      </c>
    </row>
    <row r="2710" spans="1:14" x14ac:dyDescent="0.25">
      <c r="A2710">
        <v>33</v>
      </c>
      <c r="B2710" t="s">
        <v>21</v>
      </c>
      <c r="C2710" t="s">
        <v>13</v>
      </c>
      <c r="D2710" t="s">
        <v>23</v>
      </c>
      <c r="E2710" t="s">
        <v>15</v>
      </c>
      <c r="F2710">
        <v>287</v>
      </c>
      <c r="G2710" t="s">
        <v>20</v>
      </c>
      <c r="H2710" t="s">
        <v>15</v>
      </c>
      <c r="I2710" t="s">
        <v>16</v>
      </c>
      <c r="J2710">
        <v>15</v>
      </c>
      <c r="K2710">
        <v>5</v>
      </c>
      <c r="L2710">
        <v>199</v>
      </c>
      <c r="M2710">
        <v>0</v>
      </c>
      <c r="N2710" t="str">
        <f>IF(Tb_Bank[[#This Row],[age]]&lt;35,"Adulto Jovem",IF(Tb_Bank[[#This Row],[age]]&lt;55,"Adulto",IF(Tb_Bank[[#This Row],[age]]&lt;70,"Idoso Jovem","Idoso")))</f>
        <v>Adulto Jovem</v>
      </c>
    </row>
    <row r="2711" spans="1:14" x14ac:dyDescent="0.25">
      <c r="A2711">
        <v>32</v>
      </c>
      <c r="B2711" t="s">
        <v>21</v>
      </c>
      <c r="C2711" t="s">
        <v>13</v>
      </c>
      <c r="D2711" t="s">
        <v>23</v>
      </c>
      <c r="E2711" t="s">
        <v>15</v>
      </c>
      <c r="F2711">
        <v>273</v>
      </c>
      <c r="G2711" t="s">
        <v>20</v>
      </c>
      <c r="H2711" t="s">
        <v>20</v>
      </c>
      <c r="I2711" t="s">
        <v>16</v>
      </c>
      <c r="J2711">
        <v>18</v>
      </c>
      <c r="K2711">
        <v>7</v>
      </c>
      <c r="L2711">
        <v>97</v>
      </c>
      <c r="M2711">
        <v>0</v>
      </c>
      <c r="N2711" t="str">
        <f>IF(Tb_Bank[[#This Row],[age]]&lt;35,"Adulto Jovem",IF(Tb_Bank[[#This Row],[age]]&lt;55,"Adulto",IF(Tb_Bank[[#This Row],[age]]&lt;70,"Idoso Jovem","Idoso")))</f>
        <v>Adulto Jovem</v>
      </c>
    </row>
    <row r="2712" spans="1:14" x14ac:dyDescent="0.25">
      <c r="A2712">
        <v>44</v>
      </c>
      <c r="B2712" t="s">
        <v>18</v>
      </c>
      <c r="C2712" t="s">
        <v>30</v>
      </c>
      <c r="D2712" t="s">
        <v>19</v>
      </c>
      <c r="E2712" t="s">
        <v>15</v>
      </c>
      <c r="F2712">
        <v>0</v>
      </c>
      <c r="G2712" t="s">
        <v>20</v>
      </c>
      <c r="H2712" t="s">
        <v>15</v>
      </c>
      <c r="I2712" t="s">
        <v>17</v>
      </c>
      <c r="J2712">
        <v>4</v>
      </c>
      <c r="K2712">
        <v>6</v>
      </c>
      <c r="L2712">
        <v>389</v>
      </c>
      <c r="M2712">
        <v>0</v>
      </c>
      <c r="N2712" t="str">
        <f>IF(Tb_Bank[[#This Row],[age]]&lt;35,"Adulto Jovem",IF(Tb_Bank[[#This Row],[age]]&lt;55,"Adulto",IF(Tb_Bank[[#This Row],[age]]&lt;70,"Idoso Jovem","Idoso")))</f>
        <v>Adulto</v>
      </c>
    </row>
    <row r="2713" spans="1:14" x14ac:dyDescent="0.25">
      <c r="A2713">
        <v>47</v>
      </c>
      <c r="B2713" t="s">
        <v>17</v>
      </c>
      <c r="C2713" t="s">
        <v>13</v>
      </c>
      <c r="D2713" t="s">
        <v>17</v>
      </c>
      <c r="E2713" t="s">
        <v>15</v>
      </c>
      <c r="F2713">
        <v>677</v>
      </c>
      <c r="G2713" t="s">
        <v>15</v>
      </c>
      <c r="H2713" t="s">
        <v>15</v>
      </c>
      <c r="I2713" t="s">
        <v>16</v>
      </c>
      <c r="J2713">
        <v>7</v>
      </c>
      <c r="K2713">
        <v>8</v>
      </c>
      <c r="L2713">
        <v>384</v>
      </c>
      <c r="M2713">
        <v>0</v>
      </c>
      <c r="N2713" t="str">
        <f>IF(Tb_Bank[[#This Row],[age]]&lt;35,"Adulto Jovem",IF(Tb_Bank[[#This Row],[age]]&lt;55,"Adulto",IF(Tb_Bank[[#This Row],[age]]&lt;70,"Idoso Jovem","Idoso")))</f>
        <v>Adulto</v>
      </c>
    </row>
    <row r="2714" spans="1:14" x14ac:dyDescent="0.25">
      <c r="A2714">
        <v>41</v>
      </c>
      <c r="B2714" t="s">
        <v>25</v>
      </c>
      <c r="C2714" t="s">
        <v>13</v>
      </c>
      <c r="D2714" t="s">
        <v>14</v>
      </c>
      <c r="E2714" t="s">
        <v>15</v>
      </c>
      <c r="F2714">
        <v>340</v>
      </c>
      <c r="G2714" t="s">
        <v>15</v>
      </c>
      <c r="H2714" t="s">
        <v>15</v>
      </c>
      <c r="I2714" t="s">
        <v>17</v>
      </c>
      <c r="J2714">
        <v>6</v>
      </c>
      <c r="K2714">
        <v>6</v>
      </c>
      <c r="L2714">
        <v>37</v>
      </c>
      <c r="M2714">
        <v>0</v>
      </c>
      <c r="N2714" t="str">
        <f>IF(Tb_Bank[[#This Row],[age]]&lt;35,"Adulto Jovem",IF(Tb_Bank[[#This Row],[age]]&lt;55,"Adulto",IF(Tb_Bank[[#This Row],[age]]&lt;70,"Idoso Jovem","Idoso")))</f>
        <v>Adulto</v>
      </c>
    </row>
    <row r="2715" spans="1:14" x14ac:dyDescent="0.25">
      <c r="A2715">
        <v>54</v>
      </c>
      <c r="B2715" t="s">
        <v>26</v>
      </c>
      <c r="C2715" t="s">
        <v>13</v>
      </c>
      <c r="D2715" t="s">
        <v>23</v>
      </c>
      <c r="E2715" t="s">
        <v>15</v>
      </c>
      <c r="F2715">
        <v>98</v>
      </c>
      <c r="G2715" t="s">
        <v>15</v>
      </c>
      <c r="H2715" t="s">
        <v>15</v>
      </c>
      <c r="I2715" t="s">
        <v>16</v>
      </c>
      <c r="J2715">
        <v>8</v>
      </c>
      <c r="K2715">
        <v>8</v>
      </c>
      <c r="L2715">
        <v>420</v>
      </c>
      <c r="M2715">
        <v>0</v>
      </c>
      <c r="N2715" t="str">
        <f>IF(Tb_Bank[[#This Row],[age]]&lt;35,"Adulto Jovem",IF(Tb_Bank[[#This Row],[age]]&lt;55,"Adulto",IF(Tb_Bank[[#This Row],[age]]&lt;70,"Idoso Jovem","Idoso")))</f>
        <v>Adulto</v>
      </c>
    </row>
    <row r="2716" spans="1:14" x14ac:dyDescent="0.25">
      <c r="A2716">
        <v>47</v>
      </c>
      <c r="B2716" t="s">
        <v>26</v>
      </c>
      <c r="C2716" t="s">
        <v>30</v>
      </c>
      <c r="D2716" t="s">
        <v>23</v>
      </c>
      <c r="E2716" t="s">
        <v>15</v>
      </c>
      <c r="F2716">
        <v>477</v>
      </c>
      <c r="G2716" t="s">
        <v>20</v>
      </c>
      <c r="H2716" t="s">
        <v>15</v>
      </c>
      <c r="I2716" t="s">
        <v>33</v>
      </c>
      <c r="J2716">
        <v>7</v>
      </c>
      <c r="K2716">
        <v>5</v>
      </c>
      <c r="L2716">
        <v>973</v>
      </c>
      <c r="M2716">
        <v>0</v>
      </c>
      <c r="N2716" t="str">
        <f>IF(Tb_Bank[[#This Row],[age]]&lt;35,"Adulto Jovem",IF(Tb_Bank[[#This Row],[age]]&lt;55,"Adulto",IF(Tb_Bank[[#This Row],[age]]&lt;70,"Idoso Jovem","Idoso")))</f>
        <v>Adulto</v>
      </c>
    </row>
    <row r="2717" spans="1:14" x14ac:dyDescent="0.25">
      <c r="A2717">
        <v>32</v>
      </c>
      <c r="B2717" t="s">
        <v>21</v>
      </c>
      <c r="C2717" t="s">
        <v>22</v>
      </c>
      <c r="D2717" t="s">
        <v>23</v>
      </c>
      <c r="E2717" t="s">
        <v>15</v>
      </c>
      <c r="F2717">
        <v>2629</v>
      </c>
      <c r="G2717" t="s">
        <v>15</v>
      </c>
      <c r="H2717" t="s">
        <v>15</v>
      </c>
      <c r="I2717" t="s">
        <v>16</v>
      </c>
      <c r="J2717">
        <v>28</v>
      </c>
      <c r="K2717">
        <v>8</v>
      </c>
      <c r="L2717">
        <v>77</v>
      </c>
      <c r="M2717">
        <v>0</v>
      </c>
      <c r="N2717" t="str">
        <f>IF(Tb_Bank[[#This Row],[age]]&lt;35,"Adulto Jovem",IF(Tb_Bank[[#This Row],[age]]&lt;55,"Adulto",IF(Tb_Bank[[#This Row],[age]]&lt;70,"Idoso Jovem","Idoso")))</f>
        <v>Adulto Jovem</v>
      </c>
    </row>
    <row r="2718" spans="1:14" x14ac:dyDescent="0.25">
      <c r="A2718">
        <v>59</v>
      </c>
      <c r="B2718" t="s">
        <v>31</v>
      </c>
      <c r="C2718" t="s">
        <v>13</v>
      </c>
      <c r="D2718" t="s">
        <v>23</v>
      </c>
      <c r="E2718" t="s">
        <v>15</v>
      </c>
      <c r="F2718">
        <v>0</v>
      </c>
      <c r="G2718" t="s">
        <v>15</v>
      </c>
      <c r="H2718" t="s">
        <v>20</v>
      </c>
      <c r="I2718" t="s">
        <v>16</v>
      </c>
      <c r="J2718">
        <v>29</v>
      </c>
      <c r="K2718">
        <v>7</v>
      </c>
      <c r="L2718">
        <v>376</v>
      </c>
      <c r="M2718">
        <v>0</v>
      </c>
      <c r="N2718" t="str">
        <f>IF(Tb_Bank[[#This Row],[age]]&lt;35,"Adulto Jovem",IF(Tb_Bank[[#This Row],[age]]&lt;55,"Adulto",IF(Tb_Bank[[#This Row],[age]]&lt;70,"Idoso Jovem","Idoso")))</f>
        <v>Idoso Jovem</v>
      </c>
    </row>
    <row r="2719" spans="1:14" x14ac:dyDescent="0.25">
      <c r="A2719">
        <v>29</v>
      </c>
      <c r="B2719" t="s">
        <v>26</v>
      </c>
      <c r="C2719" t="s">
        <v>22</v>
      </c>
      <c r="D2719" t="s">
        <v>23</v>
      </c>
      <c r="E2719" t="s">
        <v>15</v>
      </c>
      <c r="F2719">
        <v>2325</v>
      </c>
      <c r="G2719" t="s">
        <v>15</v>
      </c>
      <c r="H2719" t="s">
        <v>15</v>
      </c>
      <c r="I2719" t="s">
        <v>16</v>
      </c>
      <c r="J2719">
        <v>2</v>
      </c>
      <c r="K2719">
        <v>2</v>
      </c>
      <c r="L2719">
        <v>125</v>
      </c>
      <c r="M2719">
        <v>1</v>
      </c>
      <c r="N2719" t="str">
        <f>IF(Tb_Bank[[#This Row],[age]]&lt;35,"Adulto Jovem",IF(Tb_Bank[[#This Row],[age]]&lt;55,"Adulto",IF(Tb_Bank[[#This Row],[age]]&lt;70,"Idoso Jovem","Idoso")))</f>
        <v>Adulto Jovem</v>
      </c>
    </row>
    <row r="2720" spans="1:14" x14ac:dyDescent="0.25">
      <c r="A2720">
        <v>48</v>
      </c>
      <c r="B2720" t="s">
        <v>18</v>
      </c>
      <c r="C2720" t="s">
        <v>13</v>
      </c>
      <c r="D2720" t="s">
        <v>19</v>
      </c>
      <c r="E2720" t="s">
        <v>20</v>
      </c>
      <c r="F2720">
        <v>-20</v>
      </c>
      <c r="G2720" t="s">
        <v>15</v>
      </c>
      <c r="H2720" t="s">
        <v>15</v>
      </c>
      <c r="I2720" t="s">
        <v>16</v>
      </c>
      <c r="J2720">
        <v>20</v>
      </c>
      <c r="K2720">
        <v>8</v>
      </c>
      <c r="L2720">
        <v>142</v>
      </c>
      <c r="M2720">
        <v>0</v>
      </c>
      <c r="N2720" t="str">
        <f>IF(Tb_Bank[[#This Row],[age]]&lt;35,"Adulto Jovem",IF(Tb_Bank[[#This Row],[age]]&lt;55,"Adulto",IF(Tb_Bank[[#This Row],[age]]&lt;70,"Idoso Jovem","Idoso")))</f>
        <v>Adulto</v>
      </c>
    </row>
    <row r="2721" spans="1:14" x14ac:dyDescent="0.25">
      <c r="A2721">
        <v>32</v>
      </c>
      <c r="B2721" t="s">
        <v>26</v>
      </c>
      <c r="C2721" t="s">
        <v>22</v>
      </c>
      <c r="D2721" t="s">
        <v>19</v>
      </c>
      <c r="E2721" t="s">
        <v>15</v>
      </c>
      <c r="F2721">
        <v>230</v>
      </c>
      <c r="G2721" t="s">
        <v>20</v>
      </c>
      <c r="H2721" t="s">
        <v>15</v>
      </c>
      <c r="I2721" t="s">
        <v>16</v>
      </c>
      <c r="J2721">
        <v>18</v>
      </c>
      <c r="K2721">
        <v>5</v>
      </c>
      <c r="L2721">
        <v>442</v>
      </c>
      <c r="M2721">
        <v>1</v>
      </c>
      <c r="N2721" t="str">
        <f>IF(Tb_Bank[[#This Row],[age]]&lt;35,"Adulto Jovem",IF(Tb_Bank[[#This Row],[age]]&lt;55,"Adulto",IF(Tb_Bank[[#This Row],[age]]&lt;70,"Idoso Jovem","Idoso")))</f>
        <v>Adulto Jovem</v>
      </c>
    </row>
    <row r="2722" spans="1:14" x14ac:dyDescent="0.25">
      <c r="A2722">
        <v>46</v>
      </c>
      <c r="B2722" t="s">
        <v>21</v>
      </c>
      <c r="C2722" t="s">
        <v>30</v>
      </c>
      <c r="D2722" t="s">
        <v>19</v>
      </c>
      <c r="E2722" t="s">
        <v>15</v>
      </c>
      <c r="F2722">
        <v>-852</v>
      </c>
      <c r="G2722" t="s">
        <v>15</v>
      </c>
      <c r="H2722" t="s">
        <v>20</v>
      </c>
      <c r="I2722" t="s">
        <v>16</v>
      </c>
      <c r="J2722">
        <v>29</v>
      </c>
      <c r="K2722">
        <v>8</v>
      </c>
      <c r="L2722">
        <v>728</v>
      </c>
      <c r="M2722">
        <v>0</v>
      </c>
      <c r="N2722" t="str">
        <f>IF(Tb_Bank[[#This Row],[age]]&lt;35,"Adulto Jovem",IF(Tb_Bank[[#This Row],[age]]&lt;55,"Adulto",IF(Tb_Bank[[#This Row],[age]]&lt;70,"Idoso Jovem","Idoso")))</f>
        <v>Adulto</v>
      </c>
    </row>
    <row r="2723" spans="1:14" x14ac:dyDescent="0.25">
      <c r="A2723">
        <v>31</v>
      </c>
      <c r="B2723" t="s">
        <v>24</v>
      </c>
      <c r="C2723" t="s">
        <v>22</v>
      </c>
      <c r="D2723" t="s">
        <v>14</v>
      </c>
      <c r="E2723" t="s">
        <v>15</v>
      </c>
      <c r="F2723">
        <v>-280</v>
      </c>
      <c r="G2723" t="s">
        <v>15</v>
      </c>
      <c r="H2723" t="s">
        <v>15</v>
      </c>
      <c r="I2723" t="s">
        <v>17</v>
      </c>
      <c r="J2723">
        <v>21</v>
      </c>
      <c r="K2723">
        <v>5</v>
      </c>
      <c r="L2723">
        <v>281</v>
      </c>
      <c r="M2723">
        <v>0</v>
      </c>
      <c r="N2723" t="str">
        <f>IF(Tb_Bank[[#This Row],[age]]&lt;35,"Adulto Jovem",IF(Tb_Bank[[#This Row],[age]]&lt;55,"Adulto",IF(Tb_Bank[[#This Row],[age]]&lt;70,"Idoso Jovem","Idoso")))</f>
        <v>Adulto Jovem</v>
      </c>
    </row>
    <row r="2724" spans="1:14" x14ac:dyDescent="0.25">
      <c r="A2724">
        <v>53</v>
      </c>
      <c r="B2724" t="s">
        <v>24</v>
      </c>
      <c r="C2724" t="s">
        <v>13</v>
      </c>
      <c r="D2724" t="s">
        <v>19</v>
      </c>
      <c r="E2724" t="s">
        <v>15</v>
      </c>
      <c r="F2724">
        <v>25</v>
      </c>
      <c r="G2724" t="s">
        <v>15</v>
      </c>
      <c r="H2724" t="s">
        <v>15</v>
      </c>
      <c r="I2724" t="s">
        <v>16</v>
      </c>
      <c r="J2724">
        <v>22</v>
      </c>
      <c r="K2724">
        <v>8</v>
      </c>
      <c r="L2724">
        <v>528</v>
      </c>
      <c r="M2724">
        <v>1</v>
      </c>
      <c r="N2724" t="str">
        <f>IF(Tb_Bank[[#This Row],[age]]&lt;35,"Adulto Jovem",IF(Tb_Bank[[#This Row],[age]]&lt;55,"Adulto",IF(Tb_Bank[[#This Row],[age]]&lt;70,"Idoso Jovem","Idoso")))</f>
        <v>Adulto</v>
      </c>
    </row>
    <row r="2725" spans="1:14" x14ac:dyDescent="0.25">
      <c r="A2725">
        <v>34</v>
      </c>
      <c r="B2725" t="s">
        <v>26</v>
      </c>
      <c r="C2725" t="s">
        <v>22</v>
      </c>
      <c r="D2725" t="s">
        <v>23</v>
      </c>
      <c r="E2725" t="s">
        <v>15</v>
      </c>
      <c r="F2725">
        <v>9851</v>
      </c>
      <c r="G2725" t="s">
        <v>20</v>
      </c>
      <c r="H2725" t="s">
        <v>15</v>
      </c>
      <c r="I2725" t="s">
        <v>16</v>
      </c>
      <c r="J2725">
        <v>20</v>
      </c>
      <c r="K2725">
        <v>11</v>
      </c>
      <c r="L2725">
        <v>128</v>
      </c>
      <c r="M2725">
        <v>0</v>
      </c>
      <c r="N2725" t="str">
        <f>IF(Tb_Bank[[#This Row],[age]]&lt;35,"Adulto Jovem",IF(Tb_Bank[[#This Row],[age]]&lt;55,"Adulto",IF(Tb_Bank[[#This Row],[age]]&lt;70,"Idoso Jovem","Idoso")))</f>
        <v>Adulto Jovem</v>
      </c>
    </row>
    <row r="2726" spans="1:14" x14ac:dyDescent="0.25">
      <c r="A2726">
        <v>48</v>
      </c>
      <c r="B2726" t="s">
        <v>18</v>
      </c>
      <c r="C2726" t="s">
        <v>22</v>
      </c>
      <c r="D2726" t="s">
        <v>17</v>
      </c>
      <c r="E2726" t="s">
        <v>15</v>
      </c>
      <c r="F2726">
        <v>5095</v>
      </c>
      <c r="G2726" t="s">
        <v>20</v>
      </c>
      <c r="H2726" t="s">
        <v>15</v>
      </c>
      <c r="I2726" t="s">
        <v>17</v>
      </c>
      <c r="J2726">
        <v>16</v>
      </c>
      <c r="K2726">
        <v>6</v>
      </c>
      <c r="L2726">
        <v>71</v>
      </c>
      <c r="M2726">
        <v>0</v>
      </c>
      <c r="N2726" t="str">
        <f>IF(Tb_Bank[[#This Row],[age]]&lt;35,"Adulto Jovem",IF(Tb_Bank[[#This Row],[age]]&lt;55,"Adulto",IF(Tb_Bank[[#This Row],[age]]&lt;70,"Idoso Jovem","Idoso")))</f>
        <v>Adulto</v>
      </c>
    </row>
    <row r="2727" spans="1:14" x14ac:dyDescent="0.25">
      <c r="A2727">
        <v>32</v>
      </c>
      <c r="B2727" t="s">
        <v>26</v>
      </c>
      <c r="C2727" t="s">
        <v>13</v>
      </c>
      <c r="D2727" t="s">
        <v>19</v>
      </c>
      <c r="E2727" t="s">
        <v>15</v>
      </c>
      <c r="F2727">
        <v>687</v>
      </c>
      <c r="G2727" t="s">
        <v>15</v>
      </c>
      <c r="H2727" t="s">
        <v>15</v>
      </c>
      <c r="I2727" t="s">
        <v>16</v>
      </c>
      <c r="J2727">
        <v>20</v>
      </c>
      <c r="K2727">
        <v>8</v>
      </c>
      <c r="L2727">
        <v>161</v>
      </c>
      <c r="M2727">
        <v>0</v>
      </c>
      <c r="N2727" t="str">
        <f>IF(Tb_Bank[[#This Row],[age]]&lt;35,"Adulto Jovem",IF(Tb_Bank[[#This Row],[age]]&lt;55,"Adulto",IF(Tb_Bank[[#This Row],[age]]&lt;70,"Idoso Jovem","Idoso")))</f>
        <v>Adulto Jovem</v>
      </c>
    </row>
    <row r="2728" spans="1:14" x14ac:dyDescent="0.25">
      <c r="A2728">
        <v>31</v>
      </c>
      <c r="B2728" t="s">
        <v>21</v>
      </c>
      <c r="C2728" t="s">
        <v>13</v>
      </c>
      <c r="D2728" t="s">
        <v>19</v>
      </c>
      <c r="E2728" t="s">
        <v>15</v>
      </c>
      <c r="F2728">
        <v>1368</v>
      </c>
      <c r="G2728" t="s">
        <v>20</v>
      </c>
      <c r="H2728" t="s">
        <v>15</v>
      </c>
      <c r="I2728" t="s">
        <v>16</v>
      </c>
      <c r="J2728">
        <v>12</v>
      </c>
      <c r="K2728">
        <v>8</v>
      </c>
      <c r="L2728">
        <v>129</v>
      </c>
      <c r="M2728">
        <v>0</v>
      </c>
      <c r="N2728" t="str">
        <f>IF(Tb_Bank[[#This Row],[age]]&lt;35,"Adulto Jovem",IF(Tb_Bank[[#This Row],[age]]&lt;55,"Adulto",IF(Tb_Bank[[#This Row],[age]]&lt;70,"Idoso Jovem","Idoso")))</f>
        <v>Adulto Jovem</v>
      </c>
    </row>
    <row r="2729" spans="1:14" x14ac:dyDescent="0.25">
      <c r="A2729">
        <v>27</v>
      </c>
      <c r="B2729" t="s">
        <v>24</v>
      </c>
      <c r="C2729" t="s">
        <v>22</v>
      </c>
      <c r="D2729" t="s">
        <v>14</v>
      </c>
      <c r="E2729" t="s">
        <v>15</v>
      </c>
      <c r="F2729">
        <v>-179</v>
      </c>
      <c r="G2729" t="s">
        <v>20</v>
      </c>
      <c r="H2729" t="s">
        <v>15</v>
      </c>
      <c r="I2729" t="s">
        <v>16</v>
      </c>
      <c r="J2729">
        <v>15</v>
      </c>
      <c r="K2729">
        <v>5</v>
      </c>
      <c r="L2729">
        <v>54</v>
      </c>
      <c r="M2729">
        <v>0</v>
      </c>
      <c r="N2729" t="str">
        <f>IF(Tb_Bank[[#This Row],[age]]&lt;35,"Adulto Jovem",IF(Tb_Bank[[#This Row],[age]]&lt;55,"Adulto",IF(Tb_Bank[[#This Row],[age]]&lt;70,"Idoso Jovem","Idoso")))</f>
        <v>Adulto Jovem</v>
      </c>
    </row>
    <row r="2730" spans="1:14" x14ac:dyDescent="0.25">
      <c r="A2730">
        <v>60</v>
      </c>
      <c r="B2730" t="s">
        <v>28</v>
      </c>
      <c r="C2730" t="s">
        <v>13</v>
      </c>
      <c r="D2730" t="s">
        <v>19</v>
      </c>
      <c r="E2730" t="s">
        <v>15</v>
      </c>
      <c r="F2730">
        <v>-396</v>
      </c>
      <c r="G2730" t="s">
        <v>20</v>
      </c>
      <c r="H2730" t="s">
        <v>15</v>
      </c>
      <c r="I2730" t="s">
        <v>16</v>
      </c>
      <c r="J2730">
        <v>11</v>
      </c>
      <c r="K2730">
        <v>5</v>
      </c>
      <c r="L2730">
        <v>443</v>
      </c>
      <c r="M2730">
        <v>0</v>
      </c>
      <c r="N2730" t="str">
        <f>IF(Tb_Bank[[#This Row],[age]]&lt;35,"Adulto Jovem",IF(Tb_Bank[[#This Row],[age]]&lt;55,"Adulto",IF(Tb_Bank[[#This Row],[age]]&lt;70,"Idoso Jovem","Idoso")))</f>
        <v>Idoso Jovem</v>
      </c>
    </row>
    <row r="2731" spans="1:14" x14ac:dyDescent="0.25">
      <c r="A2731">
        <v>34</v>
      </c>
      <c r="B2731" t="s">
        <v>24</v>
      </c>
      <c r="C2731" t="s">
        <v>22</v>
      </c>
      <c r="D2731" t="s">
        <v>23</v>
      </c>
      <c r="E2731" t="s">
        <v>15</v>
      </c>
      <c r="F2731">
        <v>1011</v>
      </c>
      <c r="G2731" t="s">
        <v>20</v>
      </c>
      <c r="H2731" t="s">
        <v>15</v>
      </c>
      <c r="I2731" t="s">
        <v>17</v>
      </c>
      <c r="J2731">
        <v>6</v>
      </c>
      <c r="K2731">
        <v>5</v>
      </c>
      <c r="L2731">
        <v>136</v>
      </c>
      <c r="M2731">
        <v>0</v>
      </c>
      <c r="N2731" t="str">
        <f>IF(Tb_Bank[[#This Row],[age]]&lt;35,"Adulto Jovem",IF(Tb_Bank[[#This Row],[age]]&lt;55,"Adulto",IF(Tb_Bank[[#This Row],[age]]&lt;70,"Idoso Jovem","Idoso")))</f>
        <v>Adulto Jovem</v>
      </c>
    </row>
    <row r="2732" spans="1:14" x14ac:dyDescent="0.25">
      <c r="A2732">
        <v>52</v>
      </c>
      <c r="B2732" t="s">
        <v>25</v>
      </c>
      <c r="C2732" t="s">
        <v>13</v>
      </c>
      <c r="D2732" t="s">
        <v>19</v>
      </c>
      <c r="E2732" t="s">
        <v>15</v>
      </c>
      <c r="F2732">
        <v>9</v>
      </c>
      <c r="G2732" t="s">
        <v>15</v>
      </c>
      <c r="H2732" t="s">
        <v>20</v>
      </c>
      <c r="I2732" t="s">
        <v>17</v>
      </c>
      <c r="J2732">
        <v>6</v>
      </c>
      <c r="K2732">
        <v>6</v>
      </c>
      <c r="L2732">
        <v>44</v>
      </c>
      <c r="M2732">
        <v>0</v>
      </c>
      <c r="N2732" t="str">
        <f>IF(Tb_Bank[[#This Row],[age]]&lt;35,"Adulto Jovem",IF(Tb_Bank[[#This Row],[age]]&lt;55,"Adulto",IF(Tb_Bank[[#This Row],[age]]&lt;70,"Idoso Jovem","Idoso")))</f>
        <v>Adulto</v>
      </c>
    </row>
    <row r="2733" spans="1:14" x14ac:dyDescent="0.25">
      <c r="A2733">
        <v>48</v>
      </c>
      <c r="B2733" t="s">
        <v>24</v>
      </c>
      <c r="C2733" t="s">
        <v>13</v>
      </c>
      <c r="D2733" t="s">
        <v>19</v>
      </c>
      <c r="E2733" t="s">
        <v>15</v>
      </c>
      <c r="F2733">
        <v>1159</v>
      </c>
      <c r="G2733" t="s">
        <v>20</v>
      </c>
      <c r="H2733" t="s">
        <v>20</v>
      </c>
      <c r="I2733" t="s">
        <v>16</v>
      </c>
      <c r="J2733">
        <v>15</v>
      </c>
      <c r="K2733">
        <v>5</v>
      </c>
      <c r="L2733">
        <v>1181</v>
      </c>
      <c r="M2733">
        <v>0</v>
      </c>
      <c r="N2733" t="str">
        <f>IF(Tb_Bank[[#This Row],[age]]&lt;35,"Adulto Jovem",IF(Tb_Bank[[#This Row],[age]]&lt;55,"Adulto",IF(Tb_Bank[[#This Row],[age]]&lt;70,"Idoso Jovem","Idoso")))</f>
        <v>Adulto</v>
      </c>
    </row>
    <row r="2734" spans="1:14" x14ac:dyDescent="0.25">
      <c r="A2734">
        <v>45</v>
      </c>
      <c r="B2734" t="s">
        <v>26</v>
      </c>
      <c r="C2734" t="s">
        <v>13</v>
      </c>
      <c r="D2734" t="s">
        <v>14</v>
      </c>
      <c r="E2734" t="s">
        <v>15</v>
      </c>
      <c r="F2734">
        <v>-322</v>
      </c>
      <c r="G2734" t="s">
        <v>15</v>
      </c>
      <c r="H2734" t="s">
        <v>15</v>
      </c>
      <c r="I2734" t="s">
        <v>17</v>
      </c>
      <c r="J2734">
        <v>9</v>
      </c>
      <c r="K2734">
        <v>6</v>
      </c>
      <c r="L2734">
        <v>225</v>
      </c>
      <c r="M2734">
        <v>0</v>
      </c>
      <c r="N2734" t="str">
        <f>IF(Tb_Bank[[#This Row],[age]]&lt;35,"Adulto Jovem",IF(Tb_Bank[[#This Row],[age]]&lt;55,"Adulto",IF(Tb_Bank[[#This Row],[age]]&lt;70,"Idoso Jovem","Idoso")))</f>
        <v>Adulto</v>
      </c>
    </row>
    <row r="2735" spans="1:14" x14ac:dyDescent="0.25">
      <c r="A2735">
        <v>54</v>
      </c>
      <c r="B2735" t="s">
        <v>26</v>
      </c>
      <c r="C2735" t="s">
        <v>30</v>
      </c>
      <c r="D2735" t="s">
        <v>19</v>
      </c>
      <c r="E2735" t="s">
        <v>15</v>
      </c>
      <c r="F2735">
        <v>1114</v>
      </c>
      <c r="G2735" t="s">
        <v>20</v>
      </c>
      <c r="H2735" t="s">
        <v>15</v>
      </c>
      <c r="I2735" t="s">
        <v>16</v>
      </c>
      <c r="J2735">
        <v>30</v>
      </c>
      <c r="K2735">
        <v>1</v>
      </c>
      <c r="L2735">
        <v>81</v>
      </c>
      <c r="M2735">
        <v>0</v>
      </c>
      <c r="N2735" t="str">
        <f>IF(Tb_Bank[[#This Row],[age]]&lt;35,"Adulto Jovem",IF(Tb_Bank[[#This Row],[age]]&lt;55,"Adulto",IF(Tb_Bank[[#This Row],[age]]&lt;70,"Idoso Jovem","Idoso")))</f>
        <v>Adulto</v>
      </c>
    </row>
    <row r="2736" spans="1:14" x14ac:dyDescent="0.25">
      <c r="A2736">
        <v>52</v>
      </c>
      <c r="B2736" t="s">
        <v>18</v>
      </c>
      <c r="C2736" t="s">
        <v>13</v>
      </c>
      <c r="D2736" t="s">
        <v>19</v>
      </c>
      <c r="E2736" t="s">
        <v>15</v>
      </c>
      <c r="F2736">
        <v>2072</v>
      </c>
      <c r="G2736" t="s">
        <v>15</v>
      </c>
      <c r="H2736" t="s">
        <v>15</v>
      </c>
      <c r="I2736" t="s">
        <v>16</v>
      </c>
      <c r="J2736">
        <v>10</v>
      </c>
      <c r="K2736">
        <v>7</v>
      </c>
      <c r="L2736">
        <v>224</v>
      </c>
      <c r="M2736">
        <v>0</v>
      </c>
      <c r="N2736" t="str">
        <f>IF(Tb_Bank[[#This Row],[age]]&lt;35,"Adulto Jovem",IF(Tb_Bank[[#This Row],[age]]&lt;55,"Adulto",IF(Tb_Bank[[#This Row],[age]]&lt;70,"Idoso Jovem","Idoso")))</f>
        <v>Adulto</v>
      </c>
    </row>
    <row r="2737" spans="1:14" x14ac:dyDescent="0.25">
      <c r="A2737">
        <v>47</v>
      </c>
      <c r="B2737" t="s">
        <v>27</v>
      </c>
      <c r="C2737" t="s">
        <v>13</v>
      </c>
      <c r="D2737" t="s">
        <v>23</v>
      </c>
      <c r="E2737" t="s">
        <v>15</v>
      </c>
      <c r="F2737">
        <v>459</v>
      </c>
      <c r="G2737" t="s">
        <v>20</v>
      </c>
      <c r="H2737" t="s">
        <v>15</v>
      </c>
      <c r="I2737" t="s">
        <v>16</v>
      </c>
      <c r="J2737">
        <v>29</v>
      </c>
      <c r="K2737">
        <v>7</v>
      </c>
      <c r="L2737">
        <v>189</v>
      </c>
      <c r="M2737">
        <v>0</v>
      </c>
      <c r="N2737" t="str">
        <f>IF(Tb_Bank[[#This Row],[age]]&lt;35,"Adulto Jovem",IF(Tb_Bank[[#This Row],[age]]&lt;55,"Adulto",IF(Tb_Bank[[#This Row],[age]]&lt;70,"Idoso Jovem","Idoso")))</f>
        <v>Adulto</v>
      </c>
    </row>
    <row r="2738" spans="1:14" x14ac:dyDescent="0.25">
      <c r="A2738">
        <v>54</v>
      </c>
      <c r="B2738" t="s">
        <v>17</v>
      </c>
      <c r="C2738" t="s">
        <v>13</v>
      </c>
      <c r="D2738" t="s">
        <v>19</v>
      </c>
      <c r="E2738" t="s">
        <v>15</v>
      </c>
      <c r="F2738">
        <v>1157</v>
      </c>
      <c r="G2738" t="s">
        <v>15</v>
      </c>
      <c r="H2738" t="s">
        <v>15</v>
      </c>
      <c r="I2738" t="s">
        <v>16</v>
      </c>
      <c r="J2738">
        <v>26</v>
      </c>
      <c r="K2738">
        <v>5</v>
      </c>
      <c r="L2738">
        <v>98</v>
      </c>
      <c r="M2738">
        <v>0</v>
      </c>
      <c r="N2738" t="str">
        <f>IF(Tb_Bank[[#This Row],[age]]&lt;35,"Adulto Jovem",IF(Tb_Bank[[#This Row],[age]]&lt;55,"Adulto",IF(Tb_Bank[[#This Row],[age]]&lt;70,"Idoso Jovem","Idoso")))</f>
        <v>Adulto</v>
      </c>
    </row>
    <row r="2739" spans="1:14" x14ac:dyDescent="0.25">
      <c r="A2739">
        <v>34</v>
      </c>
      <c r="B2739" t="s">
        <v>24</v>
      </c>
      <c r="C2739" t="s">
        <v>13</v>
      </c>
      <c r="D2739" t="s">
        <v>19</v>
      </c>
      <c r="E2739" t="s">
        <v>15</v>
      </c>
      <c r="F2739">
        <v>8309</v>
      </c>
      <c r="G2739" t="s">
        <v>20</v>
      </c>
      <c r="H2739" t="s">
        <v>20</v>
      </c>
      <c r="I2739" t="s">
        <v>16</v>
      </c>
      <c r="J2739">
        <v>19</v>
      </c>
      <c r="K2739">
        <v>11</v>
      </c>
      <c r="L2739">
        <v>50</v>
      </c>
      <c r="M2739">
        <v>0</v>
      </c>
      <c r="N2739" t="str">
        <f>IF(Tb_Bank[[#This Row],[age]]&lt;35,"Adulto Jovem",IF(Tb_Bank[[#This Row],[age]]&lt;55,"Adulto",IF(Tb_Bank[[#This Row],[age]]&lt;70,"Idoso Jovem","Idoso")))</f>
        <v>Adulto Jovem</v>
      </c>
    </row>
    <row r="2740" spans="1:14" x14ac:dyDescent="0.25">
      <c r="A2740">
        <v>39</v>
      </c>
      <c r="B2740" t="s">
        <v>26</v>
      </c>
      <c r="C2740" t="s">
        <v>22</v>
      </c>
      <c r="D2740" t="s">
        <v>23</v>
      </c>
      <c r="E2740" t="s">
        <v>15</v>
      </c>
      <c r="F2740">
        <v>1043</v>
      </c>
      <c r="G2740" t="s">
        <v>15</v>
      </c>
      <c r="H2740" t="s">
        <v>15</v>
      </c>
      <c r="I2740" t="s">
        <v>16</v>
      </c>
      <c r="J2740">
        <v>18</v>
      </c>
      <c r="K2740">
        <v>8</v>
      </c>
      <c r="L2740">
        <v>195</v>
      </c>
      <c r="M2740">
        <v>0</v>
      </c>
      <c r="N2740" t="str">
        <f>IF(Tb_Bank[[#This Row],[age]]&lt;35,"Adulto Jovem",IF(Tb_Bank[[#This Row],[age]]&lt;55,"Adulto",IF(Tb_Bank[[#This Row],[age]]&lt;70,"Idoso Jovem","Idoso")))</f>
        <v>Adulto</v>
      </c>
    </row>
    <row r="2741" spans="1:14" x14ac:dyDescent="0.25">
      <c r="A2741">
        <v>46</v>
      </c>
      <c r="B2741" t="s">
        <v>26</v>
      </c>
      <c r="C2741" t="s">
        <v>13</v>
      </c>
      <c r="D2741" t="s">
        <v>19</v>
      </c>
      <c r="E2741" t="s">
        <v>15</v>
      </c>
      <c r="F2741">
        <v>2098</v>
      </c>
      <c r="G2741" t="s">
        <v>15</v>
      </c>
      <c r="H2741" t="s">
        <v>15</v>
      </c>
      <c r="I2741" t="s">
        <v>16</v>
      </c>
      <c r="J2741">
        <v>7</v>
      </c>
      <c r="K2741">
        <v>8</v>
      </c>
      <c r="L2741">
        <v>110</v>
      </c>
      <c r="M2741">
        <v>0</v>
      </c>
      <c r="N2741" t="str">
        <f>IF(Tb_Bank[[#This Row],[age]]&lt;35,"Adulto Jovem",IF(Tb_Bank[[#This Row],[age]]&lt;55,"Adulto",IF(Tb_Bank[[#This Row],[age]]&lt;70,"Idoso Jovem","Idoso")))</f>
        <v>Adulto</v>
      </c>
    </row>
    <row r="2742" spans="1:14" x14ac:dyDescent="0.25">
      <c r="A2742">
        <v>26</v>
      </c>
      <c r="B2742" t="s">
        <v>12</v>
      </c>
      <c r="C2742" t="s">
        <v>22</v>
      </c>
      <c r="D2742" t="s">
        <v>19</v>
      </c>
      <c r="E2742" t="s">
        <v>15</v>
      </c>
      <c r="F2742">
        <v>461</v>
      </c>
      <c r="G2742" t="s">
        <v>15</v>
      </c>
      <c r="H2742" t="s">
        <v>15</v>
      </c>
      <c r="I2742" t="s">
        <v>16</v>
      </c>
      <c r="J2742">
        <v>28</v>
      </c>
      <c r="K2742">
        <v>1</v>
      </c>
      <c r="L2742">
        <v>214</v>
      </c>
      <c r="M2742">
        <v>0</v>
      </c>
      <c r="N2742" t="str">
        <f>IF(Tb_Bank[[#This Row],[age]]&lt;35,"Adulto Jovem",IF(Tb_Bank[[#This Row],[age]]&lt;55,"Adulto",IF(Tb_Bank[[#This Row],[age]]&lt;70,"Idoso Jovem","Idoso")))</f>
        <v>Adulto Jovem</v>
      </c>
    </row>
    <row r="2743" spans="1:14" x14ac:dyDescent="0.25">
      <c r="A2743">
        <v>37</v>
      </c>
      <c r="B2743" t="s">
        <v>26</v>
      </c>
      <c r="C2743" t="s">
        <v>22</v>
      </c>
      <c r="D2743" t="s">
        <v>19</v>
      </c>
      <c r="E2743" t="s">
        <v>15</v>
      </c>
      <c r="F2743">
        <v>61</v>
      </c>
      <c r="G2743" t="s">
        <v>20</v>
      </c>
      <c r="H2743" t="s">
        <v>15</v>
      </c>
      <c r="I2743" t="s">
        <v>17</v>
      </c>
      <c r="J2743">
        <v>19</v>
      </c>
      <c r="K2743">
        <v>5</v>
      </c>
      <c r="L2743">
        <v>182</v>
      </c>
      <c r="M2743">
        <v>0</v>
      </c>
      <c r="N2743" t="str">
        <f>IF(Tb_Bank[[#This Row],[age]]&lt;35,"Adulto Jovem",IF(Tb_Bank[[#This Row],[age]]&lt;55,"Adulto",IF(Tb_Bank[[#This Row],[age]]&lt;70,"Idoso Jovem","Idoso")))</f>
        <v>Adulto</v>
      </c>
    </row>
    <row r="2744" spans="1:14" x14ac:dyDescent="0.25">
      <c r="A2744">
        <v>47</v>
      </c>
      <c r="B2744" t="s">
        <v>24</v>
      </c>
      <c r="C2744" t="s">
        <v>13</v>
      </c>
      <c r="D2744" t="s">
        <v>19</v>
      </c>
      <c r="E2744" t="s">
        <v>15</v>
      </c>
      <c r="F2744">
        <v>1203</v>
      </c>
      <c r="G2744" t="s">
        <v>20</v>
      </c>
      <c r="H2744" t="s">
        <v>15</v>
      </c>
      <c r="I2744" t="s">
        <v>16</v>
      </c>
      <c r="J2744">
        <v>17</v>
      </c>
      <c r="K2744">
        <v>4</v>
      </c>
      <c r="L2744">
        <v>239</v>
      </c>
      <c r="M2744">
        <v>0</v>
      </c>
      <c r="N2744" t="str">
        <f>IF(Tb_Bank[[#This Row],[age]]&lt;35,"Adulto Jovem",IF(Tb_Bank[[#This Row],[age]]&lt;55,"Adulto",IF(Tb_Bank[[#This Row],[age]]&lt;70,"Idoso Jovem","Idoso")))</f>
        <v>Adulto</v>
      </c>
    </row>
    <row r="2745" spans="1:14" x14ac:dyDescent="0.25">
      <c r="A2745">
        <v>35</v>
      </c>
      <c r="B2745" t="s">
        <v>26</v>
      </c>
      <c r="C2745" t="s">
        <v>13</v>
      </c>
      <c r="D2745" t="s">
        <v>19</v>
      </c>
      <c r="E2745" t="s">
        <v>15</v>
      </c>
      <c r="F2745">
        <v>1067</v>
      </c>
      <c r="G2745" t="s">
        <v>15</v>
      </c>
      <c r="H2745" t="s">
        <v>20</v>
      </c>
      <c r="I2745" t="s">
        <v>16</v>
      </c>
      <c r="J2745">
        <v>12</v>
      </c>
      <c r="K2745">
        <v>8</v>
      </c>
      <c r="L2745">
        <v>179</v>
      </c>
      <c r="M2745">
        <v>0</v>
      </c>
      <c r="N2745" t="str">
        <f>IF(Tb_Bank[[#This Row],[age]]&lt;35,"Adulto Jovem",IF(Tb_Bank[[#This Row],[age]]&lt;55,"Adulto",IF(Tb_Bank[[#This Row],[age]]&lt;70,"Idoso Jovem","Idoso")))</f>
        <v>Adulto</v>
      </c>
    </row>
    <row r="2746" spans="1:14" x14ac:dyDescent="0.25">
      <c r="A2746">
        <v>57</v>
      </c>
      <c r="B2746" t="s">
        <v>12</v>
      </c>
      <c r="C2746" t="s">
        <v>13</v>
      </c>
      <c r="D2746" t="s">
        <v>14</v>
      </c>
      <c r="E2746" t="s">
        <v>15</v>
      </c>
      <c r="F2746">
        <v>0</v>
      </c>
      <c r="G2746" t="s">
        <v>15</v>
      </c>
      <c r="H2746" t="s">
        <v>15</v>
      </c>
      <c r="I2746" t="s">
        <v>17</v>
      </c>
      <c r="J2746">
        <v>9</v>
      </c>
      <c r="K2746">
        <v>6</v>
      </c>
      <c r="L2746">
        <v>540</v>
      </c>
      <c r="M2746">
        <v>0</v>
      </c>
      <c r="N2746" t="str">
        <f>IF(Tb_Bank[[#This Row],[age]]&lt;35,"Adulto Jovem",IF(Tb_Bank[[#This Row],[age]]&lt;55,"Adulto",IF(Tb_Bank[[#This Row],[age]]&lt;70,"Idoso Jovem","Idoso")))</f>
        <v>Idoso Jovem</v>
      </c>
    </row>
    <row r="2747" spans="1:14" x14ac:dyDescent="0.25">
      <c r="A2747">
        <v>34</v>
      </c>
      <c r="B2747" t="s">
        <v>21</v>
      </c>
      <c r="C2747" t="s">
        <v>13</v>
      </c>
      <c r="D2747" t="s">
        <v>23</v>
      </c>
      <c r="E2747" t="s">
        <v>15</v>
      </c>
      <c r="F2747">
        <v>1657</v>
      </c>
      <c r="G2747" t="s">
        <v>20</v>
      </c>
      <c r="H2747" t="s">
        <v>15</v>
      </c>
      <c r="I2747" t="s">
        <v>16</v>
      </c>
      <c r="J2747">
        <v>18</v>
      </c>
      <c r="K2747">
        <v>5</v>
      </c>
      <c r="L2747">
        <v>566</v>
      </c>
      <c r="M2747">
        <v>0</v>
      </c>
      <c r="N2747" t="str">
        <f>IF(Tb_Bank[[#This Row],[age]]&lt;35,"Adulto Jovem",IF(Tb_Bank[[#This Row],[age]]&lt;55,"Adulto",IF(Tb_Bank[[#This Row],[age]]&lt;70,"Idoso Jovem","Idoso")))</f>
        <v>Adulto Jovem</v>
      </c>
    </row>
    <row r="2748" spans="1:14" x14ac:dyDescent="0.25">
      <c r="A2748">
        <v>47</v>
      </c>
      <c r="B2748" t="s">
        <v>26</v>
      </c>
      <c r="C2748" t="s">
        <v>13</v>
      </c>
      <c r="D2748" t="s">
        <v>19</v>
      </c>
      <c r="E2748" t="s">
        <v>15</v>
      </c>
      <c r="F2748">
        <v>1219</v>
      </c>
      <c r="G2748" t="s">
        <v>15</v>
      </c>
      <c r="H2748" t="s">
        <v>15</v>
      </c>
      <c r="I2748" t="s">
        <v>16</v>
      </c>
      <c r="J2748">
        <v>18</v>
      </c>
      <c r="K2748">
        <v>8</v>
      </c>
      <c r="L2748">
        <v>697</v>
      </c>
      <c r="M2748">
        <v>1</v>
      </c>
      <c r="N2748" t="str">
        <f>IF(Tb_Bank[[#This Row],[age]]&lt;35,"Adulto Jovem",IF(Tb_Bank[[#This Row],[age]]&lt;55,"Adulto",IF(Tb_Bank[[#This Row],[age]]&lt;70,"Idoso Jovem","Idoso")))</f>
        <v>Adulto</v>
      </c>
    </row>
    <row r="2749" spans="1:14" x14ac:dyDescent="0.25">
      <c r="A2749">
        <v>27</v>
      </c>
      <c r="B2749" t="s">
        <v>26</v>
      </c>
      <c r="C2749" t="s">
        <v>13</v>
      </c>
      <c r="D2749" t="s">
        <v>19</v>
      </c>
      <c r="E2749" t="s">
        <v>15</v>
      </c>
      <c r="F2749">
        <v>7</v>
      </c>
      <c r="G2749" t="s">
        <v>20</v>
      </c>
      <c r="H2749" t="s">
        <v>15</v>
      </c>
      <c r="I2749" t="s">
        <v>17</v>
      </c>
      <c r="J2749">
        <v>15</v>
      </c>
      <c r="K2749">
        <v>5</v>
      </c>
      <c r="L2749">
        <v>98</v>
      </c>
      <c r="M2749">
        <v>0</v>
      </c>
      <c r="N2749" t="str">
        <f>IF(Tb_Bank[[#This Row],[age]]&lt;35,"Adulto Jovem",IF(Tb_Bank[[#This Row],[age]]&lt;55,"Adulto",IF(Tb_Bank[[#This Row],[age]]&lt;70,"Idoso Jovem","Idoso")))</f>
        <v>Adulto Jovem</v>
      </c>
    </row>
    <row r="2750" spans="1:14" x14ac:dyDescent="0.25">
      <c r="A2750">
        <v>40</v>
      </c>
      <c r="B2750" t="s">
        <v>24</v>
      </c>
      <c r="C2750" t="s">
        <v>13</v>
      </c>
      <c r="D2750" t="s">
        <v>19</v>
      </c>
      <c r="E2750" t="s">
        <v>15</v>
      </c>
      <c r="F2750">
        <v>-839</v>
      </c>
      <c r="G2750" t="s">
        <v>20</v>
      </c>
      <c r="H2750" t="s">
        <v>20</v>
      </c>
      <c r="I2750" t="s">
        <v>16</v>
      </c>
      <c r="J2750">
        <v>16</v>
      </c>
      <c r="K2750">
        <v>7</v>
      </c>
      <c r="L2750">
        <v>1018</v>
      </c>
      <c r="M2750">
        <v>1</v>
      </c>
      <c r="N2750" t="str">
        <f>IF(Tb_Bank[[#This Row],[age]]&lt;35,"Adulto Jovem",IF(Tb_Bank[[#This Row],[age]]&lt;55,"Adulto",IF(Tb_Bank[[#This Row],[age]]&lt;70,"Idoso Jovem","Idoso")))</f>
        <v>Adulto</v>
      </c>
    </row>
    <row r="2751" spans="1:14" x14ac:dyDescent="0.25">
      <c r="A2751">
        <v>39</v>
      </c>
      <c r="B2751" t="s">
        <v>26</v>
      </c>
      <c r="C2751" t="s">
        <v>13</v>
      </c>
      <c r="D2751" t="s">
        <v>19</v>
      </c>
      <c r="E2751" t="s">
        <v>15</v>
      </c>
      <c r="F2751">
        <v>994</v>
      </c>
      <c r="G2751" t="s">
        <v>15</v>
      </c>
      <c r="H2751" t="s">
        <v>15</v>
      </c>
      <c r="I2751" t="s">
        <v>16</v>
      </c>
      <c r="J2751">
        <v>5</v>
      </c>
      <c r="K2751">
        <v>2</v>
      </c>
      <c r="L2751">
        <v>221</v>
      </c>
      <c r="M2751">
        <v>0</v>
      </c>
      <c r="N2751" t="str">
        <f>IF(Tb_Bank[[#This Row],[age]]&lt;35,"Adulto Jovem",IF(Tb_Bank[[#This Row],[age]]&lt;55,"Adulto",IF(Tb_Bank[[#This Row],[age]]&lt;70,"Idoso Jovem","Idoso")))</f>
        <v>Adulto</v>
      </c>
    </row>
    <row r="2752" spans="1:14" x14ac:dyDescent="0.25">
      <c r="A2752">
        <v>36</v>
      </c>
      <c r="B2752" t="s">
        <v>27</v>
      </c>
      <c r="C2752" t="s">
        <v>13</v>
      </c>
      <c r="D2752" t="s">
        <v>23</v>
      </c>
      <c r="E2752" t="s">
        <v>15</v>
      </c>
      <c r="F2752">
        <v>6</v>
      </c>
      <c r="G2752" t="s">
        <v>15</v>
      </c>
      <c r="H2752" t="s">
        <v>15</v>
      </c>
      <c r="I2752" t="s">
        <v>33</v>
      </c>
      <c r="J2752">
        <v>30</v>
      </c>
      <c r="K2752">
        <v>10</v>
      </c>
      <c r="L2752">
        <v>246</v>
      </c>
      <c r="M2752">
        <v>0</v>
      </c>
      <c r="N2752" t="str">
        <f>IF(Tb_Bank[[#This Row],[age]]&lt;35,"Adulto Jovem",IF(Tb_Bank[[#This Row],[age]]&lt;55,"Adulto",IF(Tb_Bank[[#This Row],[age]]&lt;70,"Idoso Jovem","Idoso")))</f>
        <v>Adulto</v>
      </c>
    </row>
    <row r="2753" spans="1:14" x14ac:dyDescent="0.25">
      <c r="A2753">
        <v>42</v>
      </c>
      <c r="B2753" t="s">
        <v>26</v>
      </c>
      <c r="C2753" t="s">
        <v>22</v>
      </c>
      <c r="D2753" t="s">
        <v>19</v>
      </c>
      <c r="E2753" t="s">
        <v>15</v>
      </c>
      <c r="F2753">
        <v>0</v>
      </c>
      <c r="G2753" t="s">
        <v>15</v>
      </c>
      <c r="H2753" t="s">
        <v>15</v>
      </c>
      <c r="I2753" t="s">
        <v>16</v>
      </c>
      <c r="J2753">
        <v>21</v>
      </c>
      <c r="K2753">
        <v>8</v>
      </c>
      <c r="L2753">
        <v>656</v>
      </c>
      <c r="M2753">
        <v>0</v>
      </c>
      <c r="N2753" t="str">
        <f>IF(Tb_Bank[[#This Row],[age]]&lt;35,"Adulto Jovem",IF(Tb_Bank[[#This Row],[age]]&lt;55,"Adulto",IF(Tb_Bank[[#This Row],[age]]&lt;70,"Idoso Jovem","Idoso")))</f>
        <v>Adulto</v>
      </c>
    </row>
    <row r="2754" spans="1:14" x14ac:dyDescent="0.25">
      <c r="A2754">
        <v>23</v>
      </c>
      <c r="B2754" t="s">
        <v>24</v>
      </c>
      <c r="C2754" t="s">
        <v>22</v>
      </c>
      <c r="D2754" t="s">
        <v>14</v>
      </c>
      <c r="E2754" t="s">
        <v>15</v>
      </c>
      <c r="F2754">
        <v>8627</v>
      </c>
      <c r="G2754" t="s">
        <v>20</v>
      </c>
      <c r="H2754" t="s">
        <v>15</v>
      </c>
      <c r="I2754" t="s">
        <v>17</v>
      </c>
      <c r="J2754">
        <v>3</v>
      </c>
      <c r="K2754">
        <v>6</v>
      </c>
      <c r="L2754">
        <v>281</v>
      </c>
      <c r="M2754">
        <v>0</v>
      </c>
      <c r="N2754" t="str">
        <f>IF(Tb_Bank[[#This Row],[age]]&lt;35,"Adulto Jovem",IF(Tb_Bank[[#This Row],[age]]&lt;55,"Adulto",IF(Tb_Bank[[#This Row],[age]]&lt;70,"Idoso Jovem","Idoso")))</f>
        <v>Adulto Jovem</v>
      </c>
    </row>
    <row r="2755" spans="1:14" x14ac:dyDescent="0.25">
      <c r="A2755">
        <v>34</v>
      </c>
      <c r="B2755" t="s">
        <v>21</v>
      </c>
      <c r="C2755" t="s">
        <v>13</v>
      </c>
      <c r="D2755" t="s">
        <v>23</v>
      </c>
      <c r="E2755" t="s">
        <v>15</v>
      </c>
      <c r="F2755">
        <v>133</v>
      </c>
      <c r="G2755" t="s">
        <v>20</v>
      </c>
      <c r="H2755" t="s">
        <v>15</v>
      </c>
      <c r="I2755" t="s">
        <v>17</v>
      </c>
      <c r="J2755">
        <v>8</v>
      </c>
      <c r="K2755">
        <v>5</v>
      </c>
      <c r="L2755">
        <v>65</v>
      </c>
      <c r="M2755">
        <v>0</v>
      </c>
      <c r="N2755" t="str">
        <f>IF(Tb_Bank[[#This Row],[age]]&lt;35,"Adulto Jovem",IF(Tb_Bank[[#This Row],[age]]&lt;55,"Adulto",IF(Tb_Bank[[#This Row],[age]]&lt;70,"Idoso Jovem","Idoso")))</f>
        <v>Adulto Jovem</v>
      </c>
    </row>
    <row r="2756" spans="1:14" x14ac:dyDescent="0.25">
      <c r="A2756">
        <v>34</v>
      </c>
      <c r="B2756" t="s">
        <v>24</v>
      </c>
      <c r="C2756" t="s">
        <v>13</v>
      </c>
      <c r="D2756" t="s">
        <v>19</v>
      </c>
      <c r="E2756" t="s">
        <v>15</v>
      </c>
      <c r="F2756">
        <v>247</v>
      </c>
      <c r="G2756" t="s">
        <v>20</v>
      </c>
      <c r="H2756" t="s">
        <v>20</v>
      </c>
      <c r="I2756" t="s">
        <v>17</v>
      </c>
      <c r="J2756">
        <v>26</v>
      </c>
      <c r="K2756">
        <v>5</v>
      </c>
      <c r="L2756">
        <v>193</v>
      </c>
      <c r="M2756">
        <v>0</v>
      </c>
      <c r="N2756" t="str">
        <f>IF(Tb_Bank[[#This Row],[age]]&lt;35,"Adulto Jovem",IF(Tb_Bank[[#This Row],[age]]&lt;55,"Adulto",IF(Tb_Bank[[#This Row],[age]]&lt;70,"Idoso Jovem","Idoso")))</f>
        <v>Adulto Jovem</v>
      </c>
    </row>
    <row r="2757" spans="1:14" x14ac:dyDescent="0.25">
      <c r="A2757">
        <v>49</v>
      </c>
      <c r="B2757" t="s">
        <v>18</v>
      </c>
      <c r="C2757" t="s">
        <v>13</v>
      </c>
      <c r="D2757" t="s">
        <v>19</v>
      </c>
      <c r="E2757" t="s">
        <v>15</v>
      </c>
      <c r="F2757">
        <v>1114</v>
      </c>
      <c r="G2757" t="s">
        <v>15</v>
      </c>
      <c r="H2757" t="s">
        <v>15</v>
      </c>
      <c r="I2757" t="s">
        <v>16</v>
      </c>
      <c r="J2757">
        <v>17</v>
      </c>
      <c r="K2757">
        <v>11</v>
      </c>
      <c r="L2757">
        <v>283</v>
      </c>
      <c r="M2757">
        <v>0</v>
      </c>
      <c r="N2757" t="str">
        <f>IF(Tb_Bank[[#This Row],[age]]&lt;35,"Adulto Jovem",IF(Tb_Bank[[#This Row],[age]]&lt;55,"Adulto",IF(Tb_Bank[[#This Row],[age]]&lt;70,"Idoso Jovem","Idoso")))</f>
        <v>Adulto</v>
      </c>
    </row>
    <row r="2758" spans="1:14" x14ac:dyDescent="0.25">
      <c r="A2758">
        <v>57</v>
      </c>
      <c r="B2758" t="s">
        <v>24</v>
      </c>
      <c r="C2758" t="s">
        <v>13</v>
      </c>
      <c r="D2758" t="s">
        <v>14</v>
      </c>
      <c r="E2758" t="s">
        <v>15</v>
      </c>
      <c r="F2758">
        <v>1592</v>
      </c>
      <c r="G2758" t="s">
        <v>15</v>
      </c>
      <c r="H2758" t="s">
        <v>20</v>
      </c>
      <c r="I2758" t="s">
        <v>17</v>
      </c>
      <c r="J2758">
        <v>20</v>
      </c>
      <c r="K2758">
        <v>6</v>
      </c>
      <c r="L2758">
        <v>78</v>
      </c>
      <c r="M2758">
        <v>0</v>
      </c>
      <c r="N2758" t="str">
        <f>IF(Tb_Bank[[#This Row],[age]]&lt;35,"Adulto Jovem",IF(Tb_Bank[[#This Row],[age]]&lt;55,"Adulto",IF(Tb_Bank[[#This Row],[age]]&lt;70,"Idoso Jovem","Idoso")))</f>
        <v>Idoso Jovem</v>
      </c>
    </row>
    <row r="2759" spans="1:14" x14ac:dyDescent="0.25">
      <c r="A2759">
        <v>59</v>
      </c>
      <c r="B2759" t="s">
        <v>32</v>
      </c>
      <c r="C2759" t="s">
        <v>13</v>
      </c>
      <c r="D2759" t="s">
        <v>17</v>
      </c>
      <c r="E2759" t="s">
        <v>15</v>
      </c>
      <c r="F2759">
        <v>0</v>
      </c>
      <c r="G2759" t="s">
        <v>15</v>
      </c>
      <c r="H2759" t="s">
        <v>15</v>
      </c>
      <c r="I2759" t="s">
        <v>17</v>
      </c>
      <c r="J2759">
        <v>8</v>
      </c>
      <c r="K2759">
        <v>5</v>
      </c>
      <c r="L2759">
        <v>425</v>
      </c>
      <c r="M2759">
        <v>0</v>
      </c>
      <c r="N2759" t="str">
        <f>IF(Tb_Bank[[#This Row],[age]]&lt;35,"Adulto Jovem",IF(Tb_Bank[[#This Row],[age]]&lt;55,"Adulto",IF(Tb_Bank[[#This Row],[age]]&lt;70,"Idoso Jovem","Idoso")))</f>
        <v>Idoso Jovem</v>
      </c>
    </row>
    <row r="2760" spans="1:14" x14ac:dyDescent="0.25">
      <c r="A2760">
        <v>57</v>
      </c>
      <c r="B2760" t="s">
        <v>28</v>
      </c>
      <c r="C2760" t="s">
        <v>13</v>
      </c>
      <c r="D2760" t="s">
        <v>23</v>
      </c>
      <c r="E2760" t="s">
        <v>15</v>
      </c>
      <c r="F2760">
        <v>46</v>
      </c>
      <c r="G2760" t="s">
        <v>15</v>
      </c>
      <c r="H2760" t="s">
        <v>15</v>
      </c>
      <c r="I2760" t="s">
        <v>16</v>
      </c>
      <c r="J2760">
        <v>7</v>
      </c>
      <c r="K2760">
        <v>8</v>
      </c>
      <c r="L2760">
        <v>238</v>
      </c>
      <c r="M2760">
        <v>0</v>
      </c>
      <c r="N2760" t="str">
        <f>IF(Tb_Bank[[#This Row],[age]]&lt;35,"Adulto Jovem",IF(Tb_Bank[[#This Row],[age]]&lt;55,"Adulto",IF(Tb_Bank[[#This Row],[age]]&lt;70,"Idoso Jovem","Idoso")))</f>
        <v>Idoso Jovem</v>
      </c>
    </row>
    <row r="2761" spans="1:14" x14ac:dyDescent="0.25">
      <c r="A2761">
        <v>34</v>
      </c>
      <c r="B2761" t="s">
        <v>24</v>
      </c>
      <c r="C2761" t="s">
        <v>13</v>
      </c>
      <c r="D2761" t="s">
        <v>19</v>
      </c>
      <c r="E2761" t="s">
        <v>15</v>
      </c>
      <c r="F2761">
        <v>1221</v>
      </c>
      <c r="G2761" t="s">
        <v>20</v>
      </c>
      <c r="H2761" t="s">
        <v>15</v>
      </c>
      <c r="I2761" t="s">
        <v>16</v>
      </c>
      <c r="J2761">
        <v>6</v>
      </c>
      <c r="K2761">
        <v>5</v>
      </c>
      <c r="L2761">
        <v>182</v>
      </c>
      <c r="M2761">
        <v>0</v>
      </c>
      <c r="N2761" t="str">
        <f>IF(Tb_Bank[[#This Row],[age]]&lt;35,"Adulto Jovem",IF(Tb_Bank[[#This Row],[age]]&lt;55,"Adulto",IF(Tb_Bank[[#This Row],[age]]&lt;70,"Idoso Jovem","Idoso")))</f>
        <v>Adulto Jovem</v>
      </c>
    </row>
    <row r="2762" spans="1:14" x14ac:dyDescent="0.25">
      <c r="A2762">
        <v>61</v>
      </c>
      <c r="B2762" t="s">
        <v>21</v>
      </c>
      <c r="C2762" t="s">
        <v>13</v>
      </c>
      <c r="D2762" t="s">
        <v>19</v>
      </c>
      <c r="E2762" t="s">
        <v>15</v>
      </c>
      <c r="F2762">
        <v>985</v>
      </c>
      <c r="G2762" t="s">
        <v>15</v>
      </c>
      <c r="H2762" t="s">
        <v>15</v>
      </c>
      <c r="I2762" t="s">
        <v>16</v>
      </c>
      <c r="J2762">
        <v>18</v>
      </c>
      <c r="K2762">
        <v>8</v>
      </c>
      <c r="L2762">
        <v>998</v>
      </c>
      <c r="M2762">
        <v>1</v>
      </c>
      <c r="N2762" t="str">
        <f>IF(Tb_Bank[[#This Row],[age]]&lt;35,"Adulto Jovem",IF(Tb_Bank[[#This Row],[age]]&lt;55,"Adulto",IF(Tb_Bank[[#This Row],[age]]&lt;70,"Idoso Jovem","Idoso")))</f>
        <v>Idoso Jovem</v>
      </c>
    </row>
    <row r="2763" spans="1:14" x14ac:dyDescent="0.25">
      <c r="A2763">
        <v>35</v>
      </c>
      <c r="B2763" t="s">
        <v>24</v>
      </c>
      <c r="C2763" t="s">
        <v>30</v>
      </c>
      <c r="D2763" t="s">
        <v>19</v>
      </c>
      <c r="E2763" t="s">
        <v>15</v>
      </c>
      <c r="F2763">
        <v>0</v>
      </c>
      <c r="G2763" t="s">
        <v>20</v>
      </c>
      <c r="H2763" t="s">
        <v>15</v>
      </c>
      <c r="I2763" t="s">
        <v>17</v>
      </c>
      <c r="J2763">
        <v>8</v>
      </c>
      <c r="K2763">
        <v>5</v>
      </c>
      <c r="L2763">
        <v>477</v>
      </c>
      <c r="M2763">
        <v>0</v>
      </c>
      <c r="N2763" t="str">
        <f>IF(Tb_Bank[[#This Row],[age]]&lt;35,"Adulto Jovem",IF(Tb_Bank[[#This Row],[age]]&lt;55,"Adulto",IF(Tb_Bank[[#This Row],[age]]&lt;70,"Idoso Jovem","Idoso")))</f>
        <v>Adulto</v>
      </c>
    </row>
    <row r="2764" spans="1:14" x14ac:dyDescent="0.25">
      <c r="A2764">
        <v>42</v>
      </c>
      <c r="B2764" t="s">
        <v>21</v>
      </c>
      <c r="C2764" t="s">
        <v>13</v>
      </c>
      <c r="D2764" t="s">
        <v>23</v>
      </c>
      <c r="E2764" t="s">
        <v>15</v>
      </c>
      <c r="F2764">
        <v>520</v>
      </c>
      <c r="G2764" t="s">
        <v>15</v>
      </c>
      <c r="H2764" t="s">
        <v>15</v>
      </c>
      <c r="I2764" t="s">
        <v>16</v>
      </c>
      <c r="J2764">
        <v>4</v>
      </c>
      <c r="K2764">
        <v>11</v>
      </c>
      <c r="L2764">
        <v>158</v>
      </c>
      <c r="M2764">
        <v>0</v>
      </c>
      <c r="N2764" t="str">
        <f>IF(Tb_Bank[[#This Row],[age]]&lt;35,"Adulto Jovem",IF(Tb_Bank[[#This Row],[age]]&lt;55,"Adulto",IF(Tb_Bank[[#This Row],[age]]&lt;70,"Idoso Jovem","Idoso")))</f>
        <v>Adulto</v>
      </c>
    </row>
    <row r="2765" spans="1:14" x14ac:dyDescent="0.25">
      <c r="A2765">
        <v>57</v>
      </c>
      <c r="B2765" t="s">
        <v>18</v>
      </c>
      <c r="C2765" t="s">
        <v>13</v>
      </c>
      <c r="D2765" t="s">
        <v>23</v>
      </c>
      <c r="E2765" t="s">
        <v>15</v>
      </c>
      <c r="F2765">
        <v>10</v>
      </c>
      <c r="G2765" t="s">
        <v>15</v>
      </c>
      <c r="H2765" t="s">
        <v>15</v>
      </c>
      <c r="I2765" t="s">
        <v>33</v>
      </c>
      <c r="J2765">
        <v>8</v>
      </c>
      <c r="K2765">
        <v>7</v>
      </c>
      <c r="L2765">
        <v>320</v>
      </c>
      <c r="M2765">
        <v>0</v>
      </c>
      <c r="N2765" t="str">
        <f>IF(Tb_Bank[[#This Row],[age]]&lt;35,"Adulto Jovem",IF(Tb_Bank[[#This Row],[age]]&lt;55,"Adulto",IF(Tb_Bank[[#This Row],[age]]&lt;70,"Idoso Jovem","Idoso")))</f>
        <v>Idoso Jovem</v>
      </c>
    </row>
    <row r="2766" spans="1:14" x14ac:dyDescent="0.25">
      <c r="A2766">
        <v>42</v>
      </c>
      <c r="B2766" t="s">
        <v>24</v>
      </c>
      <c r="C2766" t="s">
        <v>13</v>
      </c>
      <c r="D2766" t="s">
        <v>19</v>
      </c>
      <c r="E2766" t="s">
        <v>15</v>
      </c>
      <c r="F2766">
        <v>2157</v>
      </c>
      <c r="G2766" t="s">
        <v>20</v>
      </c>
      <c r="H2766" t="s">
        <v>15</v>
      </c>
      <c r="I2766" t="s">
        <v>16</v>
      </c>
      <c r="J2766">
        <v>13</v>
      </c>
      <c r="K2766">
        <v>5</v>
      </c>
      <c r="L2766">
        <v>149</v>
      </c>
      <c r="M2766">
        <v>0</v>
      </c>
      <c r="N2766" t="str">
        <f>IF(Tb_Bank[[#This Row],[age]]&lt;35,"Adulto Jovem",IF(Tb_Bank[[#This Row],[age]]&lt;55,"Adulto",IF(Tb_Bank[[#This Row],[age]]&lt;70,"Idoso Jovem","Idoso")))</f>
        <v>Adulto</v>
      </c>
    </row>
    <row r="2767" spans="1:14" x14ac:dyDescent="0.25">
      <c r="A2767">
        <v>53</v>
      </c>
      <c r="B2767" t="s">
        <v>32</v>
      </c>
      <c r="C2767" t="s">
        <v>13</v>
      </c>
      <c r="D2767" t="s">
        <v>19</v>
      </c>
      <c r="E2767" t="s">
        <v>15</v>
      </c>
      <c r="F2767">
        <v>6095</v>
      </c>
      <c r="G2767" t="s">
        <v>20</v>
      </c>
      <c r="H2767" t="s">
        <v>20</v>
      </c>
      <c r="I2767" t="s">
        <v>16</v>
      </c>
      <c r="J2767">
        <v>14</v>
      </c>
      <c r="K2767">
        <v>5</v>
      </c>
      <c r="L2767">
        <v>410</v>
      </c>
      <c r="M2767">
        <v>0</v>
      </c>
      <c r="N2767" t="str">
        <f>IF(Tb_Bank[[#This Row],[age]]&lt;35,"Adulto Jovem",IF(Tb_Bank[[#This Row],[age]]&lt;55,"Adulto",IF(Tb_Bank[[#This Row],[age]]&lt;70,"Idoso Jovem","Idoso")))</f>
        <v>Adulto</v>
      </c>
    </row>
    <row r="2768" spans="1:14" x14ac:dyDescent="0.25">
      <c r="A2768">
        <v>63</v>
      </c>
      <c r="B2768" t="s">
        <v>32</v>
      </c>
      <c r="C2768" t="s">
        <v>13</v>
      </c>
      <c r="D2768" t="s">
        <v>23</v>
      </c>
      <c r="E2768" t="s">
        <v>15</v>
      </c>
      <c r="F2768">
        <v>133</v>
      </c>
      <c r="G2768" t="s">
        <v>20</v>
      </c>
      <c r="H2768" t="s">
        <v>15</v>
      </c>
      <c r="I2768" t="s">
        <v>16</v>
      </c>
      <c r="J2768">
        <v>13</v>
      </c>
      <c r="K2768">
        <v>2</v>
      </c>
      <c r="L2768">
        <v>104</v>
      </c>
      <c r="M2768">
        <v>0</v>
      </c>
      <c r="N2768" t="str">
        <f>IF(Tb_Bank[[#This Row],[age]]&lt;35,"Adulto Jovem",IF(Tb_Bank[[#This Row],[age]]&lt;55,"Adulto",IF(Tb_Bank[[#This Row],[age]]&lt;70,"Idoso Jovem","Idoso")))</f>
        <v>Idoso Jovem</v>
      </c>
    </row>
    <row r="2769" spans="1:14" x14ac:dyDescent="0.25">
      <c r="A2769">
        <v>47</v>
      </c>
      <c r="B2769" t="s">
        <v>25</v>
      </c>
      <c r="C2769" t="s">
        <v>13</v>
      </c>
      <c r="D2769" t="s">
        <v>19</v>
      </c>
      <c r="E2769" t="s">
        <v>15</v>
      </c>
      <c r="F2769">
        <v>1121</v>
      </c>
      <c r="G2769" t="s">
        <v>15</v>
      </c>
      <c r="H2769" t="s">
        <v>15</v>
      </c>
      <c r="I2769" t="s">
        <v>17</v>
      </c>
      <c r="J2769">
        <v>20</v>
      </c>
      <c r="K2769">
        <v>6</v>
      </c>
      <c r="L2769">
        <v>454</v>
      </c>
      <c r="M2769">
        <v>0</v>
      </c>
      <c r="N2769" t="str">
        <f>IF(Tb_Bank[[#This Row],[age]]&lt;35,"Adulto Jovem",IF(Tb_Bank[[#This Row],[age]]&lt;55,"Adulto",IF(Tb_Bank[[#This Row],[age]]&lt;70,"Idoso Jovem","Idoso")))</f>
        <v>Adulto</v>
      </c>
    </row>
    <row r="2770" spans="1:14" x14ac:dyDescent="0.25">
      <c r="A2770">
        <v>54</v>
      </c>
      <c r="B2770" t="s">
        <v>18</v>
      </c>
      <c r="C2770" t="s">
        <v>13</v>
      </c>
      <c r="D2770" t="s">
        <v>19</v>
      </c>
      <c r="E2770" t="s">
        <v>15</v>
      </c>
      <c r="F2770">
        <v>88</v>
      </c>
      <c r="G2770" t="s">
        <v>20</v>
      </c>
      <c r="H2770" t="s">
        <v>15</v>
      </c>
      <c r="I2770" t="s">
        <v>17</v>
      </c>
      <c r="J2770">
        <v>13</v>
      </c>
      <c r="K2770">
        <v>5</v>
      </c>
      <c r="L2770">
        <v>190</v>
      </c>
      <c r="M2770">
        <v>0</v>
      </c>
      <c r="N2770" t="str">
        <f>IF(Tb_Bank[[#This Row],[age]]&lt;35,"Adulto Jovem",IF(Tb_Bank[[#This Row],[age]]&lt;55,"Adulto",IF(Tb_Bank[[#This Row],[age]]&lt;70,"Idoso Jovem","Idoso")))</f>
        <v>Adulto</v>
      </c>
    </row>
    <row r="2771" spans="1:14" x14ac:dyDescent="0.25">
      <c r="A2771">
        <v>45</v>
      </c>
      <c r="B2771" t="s">
        <v>28</v>
      </c>
      <c r="C2771" t="s">
        <v>13</v>
      </c>
      <c r="D2771" t="s">
        <v>19</v>
      </c>
      <c r="E2771" t="s">
        <v>15</v>
      </c>
      <c r="F2771">
        <v>0</v>
      </c>
      <c r="G2771" t="s">
        <v>15</v>
      </c>
      <c r="H2771" t="s">
        <v>15</v>
      </c>
      <c r="I2771" t="s">
        <v>16</v>
      </c>
      <c r="J2771">
        <v>19</v>
      </c>
      <c r="K2771">
        <v>8</v>
      </c>
      <c r="L2771">
        <v>145</v>
      </c>
      <c r="M2771">
        <v>0</v>
      </c>
      <c r="N2771" t="str">
        <f>IF(Tb_Bank[[#This Row],[age]]&lt;35,"Adulto Jovem",IF(Tb_Bank[[#This Row],[age]]&lt;55,"Adulto",IF(Tb_Bank[[#This Row],[age]]&lt;70,"Idoso Jovem","Idoso")))</f>
        <v>Adulto</v>
      </c>
    </row>
    <row r="2772" spans="1:14" x14ac:dyDescent="0.25">
      <c r="A2772">
        <v>28</v>
      </c>
      <c r="B2772" t="s">
        <v>21</v>
      </c>
      <c r="C2772" t="s">
        <v>22</v>
      </c>
      <c r="D2772" t="s">
        <v>23</v>
      </c>
      <c r="E2772" t="s">
        <v>15</v>
      </c>
      <c r="F2772">
        <v>-328</v>
      </c>
      <c r="G2772" t="s">
        <v>20</v>
      </c>
      <c r="H2772" t="s">
        <v>15</v>
      </c>
      <c r="I2772" t="s">
        <v>33</v>
      </c>
      <c r="J2772">
        <v>2</v>
      </c>
      <c r="K2772">
        <v>2</v>
      </c>
      <c r="L2772">
        <v>318</v>
      </c>
      <c r="M2772">
        <v>0</v>
      </c>
      <c r="N2772" t="str">
        <f>IF(Tb_Bank[[#This Row],[age]]&lt;35,"Adulto Jovem",IF(Tb_Bank[[#This Row],[age]]&lt;55,"Adulto",IF(Tb_Bank[[#This Row],[age]]&lt;70,"Idoso Jovem","Idoso")))</f>
        <v>Adulto Jovem</v>
      </c>
    </row>
    <row r="2773" spans="1:14" x14ac:dyDescent="0.25">
      <c r="A2773">
        <v>58</v>
      </c>
      <c r="B2773" t="s">
        <v>12</v>
      </c>
      <c r="C2773" t="s">
        <v>13</v>
      </c>
      <c r="D2773" t="s">
        <v>19</v>
      </c>
      <c r="E2773" t="s">
        <v>15</v>
      </c>
      <c r="F2773">
        <v>610</v>
      </c>
      <c r="G2773" t="s">
        <v>20</v>
      </c>
      <c r="H2773" t="s">
        <v>15</v>
      </c>
      <c r="I2773" t="s">
        <v>33</v>
      </c>
      <c r="J2773">
        <v>29</v>
      </c>
      <c r="K2773">
        <v>7</v>
      </c>
      <c r="L2773">
        <v>246</v>
      </c>
      <c r="M2773">
        <v>0</v>
      </c>
      <c r="N2773" t="str">
        <f>IF(Tb_Bank[[#This Row],[age]]&lt;35,"Adulto Jovem",IF(Tb_Bank[[#This Row],[age]]&lt;55,"Adulto",IF(Tb_Bank[[#This Row],[age]]&lt;70,"Idoso Jovem","Idoso")))</f>
        <v>Idoso Jovem</v>
      </c>
    </row>
    <row r="2774" spans="1:14" x14ac:dyDescent="0.25">
      <c r="A2774">
        <v>48</v>
      </c>
      <c r="B2774" t="s">
        <v>21</v>
      </c>
      <c r="C2774" t="s">
        <v>22</v>
      </c>
      <c r="D2774" t="s">
        <v>23</v>
      </c>
      <c r="E2774" t="s">
        <v>15</v>
      </c>
      <c r="F2774">
        <v>414</v>
      </c>
      <c r="G2774" t="s">
        <v>15</v>
      </c>
      <c r="H2774" t="s">
        <v>15</v>
      </c>
      <c r="I2774" t="s">
        <v>16</v>
      </c>
      <c r="J2774">
        <v>21</v>
      </c>
      <c r="K2774">
        <v>7</v>
      </c>
      <c r="L2774">
        <v>761</v>
      </c>
      <c r="M2774">
        <v>0</v>
      </c>
      <c r="N2774" t="str">
        <f>IF(Tb_Bank[[#This Row],[age]]&lt;35,"Adulto Jovem",IF(Tb_Bank[[#This Row],[age]]&lt;55,"Adulto",IF(Tb_Bank[[#This Row],[age]]&lt;70,"Idoso Jovem","Idoso")))</f>
        <v>Adulto</v>
      </c>
    </row>
    <row r="2775" spans="1:14" x14ac:dyDescent="0.25">
      <c r="A2775">
        <v>35</v>
      </c>
      <c r="B2775" t="s">
        <v>21</v>
      </c>
      <c r="C2775" t="s">
        <v>30</v>
      </c>
      <c r="D2775" t="s">
        <v>23</v>
      </c>
      <c r="E2775" t="s">
        <v>15</v>
      </c>
      <c r="F2775">
        <v>0</v>
      </c>
      <c r="G2775" t="s">
        <v>20</v>
      </c>
      <c r="H2775" t="s">
        <v>15</v>
      </c>
      <c r="I2775" t="s">
        <v>33</v>
      </c>
      <c r="J2775">
        <v>29</v>
      </c>
      <c r="K2775">
        <v>10</v>
      </c>
      <c r="L2775">
        <v>171</v>
      </c>
      <c r="M2775">
        <v>1</v>
      </c>
      <c r="N2775" t="str">
        <f>IF(Tb_Bank[[#This Row],[age]]&lt;35,"Adulto Jovem",IF(Tb_Bank[[#This Row],[age]]&lt;55,"Adulto",IF(Tb_Bank[[#This Row],[age]]&lt;70,"Idoso Jovem","Idoso")))</f>
        <v>Adulto</v>
      </c>
    </row>
    <row r="2776" spans="1:14" x14ac:dyDescent="0.25">
      <c r="A2776">
        <v>37</v>
      </c>
      <c r="B2776" t="s">
        <v>25</v>
      </c>
      <c r="C2776" t="s">
        <v>13</v>
      </c>
      <c r="D2776" t="s">
        <v>23</v>
      </c>
      <c r="E2776" t="s">
        <v>15</v>
      </c>
      <c r="F2776">
        <v>0</v>
      </c>
      <c r="G2776" t="s">
        <v>15</v>
      </c>
      <c r="H2776" t="s">
        <v>15</v>
      </c>
      <c r="I2776" t="s">
        <v>17</v>
      </c>
      <c r="J2776">
        <v>6</v>
      </c>
      <c r="K2776">
        <v>6</v>
      </c>
      <c r="L2776">
        <v>143</v>
      </c>
      <c r="M2776">
        <v>0</v>
      </c>
      <c r="N2776" t="str">
        <f>IF(Tb_Bank[[#This Row],[age]]&lt;35,"Adulto Jovem",IF(Tb_Bank[[#This Row],[age]]&lt;55,"Adulto",IF(Tb_Bank[[#This Row],[age]]&lt;70,"Idoso Jovem","Idoso")))</f>
        <v>Adulto</v>
      </c>
    </row>
    <row r="2777" spans="1:14" x14ac:dyDescent="0.25">
      <c r="A2777">
        <v>37</v>
      </c>
      <c r="B2777" t="s">
        <v>24</v>
      </c>
      <c r="C2777" t="s">
        <v>13</v>
      </c>
      <c r="D2777" t="s">
        <v>19</v>
      </c>
      <c r="E2777" t="s">
        <v>15</v>
      </c>
      <c r="F2777">
        <v>685</v>
      </c>
      <c r="G2777" t="s">
        <v>20</v>
      </c>
      <c r="H2777" t="s">
        <v>15</v>
      </c>
      <c r="I2777" t="s">
        <v>17</v>
      </c>
      <c r="J2777">
        <v>6</v>
      </c>
      <c r="K2777">
        <v>6</v>
      </c>
      <c r="L2777">
        <v>968</v>
      </c>
      <c r="M2777">
        <v>0</v>
      </c>
      <c r="N2777" t="str">
        <f>IF(Tb_Bank[[#This Row],[age]]&lt;35,"Adulto Jovem",IF(Tb_Bank[[#This Row],[age]]&lt;55,"Adulto",IF(Tb_Bank[[#This Row],[age]]&lt;70,"Idoso Jovem","Idoso")))</f>
        <v>Adulto</v>
      </c>
    </row>
    <row r="2778" spans="1:14" x14ac:dyDescent="0.25">
      <c r="A2778">
        <v>37</v>
      </c>
      <c r="B2778" t="s">
        <v>21</v>
      </c>
      <c r="C2778" t="s">
        <v>13</v>
      </c>
      <c r="D2778" t="s">
        <v>14</v>
      </c>
      <c r="E2778" t="s">
        <v>15</v>
      </c>
      <c r="F2778">
        <v>22856</v>
      </c>
      <c r="G2778" t="s">
        <v>15</v>
      </c>
      <c r="H2778" t="s">
        <v>15</v>
      </c>
      <c r="I2778" t="s">
        <v>16</v>
      </c>
      <c r="J2778">
        <v>2</v>
      </c>
      <c r="K2778">
        <v>7</v>
      </c>
      <c r="L2778">
        <v>154</v>
      </c>
      <c r="M2778">
        <v>0</v>
      </c>
      <c r="N2778" t="str">
        <f>IF(Tb_Bank[[#This Row],[age]]&lt;35,"Adulto Jovem",IF(Tb_Bank[[#This Row],[age]]&lt;55,"Adulto",IF(Tb_Bank[[#This Row],[age]]&lt;70,"Idoso Jovem","Idoso")))</f>
        <v>Adulto</v>
      </c>
    </row>
    <row r="2779" spans="1:14" x14ac:dyDescent="0.25">
      <c r="A2779">
        <v>25</v>
      </c>
      <c r="B2779" t="s">
        <v>18</v>
      </c>
      <c r="C2779" t="s">
        <v>22</v>
      </c>
      <c r="D2779" t="s">
        <v>19</v>
      </c>
      <c r="E2779" t="s">
        <v>15</v>
      </c>
      <c r="F2779">
        <v>-352</v>
      </c>
      <c r="G2779" t="s">
        <v>15</v>
      </c>
      <c r="H2779" t="s">
        <v>15</v>
      </c>
      <c r="I2779" t="s">
        <v>16</v>
      </c>
      <c r="J2779">
        <v>15</v>
      </c>
      <c r="K2779">
        <v>7</v>
      </c>
      <c r="L2779">
        <v>246</v>
      </c>
      <c r="M2779">
        <v>0</v>
      </c>
      <c r="N2779" t="str">
        <f>IF(Tb_Bank[[#This Row],[age]]&lt;35,"Adulto Jovem",IF(Tb_Bank[[#This Row],[age]]&lt;55,"Adulto",IF(Tb_Bank[[#This Row],[age]]&lt;70,"Idoso Jovem","Idoso")))</f>
        <v>Adulto Jovem</v>
      </c>
    </row>
    <row r="2780" spans="1:14" x14ac:dyDescent="0.25">
      <c r="A2780">
        <v>58</v>
      </c>
      <c r="B2780" t="s">
        <v>24</v>
      </c>
      <c r="C2780" t="s">
        <v>13</v>
      </c>
      <c r="D2780" t="s">
        <v>19</v>
      </c>
      <c r="E2780" t="s">
        <v>15</v>
      </c>
      <c r="F2780">
        <v>602</v>
      </c>
      <c r="G2780" t="s">
        <v>20</v>
      </c>
      <c r="H2780" t="s">
        <v>15</v>
      </c>
      <c r="I2780" t="s">
        <v>16</v>
      </c>
      <c r="J2780">
        <v>13</v>
      </c>
      <c r="K2780">
        <v>5</v>
      </c>
      <c r="L2780">
        <v>201</v>
      </c>
      <c r="M2780">
        <v>0</v>
      </c>
      <c r="N2780" t="str">
        <f>IF(Tb_Bank[[#This Row],[age]]&lt;35,"Adulto Jovem",IF(Tb_Bank[[#This Row],[age]]&lt;55,"Adulto",IF(Tb_Bank[[#This Row],[age]]&lt;70,"Idoso Jovem","Idoso")))</f>
        <v>Idoso Jovem</v>
      </c>
    </row>
    <row r="2781" spans="1:14" x14ac:dyDescent="0.25">
      <c r="A2781">
        <v>52</v>
      </c>
      <c r="B2781" t="s">
        <v>21</v>
      </c>
      <c r="C2781" t="s">
        <v>13</v>
      </c>
      <c r="D2781" t="s">
        <v>19</v>
      </c>
      <c r="E2781" t="s">
        <v>15</v>
      </c>
      <c r="F2781">
        <v>-588</v>
      </c>
      <c r="G2781" t="s">
        <v>20</v>
      </c>
      <c r="H2781" t="s">
        <v>15</v>
      </c>
      <c r="I2781" t="s">
        <v>16</v>
      </c>
      <c r="J2781">
        <v>22</v>
      </c>
      <c r="K2781">
        <v>7</v>
      </c>
      <c r="L2781">
        <v>81</v>
      </c>
      <c r="M2781">
        <v>0</v>
      </c>
      <c r="N2781" t="str">
        <f>IF(Tb_Bank[[#This Row],[age]]&lt;35,"Adulto Jovem",IF(Tb_Bank[[#This Row],[age]]&lt;55,"Adulto",IF(Tb_Bank[[#This Row],[age]]&lt;70,"Idoso Jovem","Idoso")))</f>
        <v>Adulto</v>
      </c>
    </row>
    <row r="2782" spans="1:14" x14ac:dyDescent="0.25">
      <c r="A2782">
        <v>19</v>
      </c>
      <c r="B2782" t="s">
        <v>29</v>
      </c>
      <c r="C2782" t="s">
        <v>22</v>
      </c>
      <c r="D2782" t="s">
        <v>19</v>
      </c>
      <c r="E2782" t="s">
        <v>15</v>
      </c>
      <c r="F2782">
        <v>302</v>
      </c>
      <c r="G2782" t="s">
        <v>15</v>
      </c>
      <c r="H2782" t="s">
        <v>15</v>
      </c>
      <c r="I2782" t="s">
        <v>16</v>
      </c>
      <c r="J2782">
        <v>16</v>
      </c>
      <c r="K2782">
        <v>7</v>
      </c>
      <c r="L2782">
        <v>205</v>
      </c>
      <c r="M2782">
        <v>1</v>
      </c>
      <c r="N2782" t="str">
        <f>IF(Tb_Bank[[#This Row],[age]]&lt;35,"Adulto Jovem",IF(Tb_Bank[[#This Row],[age]]&lt;55,"Adulto",IF(Tb_Bank[[#This Row],[age]]&lt;70,"Idoso Jovem","Idoso")))</f>
        <v>Adulto Jovem</v>
      </c>
    </row>
    <row r="2783" spans="1:14" x14ac:dyDescent="0.25">
      <c r="A2783">
        <v>59</v>
      </c>
      <c r="B2783" t="s">
        <v>24</v>
      </c>
      <c r="C2783" t="s">
        <v>13</v>
      </c>
      <c r="D2783" t="s">
        <v>19</v>
      </c>
      <c r="E2783" t="s">
        <v>15</v>
      </c>
      <c r="F2783">
        <v>5314</v>
      </c>
      <c r="G2783" t="s">
        <v>20</v>
      </c>
      <c r="H2783" t="s">
        <v>15</v>
      </c>
      <c r="I2783" t="s">
        <v>16</v>
      </c>
      <c r="J2783">
        <v>5</v>
      </c>
      <c r="K2783">
        <v>5</v>
      </c>
      <c r="L2783">
        <v>200</v>
      </c>
      <c r="M2783">
        <v>0</v>
      </c>
      <c r="N2783" t="str">
        <f>IF(Tb_Bank[[#This Row],[age]]&lt;35,"Adulto Jovem",IF(Tb_Bank[[#This Row],[age]]&lt;55,"Adulto",IF(Tb_Bank[[#This Row],[age]]&lt;70,"Idoso Jovem","Idoso")))</f>
        <v>Idoso Jovem</v>
      </c>
    </row>
    <row r="2784" spans="1:14" x14ac:dyDescent="0.25">
      <c r="A2784">
        <v>41</v>
      </c>
      <c r="B2784" t="s">
        <v>26</v>
      </c>
      <c r="C2784" t="s">
        <v>13</v>
      </c>
      <c r="D2784" t="s">
        <v>19</v>
      </c>
      <c r="E2784" t="s">
        <v>15</v>
      </c>
      <c r="F2784">
        <v>64</v>
      </c>
      <c r="G2784" t="s">
        <v>20</v>
      </c>
      <c r="H2784" t="s">
        <v>20</v>
      </c>
      <c r="I2784" t="s">
        <v>17</v>
      </c>
      <c r="J2784">
        <v>8</v>
      </c>
      <c r="K2784">
        <v>5</v>
      </c>
      <c r="L2784">
        <v>210</v>
      </c>
      <c r="M2784">
        <v>0</v>
      </c>
      <c r="N2784" t="str">
        <f>IF(Tb_Bank[[#This Row],[age]]&lt;35,"Adulto Jovem",IF(Tb_Bank[[#This Row],[age]]&lt;55,"Adulto",IF(Tb_Bank[[#This Row],[age]]&lt;70,"Idoso Jovem","Idoso")))</f>
        <v>Adulto</v>
      </c>
    </row>
    <row r="2785" spans="1:14" x14ac:dyDescent="0.25">
      <c r="A2785">
        <v>34</v>
      </c>
      <c r="B2785" t="s">
        <v>26</v>
      </c>
      <c r="C2785" t="s">
        <v>22</v>
      </c>
      <c r="D2785" t="s">
        <v>23</v>
      </c>
      <c r="E2785" t="s">
        <v>15</v>
      </c>
      <c r="F2785">
        <v>632</v>
      </c>
      <c r="G2785" t="s">
        <v>15</v>
      </c>
      <c r="H2785" t="s">
        <v>15</v>
      </c>
      <c r="I2785" t="s">
        <v>16</v>
      </c>
      <c r="J2785">
        <v>22</v>
      </c>
      <c r="K2785">
        <v>8</v>
      </c>
      <c r="L2785">
        <v>215</v>
      </c>
      <c r="M2785">
        <v>0</v>
      </c>
      <c r="N2785" t="str">
        <f>IF(Tb_Bank[[#This Row],[age]]&lt;35,"Adulto Jovem",IF(Tb_Bank[[#This Row],[age]]&lt;55,"Adulto",IF(Tb_Bank[[#This Row],[age]]&lt;70,"Idoso Jovem","Idoso")))</f>
        <v>Adulto Jovem</v>
      </c>
    </row>
    <row r="2786" spans="1:14" x14ac:dyDescent="0.25">
      <c r="A2786">
        <v>35</v>
      </c>
      <c r="B2786" t="s">
        <v>26</v>
      </c>
      <c r="C2786" t="s">
        <v>22</v>
      </c>
      <c r="D2786" t="s">
        <v>19</v>
      </c>
      <c r="E2786" t="s">
        <v>15</v>
      </c>
      <c r="F2786">
        <v>5731</v>
      </c>
      <c r="G2786" t="s">
        <v>20</v>
      </c>
      <c r="H2786" t="s">
        <v>15</v>
      </c>
      <c r="I2786" t="s">
        <v>16</v>
      </c>
      <c r="J2786">
        <v>4</v>
      </c>
      <c r="K2786">
        <v>5</v>
      </c>
      <c r="L2786">
        <v>164</v>
      </c>
      <c r="M2786">
        <v>0</v>
      </c>
      <c r="N2786" t="str">
        <f>IF(Tb_Bank[[#This Row],[age]]&lt;35,"Adulto Jovem",IF(Tb_Bank[[#This Row],[age]]&lt;55,"Adulto",IF(Tb_Bank[[#This Row],[age]]&lt;70,"Idoso Jovem","Idoso")))</f>
        <v>Adulto</v>
      </c>
    </row>
    <row r="2787" spans="1:14" x14ac:dyDescent="0.25">
      <c r="A2787">
        <v>41</v>
      </c>
      <c r="B2787" t="s">
        <v>26</v>
      </c>
      <c r="C2787" t="s">
        <v>13</v>
      </c>
      <c r="D2787" t="s">
        <v>19</v>
      </c>
      <c r="E2787" t="s">
        <v>15</v>
      </c>
      <c r="F2787">
        <v>902</v>
      </c>
      <c r="G2787" t="s">
        <v>15</v>
      </c>
      <c r="H2787" t="s">
        <v>15</v>
      </c>
      <c r="I2787" t="s">
        <v>17</v>
      </c>
      <c r="J2787">
        <v>16</v>
      </c>
      <c r="K2787">
        <v>6</v>
      </c>
      <c r="L2787">
        <v>35</v>
      </c>
      <c r="M2787">
        <v>0</v>
      </c>
      <c r="N2787" t="str">
        <f>IF(Tb_Bank[[#This Row],[age]]&lt;35,"Adulto Jovem",IF(Tb_Bank[[#This Row],[age]]&lt;55,"Adulto",IF(Tb_Bank[[#This Row],[age]]&lt;70,"Idoso Jovem","Idoso")))</f>
        <v>Adulto</v>
      </c>
    </row>
    <row r="2788" spans="1:14" x14ac:dyDescent="0.25">
      <c r="A2788">
        <v>28</v>
      </c>
      <c r="B2788" t="s">
        <v>24</v>
      </c>
      <c r="C2788" t="s">
        <v>22</v>
      </c>
      <c r="D2788" t="s">
        <v>19</v>
      </c>
      <c r="E2788" t="s">
        <v>15</v>
      </c>
      <c r="F2788">
        <v>6307</v>
      </c>
      <c r="G2788" t="s">
        <v>20</v>
      </c>
      <c r="H2788" t="s">
        <v>15</v>
      </c>
      <c r="I2788" t="s">
        <v>17</v>
      </c>
      <c r="J2788">
        <v>28</v>
      </c>
      <c r="K2788">
        <v>5</v>
      </c>
      <c r="L2788">
        <v>615</v>
      </c>
      <c r="M2788">
        <v>0</v>
      </c>
      <c r="N2788" t="str">
        <f>IF(Tb_Bank[[#This Row],[age]]&lt;35,"Adulto Jovem",IF(Tb_Bank[[#This Row],[age]]&lt;55,"Adulto",IF(Tb_Bank[[#This Row],[age]]&lt;70,"Idoso Jovem","Idoso")))</f>
        <v>Adulto Jovem</v>
      </c>
    </row>
    <row r="2789" spans="1:14" x14ac:dyDescent="0.25">
      <c r="A2789">
        <v>53</v>
      </c>
      <c r="B2789" t="s">
        <v>21</v>
      </c>
      <c r="C2789" t="s">
        <v>30</v>
      </c>
      <c r="D2789" t="s">
        <v>19</v>
      </c>
      <c r="E2789" t="s">
        <v>15</v>
      </c>
      <c r="F2789">
        <v>112</v>
      </c>
      <c r="G2789" t="s">
        <v>15</v>
      </c>
      <c r="H2789" t="s">
        <v>20</v>
      </c>
      <c r="I2789" t="s">
        <v>16</v>
      </c>
      <c r="J2789">
        <v>11</v>
      </c>
      <c r="K2789">
        <v>8</v>
      </c>
      <c r="L2789">
        <v>246</v>
      </c>
      <c r="M2789">
        <v>0</v>
      </c>
      <c r="N2789" t="str">
        <f>IF(Tb_Bank[[#This Row],[age]]&lt;35,"Adulto Jovem",IF(Tb_Bank[[#This Row],[age]]&lt;55,"Adulto",IF(Tb_Bank[[#This Row],[age]]&lt;70,"Idoso Jovem","Idoso")))</f>
        <v>Adulto</v>
      </c>
    </row>
    <row r="2790" spans="1:14" x14ac:dyDescent="0.25">
      <c r="A2790">
        <v>35</v>
      </c>
      <c r="B2790" t="s">
        <v>18</v>
      </c>
      <c r="C2790" t="s">
        <v>13</v>
      </c>
      <c r="D2790" t="s">
        <v>19</v>
      </c>
      <c r="E2790" t="s">
        <v>15</v>
      </c>
      <c r="F2790">
        <v>0</v>
      </c>
      <c r="G2790" t="s">
        <v>15</v>
      </c>
      <c r="H2790" t="s">
        <v>20</v>
      </c>
      <c r="I2790" t="s">
        <v>33</v>
      </c>
      <c r="J2790">
        <v>9</v>
      </c>
      <c r="K2790">
        <v>7</v>
      </c>
      <c r="L2790">
        <v>42</v>
      </c>
      <c r="M2790">
        <v>0</v>
      </c>
      <c r="N2790" t="str">
        <f>IF(Tb_Bank[[#This Row],[age]]&lt;35,"Adulto Jovem",IF(Tb_Bank[[#This Row],[age]]&lt;55,"Adulto",IF(Tb_Bank[[#This Row],[age]]&lt;70,"Idoso Jovem","Idoso")))</f>
        <v>Adulto</v>
      </c>
    </row>
    <row r="2791" spans="1:14" x14ac:dyDescent="0.25">
      <c r="A2791">
        <v>33</v>
      </c>
      <c r="B2791" t="s">
        <v>28</v>
      </c>
      <c r="C2791" t="s">
        <v>22</v>
      </c>
      <c r="D2791" t="s">
        <v>23</v>
      </c>
      <c r="E2791" t="s">
        <v>15</v>
      </c>
      <c r="F2791">
        <v>621</v>
      </c>
      <c r="G2791" t="s">
        <v>15</v>
      </c>
      <c r="H2791" t="s">
        <v>15</v>
      </c>
      <c r="I2791" t="s">
        <v>16</v>
      </c>
      <c r="J2791">
        <v>8</v>
      </c>
      <c r="K2791">
        <v>7</v>
      </c>
      <c r="L2791">
        <v>217</v>
      </c>
      <c r="M2791">
        <v>0</v>
      </c>
      <c r="N2791" t="str">
        <f>IF(Tb_Bank[[#This Row],[age]]&lt;35,"Adulto Jovem",IF(Tb_Bank[[#This Row],[age]]&lt;55,"Adulto",IF(Tb_Bank[[#This Row],[age]]&lt;70,"Idoso Jovem","Idoso")))</f>
        <v>Adulto Jovem</v>
      </c>
    </row>
    <row r="2792" spans="1:14" x14ac:dyDescent="0.25">
      <c r="A2792">
        <v>37</v>
      </c>
      <c r="B2792" t="s">
        <v>26</v>
      </c>
      <c r="C2792" t="s">
        <v>22</v>
      </c>
      <c r="D2792" t="s">
        <v>19</v>
      </c>
      <c r="E2792" t="s">
        <v>15</v>
      </c>
      <c r="F2792">
        <v>435</v>
      </c>
      <c r="G2792" t="s">
        <v>20</v>
      </c>
      <c r="H2792" t="s">
        <v>15</v>
      </c>
      <c r="I2792" t="s">
        <v>17</v>
      </c>
      <c r="J2792">
        <v>26</v>
      </c>
      <c r="K2792">
        <v>5</v>
      </c>
      <c r="L2792">
        <v>210</v>
      </c>
      <c r="M2792">
        <v>0</v>
      </c>
      <c r="N2792" t="str">
        <f>IF(Tb_Bank[[#This Row],[age]]&lt;35,"Adulto Jovem",IF(Tb_Bank[[#This Row],[age]]&lt;55,"Adulto",IF(Tb_Bank[[#This Row],[age]]&lt;70,"Idoso Jovem","Idoso")))</f>
        <v>Adulto</v>
      </c>
    </row>
    <row r="2793" spans="1:14" x14ac:dyDescent="0.25">
      <c r="A2793">
        <v>32</v>
      </c>
      <c r="B2793" t="s">
        <v>26</v>
      </c>
      <c r="C2793" t="s">
        <v>13</v>
      </c>
      <c r="D2793" t="s">
        <v>19</v>
      </c>
      <c r="E2793" t="s">
        <v>15</v>
      </c>
      <c r="F2793">
        <v>782</v>
      </c>
      <c r="G2793" t="s">
        <v>20</v>
      </c>
      <c r="H2793" t="s">
        <v>15</v>
      </c>
      <c r="I2793" t="s">
        <v>17</v>
      </c>
      <c r="J2793">
        <v>26</v>
      </c>
      <c r="K2793">
        <v>5</v>
      </c>
      <c r="L2793">
        <v>116</v>
      </c>
      <c r="M2793">
        <v>0</v>
      </c>
      <c r="N2793" t="str">
        <f>IF(Tb_Bank[[#This Row],[age]]&lt;35,"Adulto Jovem",IF(Tb_Bank[[#This Row],[age]]&lt;55,"Adulto",IF(Tb_Bank[[#This Row],[age]]&lt;70,"Idoso Jovem","Idoso")))</f>
        <v>Adulto Jovem</v>
      </c>
    </row>
    <row r="2794" spans="1:14" x14ac:dyDescent="0.25">
      <c r="A2794">
        <v>32</v>
      </c>
      <c r="B2794" t="s">
        <v>24</v>
      </c>
      <c r="C2794" t="s">
        <v>13</v>
      </c>
      <c r="D2794" t="s">
        <v>19</v>
      </c>
      <c r="E2794" t="s">
        <v>15</v>
      </c>
      <c r="F2794">
        <v>478</v>
      </c>
      <c r="G2794" t="s">
        <v>20</v>
      </c>
      <c r="H2794" t="s">
        <v>15</v>
      </c>
      <c r="I2794" t="s">
        <v>17</v>
      </c>
      <c r="J2794">
        <v>3</v>
      </c>
      <c r="K2794">
        <v>6</v>
      </c>
      <c r="L2794">
        <v>200</v>
      </c>
      <c r="M2794">
        <v>0</v>
      </c>
      <c r="N2794" t="str">
        <f>IF(Tb_Bank[[#This Row],[age]]&lt;35,"Adulto Jovem",IF(Tb_Bank[[#This Row],[age]]&lt;55,"Adulto",IF(Tb_Bank[[#This Row],[age]]&lt;70,"Idoso Jovem","Idoso")))</f>
        <v>Adulto Jovem</v>
      </c>
    </row>
    <row r="2795" spans="1:14" x14ac:dyDescent="0.25">
      <c r="A2795">
        <v>54</v>
      </c>
      <c r="B2795" t="s">
        <v>18</v>
      </c>
      <c r="C2795" t="s">
        <v>13</v>
      </c>
      <c r="D2795" t="s">
        <v>17</v>
      </c>
      <c r="E2795" t="s">
        <v>15</v>
      </c>
      <c r="F2795">
        <v>7864</v>
      </c>
      <c r="G2795" t="s">
        <v>20</v>
      </c>
      <c r="H2795" t="s">
        <v>15</v>
      </c>
      <c r="I2795" t="s">
        <v>17</v>
      </c>
      <c r="J2795">
        <v>15</v>
      </c>
      <c r="K2795">
        <v>5</v>
      </c>
      <c r="L2795">
        <v>145</v>
      </c>
      <c r="M2795">
        <v>0</v>
      </c>
      <c r="N2795" t="str">
        <f>IF(Tb_Bank[[#This Row],[age]]&lt;35,"Adulto Jovem",IF(Tb_Bank[[#This Row],[age]]&lt;55,"Adulto",IF(Tb_Bank[[#This Row],[age]]&lt;70,"Idoso Jovem","Idoso")))</f>
        <v>Adulto</v>
      </c>
    </row>
    <row r="2796" spans="1:14" x14ac:dyDescent="0.25">
      <c r="A2796">
        <v>44</v>
      </c>
      <c r="B2796" t="s">
        <v>24</v>
      </c>
      <c r="C2796" t="s">
        <v>13</v>
      </c>
      <c r="D2796" t="s">
        <v>19</v>
      </c>
      <c r="E2796" t="s">
        <v>15</v>
      </c>
      <c r="F2796">
        <v>1910</v>
      </c>
      <c r="G2796" t="s">
        <v>20</v>
      </c>
      <c r="H2796" t="s">
        <v>15</v>
      </c>
      <c r="I2796" t="s">
        <v>17</v>
      </c>
      <c r="J2796">
        <v>5</v>
      </c>
      <c r="K2796">
        <v>6</v>
      </c>
      <c r="L2796">
        <v>41</v>
      </c>
      <c r="M2796">
        <v>0</v>
      </c>
      <c r="N2796" t="str">
        <f>IF(Tb_Bank[[#This Row],[age]]&lt;35,"Adulto Jovem",IF(Tb_Bank[[#This Row],[age]]&lt;55,"Adulto",IF(Tb_Bank[[#This Row],[age]]&lt;70,"Idoso Jovem","Idoso")))</f>
        <v>Adulto</v>
      </c>
    </row>
    <row r="2797" spans="1:14" x14ac:dyDescent="0.25">
      <c r="A2797">
        <v>36</v>
      </c>
      <c r="B2797" t="s">
        <v>26</v>
      </c>
      <c r="C2797" t="s">
        <v>30</v>
      </c>
      <c r="D2797" t="s">
        <v>23</v>
      </c>
      <c r="E2797" t="s">
        <v>15</v>
      </c>
      <c r="F2797">
        <v>1174</v>
      </c>
      <c r="G2797" t="s">
        <v>20</v>
      </c>
      <c r="H2797" t="s">
        <v>15</v>
      </c>
      <c r="I2797" t="s">
        <v>16</v>
      </c>
      <c r="J2797">
        <v>18</v>
      </c>
      <c r="K2797">
        <v>11</v>
      </c>
      <c r="L2797">
        <v>192</v>
      </c>
      <c r="M2797">
        <v>0</v>
      </c>
      <c r="N2797" t="str">
        <f>IF(Tb_Bank[[#This Row],[age]]&lt;35,"Adulto Jovem",IF(Tb_Bank[[#This Row],[age]]&lt;55,"Adulto",IF(Tb_Bank[[#This Row],[age]]&lt;70,"Idoso Jovem","Idoso")))</f>
        <v>Adulto</v>
      </c>
    </row>
    <row r="2798" spans="1:14" x14ac:dyDescent="0.25">
      <c r="A2798">
        <v>56</v>
      </c>
      <c r="B2798" t="s">
        <v>28</v>
      </c>
      <c r="C2798" t="s">
        <v>13</v>
      </c>
      <c r="D2798" t="s">
        <v>19</v>
      </c>
      <c r="E2798" t="s">
        <v>15</v>
      </c>
      <c r="F2798">
        <v>1270</v>
      </c>
      <c r="G2798" t="s">
        <v>20</v>
      </c>
      <c r="H2798" t="s">
        <v>15</v>
      </c>
      <c r="I2798" t="s">
        <v>16</v>
      </c>
      <c r="J2798">
        <v>17</v>
      </c>
      <c r="K2798">
        <v>11</v>
      </c>
      <c r="L2798">
        <v>80</v>
      </c>
      <c r="M2798">
        <v>0</v>
      </c>
      <c r="N2798" t="str">
        <f>IF(Tb_Bank[[#This Row],[age]]&lt;35,"Adulto Jovem",IF(Tb_Bank[[#This Row],[age]]&lt;55,"Adulto",IF(Tb_Bank[[#This Row],[age]]&lt;70,"Idoso Jovem","Idoso")))</f>
        <v>Idoso Jovem</v>
      </c>
    </row>
    <row r="2799" spans="1:14" x14ac:dyDescent="0.25">
      <c r="A2799">
        <v>30</v>
      </c>
      <c r="B2799" t="s">
        <v>21</v>
      </c>
      <c r="C2799" t="s">
        <v>22</v>
      </c>
      <c r="D2799" t="s">
        <v>23</v>
      </c>
      <c r="E2799" t="s">
        <v>15</v>
      </c>
      <c r="F2799">
        <v>18</v>
      </c>
      <c r="G2799" t="s">
        <v>15</v>
      </c>
      <c r="H2799" t="s">
        <v>15</v>
      </c>
      <c r="I2799" t="s">
        <v>17</v>
      </c>
      <c r="J2799">
        <v>20</v>
      </c>
      <c r="K2799">
        <v>5</v>
      </c>
      <c r="L2799">
        <v>121</v>
      </c>
      <c r="M2799">
        <v>0</v>
      </c>
      <c r="N2799" t="str">
        <f>IF(Tb_Bank[[#This Row],[age]]&lt;35,"Adulto Jovem",IF(Tb_Bank[[#This Row],[age]]&lt;55,"Adulto",IF(Tb_Bank[[#This Row],[age]]&lt;70,"Idoso Jovem","Idoso")))</f>
        <v>Adulto Jovem</v>
      </c>
    </row>
    <row r="2800" spans="1:14" x14ac:dyDescent="0.25">
      <c r="A2800">
        <v>36</v>
      </c>
      <c r="B2800" t="s">
        <v>24</v>
      </c>
      <c r="C2800" t="s">
        <v>13</v>
      </c>
      <c r="D2800" t="s">
        <v>19</v>
      </c>
      <c r="E2800" t="s">
        <v>15</v>
      </c>
      <c r="F2800">
        <v>141</v>
      </c>
      <c r="G2800" t="s">
        <v>20</v>
      </c>
      <c r="H2800" t="s">
        <v>15</v>
      </c>
      <c r="I2800" t="s">
        <v>17</v>
      </c>
      <c r="J2800">
        <v>23</v>
      </c>
      <c r="K2800">
        <v>5</v>
      </c>
      <c r="L2800">
        <v>106</v>
      </c>
      <c r="M2800">
        <v>0</v>
      </c>
      <c r="N2800" t="str">
        <f>IF(Tb_Bank[[#This Row],[age]]&lt;35,"Adulto Jovem",IF(Tb_Bank[[#This Row],[age]]&lt;55,"Adulto",IF(Tb_Bank[[#This Row],[age]]&lt;70,"Idoso Jovem","Idoso")))</f>
        <v>Adulto</v>
      </c>
    </row>
    <row r="2801" spans="1:14" x14ac:dyDescent="0.25">
      <c r="A2801">
        <v>43</v>
      </c>
      <c r="B2801" t="s">
        <v>21</v>
      </c>
      <c r="C2801" t="s">
        <v>13</v>
      </c>
      <c r="D2801" t="s">
        <v>23</v>
      </c>
      <c r="E2801" t="s">
        <v>15</v>
      </c>
      <c r="F2801">
        <v>2886</v>
      </c>
      <c r="G2801" t="s">
        <v>15</v>
      </c>
      <c r="H2801" t="s">
        <v>15</v>
      </c>
      <c r="I2801" t="s">
        <v>16</v>
      </c>
      <c r="J2801">
        <v>20</v>
      </c>
      <c r="K2801">
        <v>11</v>
      </c>
      <c r="L2801">
        <v>230</v>
      </c>
      <c r="M2801">
        <v>0</v>
      </c>
      <c r="N2801" t="str">
        <f>IF(Tb_Bank[[#This Row],[age]]&lt;35,"Adulto Jovem",IF(Tb_Bank[[#This Row],[age]]&lt;55,"Adulto",IF(Tb_Bank[[#This Row],[age]]&lt;70,"Idoso Jovem","Idoso")))</f>
        <v>Adulto</v>
      </c>
    </row>
    <row r="2802" spans="1:14" x14ac:dyDescent="0.25">
      <c r="A2802">
        <v>40</v>
      </c>
      <c r="B2802" t="s">
        <v>26</v>
      </c>
      <c r="C2802" t="s">
        <v>13</v>
      </c>
      <c r="D2802" t="s">
        <v>19</v>
      </c>
      <c r="E2802" t="s">
        <v>15</v>
      </c>
      <c r="F2802">
        <v>2715</v>
      </c>
      <c r="G2802" t="s">
        <v>20</v>
      </c>
      <c r="H2802" t="s">
        <v>15</v>
      </c>
      <c r="I2802" t="s">
        <v>17</v>
      </c>
      <c r="J2802">
        <v>29</v>
      </c>
      <c r="K2802">
        <v>5</v>
      </c>
      <c r="L2802">
        <v>125</v>
      </c>
      <c r="M2802">
        <v>0</v>
      </c>
      <c r="N2802" t="str">
        <f>IF(Tb_Bank[[#This Row],[age]]&lt;35,"Adulto Jovem",IF(Tb_Bank[[#This Row],[age]]&lt;55,"Adulto",IF(Tb_Bank[[#This Row],[age]]&lt;70,"Idoso Jovem","Idoso")))</f>
        <v>Adulto</v>
      </c>
    </row>
    <row r="2803" spans="1:14" x14ac:dyDescent="0.25">
      <c r="A2803">
        <v>32</v>
      </c>
      <c r="B2803" t="s">
        <v>26</v>
      </c>
      <c r="C2803" t="s">
        <v>22</v>
      </c>
      <c r="D2803" t="s">
        <v>23</v>
      </c>
      <c r="E2803" t="s">
        <v>15</v>
      </c>
      <c r="F2803">
        <v>1100</v>
      </c>
      <c r="G2803" t="s">
        <v>20</v>
      </c>
      <c r="H2803" t="s">
        <v>20</v>
      </c>
      <c r="I2803" t="s">
        <v>16</v>
      </c>
      <c r="J2803">
        <v>11</v>
      </c>
      <c r="K2803">
        <v>8</v>
      </c>
      <c r="L2803">
        <v>67</v>
      </c>
      <c r="M2803">
        <v>0</v>
      </c>
      <c r="N2803" t="str">
        <f>IF(Tb_Bank[[#This Row],[age]]&lt;35,"Adulto Jovem",IF(Tb_Bank[[#This Row],[age]]&lt;55,"Adulto",IF(Tb_Bank[[#This Row],[age]]&lt;70,"Idoso Jovem","Idoso")))</f>
        <v>Adulto Jovem</v>
      </c>
    </row>
    <row r="2804" spans="1:14" x14ac:dyDescent="0.25">
      <c r="A2804">
        <v>34</v>
      </c>
      <c r="B2804" t="s">
        <v>24</v>
      </c>
      <c r="C2804" t="s">
        <v>13</v>
      </c>
      <c r="D2804" t="s">
        <v>19</v>
      </c>
      <c r="E2804" t="s">
        <v>15</v>
      </c>
      <c r="F2804">
        <v>516</v>
      </c>
      <c r="G2804" t="s">
        <v>20</v>
      </c>
      <c r="H2804" t="s">
        <v>20</v>
      </c>
      <c r="I2804" t="s">
        <v>17</v>
      </c>
      <c r="J2804">
        <v>2</v>
      </c>
      <c r="K2804">
        <v>6</v>
      </c>
      <c r="L2804">
        <v>26</v>
      </c>
      <c r="M2804">
        <v>0</v>
      </c>
      <c r="N2804" t="str">
        <f>IF(Tb_Bank[[#This Row],[age]]&lt;35,"Adulto Jovem",IF(Tb_Bank[[#This Row],[age]]&lt;55,"Adulto",IF(Tb_Bank[[#This Row],[age]]&lt;70,"Idoso Jovem","Idoso")))</f>
        <v>Adulto Jovem</v>
      </c>
    </row>
    <row r="2805" spans="1:14" x14ac:dyDescent="0.25">
      <c r="A2805">
        <v>37</v>
      </c>
      <c r="B2805" t="s">
        <v>18</v>
      </c>
      <c r="C2805" t="s">
        <v>13</v>
      </c>
      <c r="D2805" t="s">
        <v>19</v>
      </c>
      <c r="E2805" t="s">
        <v>15</v>
      </c>
      <c r="F2805">
        <v>1</v>
      </c>
      <c r="G2805" t="s">
        <v>15</v>
      </c>
      <c r="H2805" t="s">
        <v>15</v>
      </c>
      <c r="I2805" t="s">
        <v>17</v>
      </c>
      <c r="J2805">
        <v>15</v>
      </c>
      <c r="K2805">
        <v>5</v>
      </c>
      <c r="L2805">
        <v>395</v>
      </c>
      <c r="M2805">
        <v>0</v>
      </c>
      <c r="N2805" t="str">
        <f>IF(Tb_Bank[[#This Row],[age]]&lt;35,"Adulto Jovem",IF(Tb_Bank[[#This Row],[age]]&lt;55,"Adulto",IF(Tb_Bank[[#This Row],[age]]&lt;70,"Idoso Jovem","Idoso")))</f>
        <v>Adulto</v>
      </c>
    </row>
    <row r="2806" spans="1:14" x14ac:dyDescent="0.25">
      <c r="A2806">
        <v>28</v>
      </c>
      <c r="B2806" t="s">
        <v>28</v>
      </c>
      <c r="C2806" t="s">
        <v>22</v>
      </c>
      <c r="D2806" t="s">
        <v>19</v>
      </c>
      <c r="E2806" t="s">
        <v>15</v>
      </c>
      <c r="F2806">
        <v>775</v>
      </c>
      <c r="G2806" t="s">
        <v>15</v>
      </c>
      <c r="H2806" t="s">
        <v>15</v>
      </c>
      <c r="I2806" t="s">
        <v>16</v>
      </c>
      <c r="J2806">
        <v>29</v>
      </c>
      <c r="K2806">
        <v>1</v>
      </c>
      <c r="L2806">
        <v>603</v>
      </c>
      <c r="M2806">
        <v>0</v>
      </c>
      <c r="N2806" t="str">
        <f>IF(Tb_Bank[[#This Row],[age]]&lt;35,"Adulto Jovem",IF(Tb_Bank[[#This Row],[age]]&lt;55,"Adulto",IF(Tb_Bank[[#This Row],[age]]&lt;70,"Idoso Jovem","Idoso")))</f>
        <v>Adulto Jovem</v>
      </c>
    </row>
    <row r="2807" spans="1:14" x14ac:dyDescent="0.25">
      <c r="A2807">
        <v>35</v>
      </c>
      <c r="B2807" t="s">
        <v>17</v>
      </c>
      <c r="C2807" t="s">
        <v>13</v>
      </c>
      <c r="D2807" t="s">
        <v>14</v>
      </c>
      <c r="E2807" t="s">
        <v>15</v>
      </c>
      <c r="F2807">
        <v>634</v>
      </c>
      <c r="G2807" t="s">
        <v>15</v>
      </c>
      <c r="H2807" t="s">
        <v>15</v>
      </c>
      <c r="I2807" t="s">
        <v>16</v>
      </c>
      <c r="J2807">
        <v>7</v>
      </c>
      <c r="K2807">
        <v>7</v>
      </c>
      <c r="L2807">
        <v>185</v>
      </c>
      <c r="M2807">
        <v>0</v>
      </c>
      <c r="N2807" t="str">
        <f>IF(Tb_Bank[[#This Row],[age]]&lt;35,"Adulto Jovem",IF(Tb_Bank[[#This Row],[age]]&lt;55,"Adulto",IF(Tb_Bank[[#This Row],[age]]&lt;70,"Idoso Jovem","Idoso")))</f>
        <v>Adulto</v>
      </c>
    </row>
    <row r="2808" spans="1:14" x14ac:dyDescent="0.25">
      <c r="A2808">
        <v>53</v>
      </c>
      <c r="B2808" t="s">
        <v>24</v>
      </c>
      <c r="C2808" t="s">
        <v>22</v>
      </c>
      <c r="D2808" t="s">
        <v>19</v>
      </c>
      <c r="E2808" t="s">
        <v>15</v>
      </c>
      <c r="F2808">
        <v>5715</v>
      </c>
      <c r="G2808" t="s">
        <v>15</v>
      </c>
      <c r="H2808" t="s">
        <v>15</v>
      </c>
      <c r="I2808" t="s">
        <v>16</v>
      </c>
      <c r="J2808">
        <v>28</v>
      </c>
      <c r="K2808">
        <v>1</v>
      </c>
      <c r="L2808">
        <v>287</v>
      </c>
      <c r="M2808">
        <v>0</v>
      </c>
      <c r="N2808" t="str">
        <f>IF(Tb_Bank[[#This Row],[age]]&lt;35,"Adulto Jovem",IF(Tb_Bank[[#This Row],[age]]&lt;55,"Adulto",IF(Tb_Bank[[#This Row],[age]]&lt;70,"Idoso Jovem","Idoso")))</f>
        <v>Adulto</v>
      </c>
    </row>
    <row r="2809" spans="1:14" x14ac:dyDescent="0.25">
      <c r="A2809">
        <v>60</v>
      </c>
      <c r="B2809" t="s">
        <v>28</v>
      </c>
      <c r="C2809" t="s">
        <v>13</v>
      </c>
      <c r="D2809" t="s">
        <v>17</v>
      </c>
      <c r="E2809" t="s">
        <v>15</v>
      </c>
      <c r="F2809">
        <v>1088</v>
      </c>
      <c r="G2809" t="s">
        <v>20</v>
      </c>
      <c r="H2809" t="s">
        <v>15</v>
      </c>
      <c r="I2809" t="s">
        <v>16</v>
      </c>
      <c r="J2809">
        <v>26</v>
      </c>
      <c r="K2809">
        <v>5</v>
      </c>
      <c r="L2809">
        <v>149</v>
      </c>
      <c r="M2809">
        <v>0</v>
      </c>
      <c r="N2809" t="str">
        <f>IF(Tb_Bank[[#This Row],[age]]&lt;35,"Adulto Jovem",IF(Tb_Bank[[#This Row],[age]]&lt;55,"Adulto",IF(Tb_Bank[[#This Row],[age]]&lt;70,"Idoso Jovem","Idoso")))</f>
        <v>Idoso Jovem</v>
      </c>
    </row>
    <row r="2810" spans="1:14" x14ac:dyDescent="0.25">
      <c r="A2810">
        <v>40</v>
      </c>
      <c r="B2810" t="s">
        <v>27</v>
      </c>
      <c r="C2810" t="s">
        <v>13</v>
      </c>
      <c r="D2810" t="s">
        <v>19</v>
      </c>
      <c r="E2810" t="s">
        <v>15</v>
      </c>
      <c r="F2810">
        <v>1532</v>
      </c>
      <c r="G2810" t="s">
        <v>20</v>
      </c>
      <c r="H2810" t="s">
        <v>20</v>
      </c>
      <c r="I2810" t="s">
        <v>16</v>
      </c>
      <c r="J2810">
        <v>18</v>
      </c>
      <c r="K2810">
        <v>11</v>
      </c>
      <c r="L2810">
        <v>173</v>
      </c>
      <c r="M2810">
        <v>0</v>
      </c>
      <c r="N2810" t="str">
        <f>IF(Tb_Bank[[#This Row],[age]]&lt;35,"Adulto Jovem",IF(Tb_Bank[[#This Row],[age]]&lt;55,"Adulto",IF(Tb_Bank[[#This Row],[age]]&lt;70,"Idoso Jovem","Idoso")))</f>
        <v>Adulto</v>
      </c>
    </row>
    <row r="2811" spans="1:14" x14ac:dyDescent="0.25">
      <c r="A2811">
        <v>57</v>
      </c>
      <c r="B2811" t="s">
        <v>32</v>
      </c>
      <c r="C2811" t="s">
        <v>13</v>
      </c>
      <c r="D2811" t="s">
        <v>14</v>
      </c>
      <c r="E2811" t="s">
        <v>15</v>
      </c>
      <c r="F2811">
        <v>75</v>
      </c>
      <c r="G2811" t="s">
        <v>15</v>
      </c>
      <c r="H2811" t="s">
        <v>15</v>
      </c>
      <c r="I2811" t="s">
        <v>16</v>
      </c>
      <c r="J2811">
        <v>28</v>
      </c>
      <c r="K2811">
        <v>8</v>
      </c>
      <c r="L2811">
        <v>118</v>
      </c>
      <c r="M2811">
        <v>0</v>
      </c>
      <c r="N2811" t="str">
        <f>IF(Tb_Bank[[#This Row],[age]]&lt;35,"Adulto Jovem",IF(Tb_Bank[[#This Row],[age]]&lt;55,"Adulto",IF(Tb_Bank[[#This Row],[age]]&lt;70,"Idoso Jovem","Idoso")))</f>
        <v>Idoso Jovem</v>
      </c>
    </row>
    <row r="2812" spans="1:14" x14ac:dyDescent="0.25">
      <c r="A2812">
        <v>29</v>
      </c>
      <c r="B2812" t="s">
        <v>26</v>
      </c>
      <c r="C2812" t="s">
        <v>22</v>
      </c>
      <c r="D2812" t="s">
        <v>19</v>
      </c>
      <c r="E2812" t="s">
        <v>15</v>
      </c>
      <c r="F2812">
        <v>103</v>
      </c>
      <c r="G2812" t="s">
        <v>15</v>
      </c>
      <c r="H2812" t="s">
        <v>15</v>
      </c>
      <c r="I2812" t="s">
        <v>17</v>
      </c>
      <c r="J2812">
        <v>19</v>
      </c>
      <c r="K2812">
        <v>5</v>
      </c>
      <c r="L2812">
        <v>314</v>
      </c>
      <c r="M2812">
        <v>0</v>
      </c>
      <c r="N2812" t="str">
        <f>IF(Tb_Bank[[#This Row],[age]]&lt;35,"Adulto Jovem",IF(Tb_Bank[[#This Row],[age]]&lt;55,"Adulto",IF(Tb_Bank[[#This Row],[age]]&lt;70,"Idoso Jovem","Idoso")))</f>
        <v>Adulto Jovem</v>
      </c>
    </row>
    <row r="2813" spans="1:14" x14ac:dyDescent="0.25">
      <c r="A2813">
        <v>44</v>
      </c>
      <c r="B2813" t="s">
        <v>24</v>
      </c>
      <c r="C2813" t="s">
        <v>13</v>
      </c>
      <c r="D2813" t="s">
        <v>14</v>
      </c>
      <c r="E2813" t="s">
        <v>15</v>
      </c>
      <c r="F2813">
        <v>134</v>
      </c>
      <c r="G2813" t="s">
        <v>20</v>
      </c>
      <c r="H2813" t="s">
        <v>15</v>
      </c>
      <c r="I2813" t="s">
        <v>16</v>
      </c>
      <c r="J2813">
        <v>7</v>
      </c>
      <c r="K2813">
        <v>5</v>
      </c>
      <c r="L2813">
        <v>378</v>
      </c>
      <c r="M2813">
        <v>0</v>
      </c>
      <c r="N2813" t="str">
        <f>IF(Tb_Bank[[#This Row],[age]]&lt;35,"Adulto Jovem",IF(Tb_Bank[[#This Row],[age]]&lt;55,"Adulto",IF(Tb_Bank[[#This Row],[age]]&lt;70,"Idoso Jovem","Idoso")))</f>
        <v>Adulto</v>
      </c>
    </row>
    <row r="2814" spans="1:14" x14ac:dyDescent="0.25">
      <c r="A2814">
        <v>41</v>
      </c>
      <c r="B2814" t="s">
        <v>28</v>
      </c>
      <c r="C2814" t="s">
        <v>22</v>
      </c>
      <c r="D2814" t="s">
        <v>19</v>
      </c>
      <c r="E2814" t="s">
        <v>15</v>
      </c>
      <c r="F2814">
        <v>748</v>
      </c>
      <c r="G2814" t="s">
        <v>15</v>
      </c>
      <c r="H2814" t="s">
        <v>15</v>
      </c>
      <c r="I2814" t="s">
        <v>33</v>
      </c>
      <c r="J2814">
        <v>21</v>
      </c>
      <c r="K2814">
        <v>11</v>
      </c>
      <c r="L2814">
        <v>94</v>
      </c>
      <c r="M2814">
        <v>0</v>
      </c>
      <c r="N2814" t="str">
        <f>IF(Tb_Bank[[#This Row],[age]]&lt;35,"Adulto Jovem",IF(Tb_Bank[[#This Row],[age]]&lt;55,"Adulto",IF(Tb_Bank[[#This Row],[age]]&lt;70,"Idoso Jovem","Idoso")))</f>
        <v>Adulto</v>
      </c>
    </row>
    <row r="2815" spans="1:14" x14ac:dyDescent="0.25">
      <c r="A2815">
        <v>47</v>
      </c>
      <c r="B2815" t="s">
        <v>26</v>
      </c>
      <c r="C2815" t="s">
        <v>13</v>
      </c>
      <c r="D2815" t="s">
        <v>19</v>
      </c>
      <c r="E2815" t="s">
        <v>15</v>
      </c>
      <c r="F2815">
        <v>1990</v>
      </c>
      <c r="G2815" t="s">
        <v>20</v>
      </c>
      <c r="H2815" t="s">
        <v>20</v>
      </c>
      <c r="I2815" t="s">
        <v>16</v>
      </c>
      <c r="J2815">
        <v>25</v>
      </c>
      <c r="K2815">
        <v>8</v>
      </c>
      <c r="L2815">
        <v>108</v>
      </c>
      <c r="M2815">
        <v>0</v>
      </c>
      <c r="N2815" t="str">
        <f>IF(Tb_Bank[[#This Row],[age]]&lt;35,"Adulto Jovem",IF(Tb_Bank[[#This Row],[age]]&lt;55,"Adulto",IF(Tb_Bank[[#This Row],[age]]&lt;70,"Idoso Jovem","Idoso")))</f>
        <v>Adulto</v>
      </c>
    </row>
    <row r="2816" spans="1:14" x14ac:dyDescent="0.25">
      <c r="A2816">
        <v>43</v>
      </c>
      <c r="B2816" t="s">
        <v>26</v>
      </c>
      <c r="C2816" t="s">
        <v>13</v>
      </c>
      <c r="D2816" t="s">
        <v>23</v>
      </c>
      <c r="E2816" t="s">
        <v>15</v>
      </c>
      <c r="F2816">
        <v>192</v>
      </c>
      <c r="G2816" t="s">
        <v>15</v>
      </c>
      <c r="H2816" t="s">
        <v>15</v>
      </c>
      <c r="I2816" t="s">
        <v>16</v>
      </c>
      <c r="J2816">
        <v>5</v>
      </c>
      <c r="K2816">
        <v>8</v>
      </c>
      <c r="L2816">
        <v>203</v>
      </c>
      <c r="M2816">
        <v>0</v>
      </c>
      <c r="N2816" t="str">
        <f>IF(Tb_Bank[[#This Row],[age]]&lt;35,"Adulto Jovem",IF(Tb_Bank[[#This Row],[age]]&lt;55,"Adulto",IF(Tb_Bank[[#This Row],[age]]&lt;70,"Idoso Jovem","Idoso")))</f>
        <v>Adulto</v>
      </c>
    </row>
    <row r="2817" spans="1:14" x14ac:dyDescent="0.25">
      <c r="A2817">
        <v>37</v>
      </c>
      <c r="B2817" t="s">
        <v>26</v>
      </c>
      <c r="C2817" t="s">
        <v>22</v>
      </c>
      <c r="D2817" t="s">
        <v>19</v>
      </c>
      <c r="E2817" t="s">
        <v>15</v>
      </c>
      <c r="F2817">
        <v>267</v>
      </c>
      <c r="G2817" t="s">
        <v>15</v>
      </c>
      <c r="H2817" t="s">
        <v>15</v>
      </c>
      <c r="I2817" t="s">
        <v>16</v>
      </c>
      <c r="J2817">
        <v>13</v>
      </c>
      <c r="K2817">
        <v>5</v>
      </c>
      <c r="L2817">
        <v>121</v>
      </c>
      <c r="M2817">
        <v>0</v>
      </c>
      <c r="N2817" t="str">
        <f>IF(Tb_Bank[[#This Row],[age]]&lt;35,"Adulto Jovem",IF(Tb_Bank[[#This Row],[age]]&lt;55,"Adulto",IF(Tb_Bank[[#This Row],[age]]&lt;70,"Idoso Jovem","Idoso")))</f>
        <v>Adulto</v>
      </c>
    </row>
    <row r="2818" spans="1:14" x14ac:dyDescent="0.25">
      <c r="A2818">
        <v>34</v>
      </c>
      <c r="B2818" t="s">
        <v>26</v>
      </c>
      <c r="C2818" t="s">
        <v>22</v>
      </c>
      <c r="D2818" t="s">
        <v>23</v>
      </c>
      <c r="E2818" t="s">
        <v>15</v>
      </c>
      <c r="F2818">
        <v>586</v>
      </c>
      <c r="G2818" t="s">
        <v>20</v>
      </c>
      <c r="H2818" t="s">
        <v>15</v>
      </c>
      <c r="I2818" t="s">
        <v>17</v>
      </c>
      <c r="J2818">
        <v>16</v>
      </c>
      <c r="K2818">
        <v>5</v>
      </c>
      <c r="L2818">
        <v>489</v>
      </c>
      <c r="M2818">
        <v>0</v>
      </c>
      <c r="N2818" t="str">
        <f>IF(Tb_Bank[[#This Row],[age]]&lt;35,"Adulto Jovem",IF(Tb_Bank[[#This Row],[age]]&lt;55,"Adulto",IF(Tb_Bank[[#This Row],[age]]&lt;70,"Idoso Jovem","Idoso")))</f>
        <v>Adulto Jovem</v>
      </c>
    </row>
    <row r="2819" spans="1:14" x14ac:dyDescent="0.25">
      <c r="A2819">
        <v>30</v>
      </c>
      <c r="B2819" t="s">
        <v>24</v>
      </c>
      <c r="C2819" t="s">
        <v>22</v>
      </c>
      <c r="D2819" t="s">
        <v>19</v>
      </c>
      <c r="E2819" t="s">
        <v>15</v>
      </c>
      <c r="F2819">
        <v>648</v>
      </c>
      <c r="G2819" t="s">
        <v>20</v>
      </c>
      <c r="H2819" t="s">
        <v>20</v>
      </c>
      <c r="I2819" t="s">
        <v>17</v>
      </c>
      <c r="J2819">
        <v>8</v>
      </c>
      <c r="K2819">
        <v>5</v>
      </c>
      <c r="L2819">
        <v>287</v>
      </c>
      <c r="M2819">
        <v>0</v>
      </c>
      <c r="N2819" t="str">
        <f>IF(Tb_Bank[[#This Row],[age]]&lt;35,"Adulto Jovem",IF(Tb_Bank[[#This Row],[age]]&lt;55,"Adulto",IF(Tb_Bank[[#This Row],[age]]&lt;70,"Idoso Jovem","Idoso")))</f>
        <v>Adulto Jovem</v>
      </c>
    </row>
    <row r="2820" spans="1:14" x14ac:dyDescent="0.25">
      <c r="A2820">
        <v>57</v>
      </c>
      <c r="B2820" t="s">
        <v>27</v>
      </c>
      <c r="C2820" t="s">
        <v>30</v>
      </c>
      <c r="D2820" t="s">
        <v>19</v>
      </c>
      <c r="E2820" t="s">
        <v>20</v>
      </c>
      <c r="F2820">
        <v>25</v>
      </c>
      <c r="G2820" t="s">
        <v>20</v>
      </c>
      <c r="H2820" t="s">
        <v>15</v>
      </c>
      <c r="I2820" t="s">
        <v>16</v>
      </c>
      <c r="J2820">
        <v>11</v>
      </c>
      <c r="K2820">
        <v>5</v>
      </c>
      <c r="L2820">
        <v>652</v>
      </c>
      <c r="M2820">
        <v>0</v>
      </c>
      <c r="N2820" t="str">
        <f>IF(Tb_Bank[[#This Row],[age]]&lt;35,"Adulto Jovem",IF(Tb_Bank[[#This Row],[age]]&lt;55,"Adulto",IF(Tb_Bank[[#This Row],[age]]&lt;70,"Idoso Jovem","Idoso")))</f>
        <v>Idoso Jovem</v>
      </c>
    </row>
    <row r="2821" spans="1:14" x14ac:dyDescent="0.25">
      <c r="A2821">
        <v>26</v>
      </c>
      <c r="B2821" t="s">
        <v>28</v>
      </c>
      <c r="C2821" t="s">
        <v>22</v>
      </c>
      <c r="D2821" t="s">
        <v>19</v>
      </c>
      <c r="E2821" t="s">
        <v>15</v>
      </c>
      <c r="F2821">
        <v>96</v>
      </c>
      <c r="G2821" t="s">
        <v>20</v>
      </c>
      <c r="H2821" t="s">
        <v>15</v>
      </c>
      <c r="I2821" t="s">
        <v>16</v>
      </c>
      <c r="J2821">
        <v>13</v>
      </c>
      <c r="K2821">
        <v>5</v>
      </c>
      <c r="L2821">
        <v>612</v>
      </c>
      <c r="M2821">
        <v>0</v>
      </c>
      <c r="N2821" t="str">
        <f>IF(Tb_Bank[[#This Row],[age]]&lt;35,"Adulto Jovem",IF(Tb_Bank[[#This Row],[age]]&lt;55,"Adulto",IF(Tb_Bank[[#This Row],[age]]&lt;70,"Idoso Jovem","Idoso")))</f>
        <v>Adulto Jovem</v>
      </c>
    </row>
    <row r="2822" spans="1:14" x14ac:dyDescent="0.25">
      <c r="A2822">
        <v>34</v>
      </c>
      <c r="B2822" t="s">
        <v>21</v>
      </c>
      <c r="C2822" t="s">
        <v>13</v>
      </c>
      <c r="D2822" t="s">
        <v>23</v>
      </c>
      <c r="E2822" t="s">
        <v>15</v>
      </c>
      <c r="F2822">
        <v>1116</v>
      </c>
      <c r="G2822" t="s">
        <v>20</v>
      </c>
      <c r="H2822" t="s">
        <v>15</v>
      </c>
      <c r="I2822" t="s">
        <v>16</v>
      </c>
      <c r="J2822">
        <v>25</v>
      </c>
      <c r="K2822">
        <v>7</v>
      </c>
      <c r="L2822">
        <v>53</v>
      </c>
      <c r="M2822">
        <v>0</v>
      </c>
      <c r="N2822" t="str">
        <f>IF(Tb_Bank[[#This Row],[age]]&lt;35,"Adulto Jovem",IF(Tb_Bank[[#This Row],[age]]&lt;55,"Adulto",IF(Tb_Bank[[#This Row],[age]]&lt;70,"Idoso Jovem","Idoso")))</f>
        <v>Adulto Jovem</v>
      </c>
    </row>
    <row r="2823" spans="1:14" x14ac:dyDescent="0.25">
      <c r="A2823">
        <v>46</v>
      </c>
      <c r="B2823" t="s">
        <v>26</v>
      </c>
      <c r="C2823" t="s">
        <v>30</v>
      </c>
      <c r="D2823" t="s">
        <v>19</v>
      </c>
      <c r="E2823" t="s">
        <v>15</v>
      </c>
      <c r="F2823">
        <v>-90</v>
      </c>
      <c r="G2823" t="s">
        <v>15</v>
      </c>
      <c r="H2823" t="s">
        <v>20</v>
      </c>
      <c r="I2823" t="s">
        <v>33</v>
      </c>
      <c r="J2823">
        <v>17</v>
      </c>
      <c r="K2823">
        <v>10</v>
      </c>
      <c r="L2823">
        <v>270</v>
      </c>
      <c r="M2823">
        <v>1</v>
      </c>
      <c r="N2823" t="str">
        <f>IF(Tb_Bank[[#This Row],[age]]&lt;35,"Adulto Jovem",IF(Tb_Bank[[#This Row],[age]]&lt;55,"Adulto",IF(Tb_Bank[[#This Row],[age]]&lt;70,"Idoso Jovem","Idoso")))</f>
        <v>Adulto</v>
      </c>
    </row>
    <row r="2824" spans="1:14" x14ac:dyDescent="0.25">
      <c r="A2824">
        <v>38</v>
      </c>
      <c r="B2824" t="s">
        <v>27</v>
      </c>
      <c r="C2824" t="s">
        <v>13</v>
      </c>
      <c r="D2824" t="s">
        <v>23</v>
      </c>
      <c r="E2824" t="s">
        <v>15</v>
      </c>
      <c r="F2824">
        <v>170</v>
      </c>
      <c r="G2824" t="s">
        <v>20</v>
      </c>
      <c r="H2824" t="s">
        <v>15</v>
      </c>
      <c r="I2824" t="s">
        <v>16</v>
      </c>
      <c r="J2824">
        <v>18</v>
      </c>
      <c r="K2824">
        <v>5</v>
      </c>
      <c r="L2824">
        <v>442</v>
      </c>
      <c r="M2824">
        <v>1</v>
      </c>
      <c r="N2824" t="str">
        <f>IF(Tb_Bank[[#This Row],[age]]&lt;35,"Adulto Jovem",IF(Tb_Bank[[#This Row],[age]]&lt;55,"Adulto",IF(Tb_Bank[[#This Row],[age]]&lt;70,"Idoso Jovem","Idoso")))</f>
        <v>Adulto</v>
      </c>
    </row>
    <row r="2825" spans="1:14" x14ac:dyDescent="0.25">
      <c r="A2825">
        <v>37</v>
      </c>
      <c r="B2825" t="s">
        <v>26</v>
      </c>
      <c r="C2825" t="s">
        <v>22</v>
      </c>
      <c r="D2825" t="s">
        <v>19</v>
      </c>
      <c r="E2825" t="s">
        <v>15</v>
      </c>
      <c r="F2825">
        <v>3665</v>
      </c>
      <c r="G2825" t="s">
        <v>15</v>
      </c>
      <c r="H2825" t="s">
        <v>15</v>
      </c>
      <c r="I2825" t="s">
        <v>16</v>
      </c>
      <c r="J2825">
        <v>12</v>
      </c>
      <c r="K2825">
        <v>8</v>
      </c>
      <c r="L2825">
        <v>664</v>
      </c>
      <c r="M2825">
        <v>1</v>
      </c>
      <c r="N2825" t="str">
        <f>IF(Tb_Bank[[#This Row],[age]]&lt;35,"Adulto Jovem",IF(Tb_Bank[[#This Row],[age]]&lt;55,"Adulto",IF(Tb_Bank[[#This Row],[age]]&lt;70,"Idoso Jovem","Idoso")))</f>
        <v>Adulto</v>
      </c>
    </row>
    <row r="2826" spans="1:14" x14ac:dyDescent="0.25">
      <c r="A2826">
        <v>28</v>
      </c>
      <c r="B2826" t="s">
        <v>21</v>
      </c>
      <c r="C2826" t="s">
        <v>22</v>
      </c>
      <c r="D2826" t="s">
        <v>23</v>
      </c>
      <c r="E2826" t="s">
        <v>15</v>
      </c>
      <c r="F2826">
        <v>2380</v>
      </c>
      <c r="G2826" t="s">
        <v>15</v>
      </c>
      <c r="H2826" t="s">
        <v>15</v>
      </c>
      <c r="I2826" t="s">
        <v>16</v>
      </c>
      <c r="J2826">
        <v>14</v>
      </c>
      <c r="K2826">
        <v>9</v>
      </c>
      <c r="L2826">
        <v>394</v>
      </c>
      <c r="M2826">
        <v>0</v>
      </c>
      <c r="N2826" t="str">
        <f>IF(Tb_Bank[[#This Row],[age]]&lt;35,"Adulto Jovem",IF(Tb_Bank[[#This Row],[age]]&lt;55,"Adulto",IF(Tb_Bank[[#This Row],[age]]&lt;70,"Idoso Jovem","Idoso")))</f>
        <v>Adulto Jovem</v>
      </c>
    </row>
    <row r="2827" spans="1:14" x14ac:dyDescent="0.25">
      <c r="A2827">
        <v>57</v>
      </c>
      <c r="B2827" t="s">
        <v>24</v>
      </c>
      <c r="C2827" t="s">
        <v>13</v>
      </c>
      <c r="D2827" t="s">
        <v>14</v>
      </c>
      <c r="E2827" t="s">
        <v>15</v>
      </c>
      <c r="F2827">
        <v>179</v>
      </c>
      <c r="G2827" t="s">
        <v>15</v>
      </c>
      <c r="H2827" t="s">
        <v>15</v>
      </c>
      <c r="I2827" t="s">
        <v>17</v>
      </c>
      <c r="J2827">
        <v>9</v>
      </c>
      <c r="K2827">
        <v>6</v>
      </c>
      <c r="L2827">
        <v>230</v>
      </c>
      <c r="M2827">
        <v>0</v>
      </c>
      <c r="N2827" t="str">
        <f>IF(Tb_Bank[[#This Row],[age]]&lt;35,"Adulto Jovem",IF(Tb_Bank[[#This Row],[age]]&lt;55,"Adulto",IF(Tb_Bank[[#This Row],[age]]&lt;70,"Idoso Jovem","Idoso")))</f>
        <v>Idoso Jovem</v>
      </c>
    </row>
    <row r="2828" spans="1:14" x14ac:dyDescent="0.25">
      <c r="A2828">
        <v>39</v>
      </c>
      <c r="B2828" t="s">
        <v>21</v>
      </c>
      <c r="C2828" t="s">
        <v>13</v>
      </c>
      <c r="D2828" t="s">
        <v>23</v>
      </c>
      <c r="E2828" t="s">
        <v>15</v>
      </c>
      <c r="F2828">
        <v>763</v>
      </c>
      <c r="G2828" t="s">
        <v>20</v>
      </c>
      <c r="H2828" t="s">
        <v>15</v>
      </c>
      <c r="I2828" t="s">
        <v>16</v>
      </c>
      <c r="J2828">
        <v>11</v>
      </c>
      <c r="K2828">
        <v>5</v>
      </c>
      <c r="L2828">
        <v>877</v>
      </c>
      <c r="M2828">
        <v>1</v>
      </c>
      <c r="N2828" t="str">
        <f>IF(Tb_Bank[[#This Row],[age]]&lt;35,"Adulto Jovem",IF(Tb_Bank[[#This Row],[age]]&lt;55,"Adulto",IF(Tb_Bank[[#This Row],[age]]&lt;70,"Idoso Jovem","Idoso")))</f>
        <v>Adulto</v>
      </c>
    </row>
    <row r="2829" spans="1:14" x14ac:dyDescent="0.25">
      <c r="A2829">
        <v>49</v>
      </c>
      <c r="B2829" t="s">
        <v>18</v>
      </c>
      <c r="C2829" t="s">
        <v>13</v>
      </c>
      <c r="D2829" t="s">
        <v>19</v>
      </c>
      <c r="E2829" t="s">
        <v>15</v>
      </c>
      <c r="F2829">
        <v>320</v>
      </c>
      <c r="G2829" t="s">
        <v>15</v>
      </c>
      <c r="H2829" t="s">
        <v>15</v>
      </c>
      <c r="I2829" t="s">
        <v>33</v>
      </c>
      <c r="J2829">
        <v>9</v>
      </c>
      <c r="K2829">
        <v>2</v>
      </c>
      <c r="L2829">
        <v>1971</v>
      </c>
      <c r="M2829">
        <v>1</v>
      </c>
      <c r="N2829" t="str">
        <f>IF(Tb_Bank[[#This Row],[age]]&lt;35,"Adulto Jovem",IF(Tb_Bank[[#This Row],[age]]&lt;55,"Adulto",IF(Tb_Bank[[#This Row],[age]]&lt;70,"Idoso Jovem","Idoso")))</f>
        <v>Adulto</v>
      </c>
    </row>
    <row r="2830" spans="1:14" x14ac:dyDescent="0.25">
      <c r="A2830">
        <v>38</v>
      </c>
      <c r="B2830" t="s">
        <v>26</v>
      </c>
      <c r="C2830" t="s">
        <v>13</v>
      </c>
      <c r="D2830" t="s">
        <v>19</v>
      </c>
      <c r="E2830" t="s">
        <v>15</v>
      </c>
      <c r="F2830">
        <v>1960</v>
      </c>
      <c r="G2830" t="s">
        <v>20</v>
      </c>
      <c r="H2830" t="s">
        <v>15</v>
      </c>
      <c r="I2830" t="s">
        <v>16</v>
      </c>
      <c r="J2830">
        <v>21</v>
      </c>
      <c r="K2830">
        <v>8</v>
      </c>
      <c r="L2830">
        <v>161</v>
      </c>
      <c r="M2830">
        <v>0</v>
      </c>
      <c r="N2830" t="str">
        <f>IF(Tb_Bank[[#This Row],[age]]&lt;35,"Adulto Jovem",IF(Tb_Bank[[#This Row],[age]]&lt;55,"Adulto",IF(Tb_Bank[[#This Row],[age]]&lt;70,"Idoso Jovem","Idoso")))</f>
        <v>Adulto</v>
      </c>
    </row>
    <row r="2831" spans="1:14" x14ac:dyDescent="0.25">
      <c r="A2831">
        <v>27</v>
      </c>
      <c r="B2831" t="s">
        <v>24</v>
      </c>
      <c r="C2831" t="s">
        <v>13</v>
      </c>
      <c r="D2831" t="s">
        <v>19</v>
      </c>
      <c r="E2831" t="s">
        <v>15</v>
      </c>
      <c r="F2831">
        <v>818</v>
      </c>
      <c r="G2831" t="s">
        <v>20</v>
      </c>
      <c r="H2831" t="s">
        <v>15</v>
      </c>
      <c r="I2831" t="s">
        <v>17</v>
      </c>
      <c r="J2831">
        <v>3</v>
      </c>
      <c r="K2831">
        <v>6</v>
      </c>
      <c r="L2831">
        <v>188</v>
      </c>
      <c r="M2831">
        <v>0</v>
      </c>
      <c r="N2831" t="str">
        <f>IF(Tb_Bank[[#This Row],[age]]&lt;35,"Adulto Jovem",IF(Tb_Bank[[#This Row],[age]]&lt;55,"Adulto",IF(Tb_Bank[[#This Row],[age]]&lt;70,"Idoso Jovem","Idoso")))</f>
        <v>Adulto Jovem</v>
      </c>
    </row>
    <row r="2832" spans="1:14" x14ac:dyDescent="0.25">
      <c r="A2832">
        <v>30</v>
      </c>
      <c r="B2832" t="s">
        <v>28</v>
      </c>
      <c r="C2832" t="s">
        <v>13</v>
      </c>
      <c r="D2832" t="s">
        <v>19</v>
      </c>
      <c r="E2832" t="s">
        <v>15</v>
      </c>
      <c r="F2832">
        <v>2678</v>
      </c>
      <c r="G2832" t="s">
        <v>20</v>
      </c>
      <c r="H2832" t="s">
        <v>15</v>
      </c>
      <c r="I2832" t="s">
        <v>16</v>
      </c>
      <c r="J2832">
        <v>18</v>
      </c>
      <c r="K2832">
        <v>5</v>
      </c>
      <c r="L2832">
        <v>23</v>
      </c>
      <c r="M2832">
        <v>0</v>
      </c>
      <c r="N2832" t="str">
        <f>IF(Tb_Bank[[#This Row],[age]]&lt;35,"Adulto Jovem",IF(Tb_Bank[[#This Row],[age]]&lt;55,"Adulto",IF(Tb_Bank[[#This Row],[age]]&lt;70,"Idoso Jovem","Idoso")))</f>
        <v>Adulto Jovem</v>
      </c>
    </row>
    <row r="2833" spans="1:14" x14ac:dyDescent="0.25">
      <c r="A2833">
        <v>38</v>
      </c>
      <c r="B2833" t="s">
        <v>28</v>
      </c>
      <c r="C2833" t="s">
        <v>13</v>
      </c>
      <c r="D2833" t="s">
        <v>23</v>
      </c>
      <c r="E2833" t="s">
        <v>15</v>
      </c>
      <c r="F2833">
        <v>1980</v>
      </c>
      <c r="G2833" t="s">
        <v>15</v>
      </c>
      <c r="H2833" t="s">
        <v>15</v>
      </c>
      <c r="I2833" t="s">
        <v>16</v>
      </c>
      <c r="J2833">
        <v>5</v>
      </c>
      <c r="K2833">
        <v>8</v>
      </c>
      <c r="L2833">
        <v>176</v>
      </c>
      <c r="M2833">
        <v>0</v>
      </c>
      <c r="N2833" t="str">
        <f>IF(Tb_Bank[[#This Row],[age]]&lt;35,"Adulto Jovem",IF(Tb_Bank[[#This Row],[age]]&lt;55,"Adulto",IF(Tb_Bank[[#This Row],[age]]&lt;70,"Idoso Jovem","Idoso")))</f>
        <v>Adulto</v>
      </c>
    </row>
    <row r="2834" spans="1:14" x14ac:dyDescent="0.25">
      <c r="A2834">
        <v>36</v>
      </c>
      <c r="B2834" t="s">
        <v>21</v>
      </c>
      <c r="C2834" t="s">
        <v>13</v>
      </c>
      <c r="D2834" t="s">
        <v>23</v>
      </c>
      <c r="E2834" t="s">
        <v>15</v>
      </c>
      <c r="F2834">
        <v>1582</v>
      </c>
      <c r="G2834" t="s">
        <v>15</v>
      </c>
      <c r="H2834" t="s">
        <v>15</v>
      </c>
      <c r="I2834" t="s">
        <v>33</v>
      </c>
      <c r="J2834">
        <v>3</v>
      </c>
      <c r="K2834">
        <v>2</v>
      </c>
      <c r="L2834">
        <v>26</v>
      </c>
      <c r="M2834">
        <v>0</v>
      </c>
      <c r="N2834" t="str">
        <f>IF(Tb_Bank[[#This Row],[age]]&lt;35,"Adulto Jovem",IF(Tb_Bank[[#This Row],[age]]&lt;55,"Adulto",IF(Tb_Bank[[#This Row],[age]]&lt;70,"Idoso Jovem","Idoso")))</f>
        <v>Adulto</v>
      </c>
    </row>
    <row r="2835" spans="1:14" x14ac:dyDescent="0.25">
      <c r="A2835">
        <v>38</v>
      </c>
      <c r="B2835" t="s">
        <v>32</v>
      </c>
      <c r="C2835" t="s">
        <v>22</v>
      </c>
      <c r="D2835" t="s">
        <v>17</v>
      </c>
      <c r="E2835" t="s">
        <v>15</v>
      </c>
      <c r="F2835">
        <v>62</v>
      </c>
      <c r="G2835" t="s">
        <v>15</v>
      </c>
      <c r="H2835" t="s">
        <v>15</v>
      </c>
      <c r="I2835" t="s">
        <v>17</v>
      </c>
      <c r="J2835">
        <v>19</v>
      </c>
      <c r="K2835">
        <v>6</v>
      </c>
      <c r="L2835">
        <v>212</v>
      </c>
      <c r="M2835">
        <v>0</v>
      </c>
      <c r="N2835" t="str">
        <f>IF(Tb_Bank[[#This Row],[age]]&lt;35,"Adulto Jovem",IF(Tb_Bank[[#This Row],[age]]&lt;55,"Adulto",IF(Tb_Bank[[#This Row],[age]]&lt;70,"Idoso Jovem","Idoso")))</f>
        <v>Adulto</v>
      </c>
    </row>
    <row r="2836" spans="1:14" x14ac:dyDescent="0.25">
      <c r="A2836">
        <v>59</v>
      </c>
      <c r="B2836" t="s">
        <v>31</v>
      </c>
      <c r="C2836" t="s">
        <v>13</v>
      </c>
      <c r="D2836" t="s">
        <v>14</v>
      </c>
      <c r="E2836" t="s">
        <v>15</v>
      </c>
      <c r="F2836">
        <v>235</v>
      </c>
      <c r="G2836" t="s">
        <v>15</v>
      </c>
      <c r="H2836" t="s">
        <v>15</v>
      </c>
      <c r="I2836" t="s">
        <v>16</v>
      </c>
      <c r="J2836">
        <v>13</v>
      </c>
      <c r="K2836">
        <v>8</v>
      </c>
      <c r="L2836">
        <v>119</v>
      </c>
      <c r="M2836">
        <v>0</v>
      </c>
      <c r="N2836" t="str">
        <f>IF(Tb_Bank[[#This Row],[age]]&lt;35,"Adulto Jovem",IF(Tb_Bank[[#This Row],[age]]&lt;55,"Adulto",IF(Tb_Bank[[#This Row],[age]]&lt;70,"Idoso Jovem","Idoso")))</f>
        <v>Idoso Jovem</v>
      </c>
    </row>
    <row r="2837" spans="1:14" x14ac:dyDescent="0.25">
      <c r="A2837">
        <v>37</v>
      </c>
      <c r="B2837" t="s">
        <v>21</v>
      </c>
      <c r="C2837" t="s">
        <v>13</v>
      </c>
      <c r="D2837" t="s">
        <v>23</v>
      </c>
      <c r="E2837" t="s">
        <v>15</v>
      </c>
      <c r="F2837">
        <v>489</v>
      </c>
      <c r="G2837" t="s">
        <v>20</v>
      </c>
      <c r="H2837" t="s">
        <v>15</v>
      </c>
      <c r="I2837" t="s">
        <v>16</v>
      </c>
      <c r="J2837">
        <v>7</v>
      </c>
      <c r="K2837">
        <v>8</v>
      </c>
      <c r="L2837">
        <v>205</v>
      </c>
      <c r="M2837">
        <v>0</v>
      </c>
      <c r="N2837" t="str">
        <f>IF(Tb_Bank[[#This Row],[age]]&lt;35,"Adulto Jovem",IF(Tb_Bank[[#This Row],[age]]&lt;55,"Adulto",IF(Tb_Bank[[#This Row],[age]]&lt;70,"Idoso Jovem","Idoso")))</f>
        <v>Adulto</v>
      </c>
    </row>
    <row r="2838" spans="1:14" x14ac:dyDescent="0.25">
      <c r="A2838">
        <v>29</v>
      </c>
      <c r="B2838" t="s">
        <v>25</v>
      </c>
      <c r="C2838" t="s">
        <v>13</v>
      </c>
      <c r="D2838" t="s">
        <v>23</v>
      </c>
      <c r="E2838" t="s">
        <v>15</v>
      </c>
      <c r="F2838">
        <v>3931</v>
      </c>
      <c r="G2838" t="s">
        <v>20</v>
      </c>
      <c r="H2838" t="s">
        <v>15</v>
      </c>
      <c r="I2838" t="s">
        <v>17</v>
      </c>
      <c r="J2838">
        <v>3</v>
      </c>
      <c r="K2838">
        <v>6</v>
      </c>
      <c r="L2838">
        <v>73</v>
      </c>
      <c r="M2838">
        <v>0</v>
      </c>
      <c r="N2838" t="str">
        <f>IF(Tb_Bank[[#This Row],[age]]&lt;35,"Adulto Jovem",IF(Tb_Bank[[#This Row],[age]]&lt;55,"Adulto",IF(Tb_Bank[[#This Row],[age]]&lt;70,"Idoso Jovem","Idoso")))</f>
        <v>Adulto Jovem</v>
      </c>
    </row>
    <row r="2839" spans="1:14" x14ac:dyDescent="0.25">
      <c r="A2839">
        <v>43</v>
      </c>
      <c r="B2839" t="s">
        <v>24</v>
      </c>
      <c r="C2839" t="s">
        <v>13</v>
      </c>
      <c r="D2839" t="s">
        <v>19</v>
      </c>
      <c r="E2839" t="s">
        <v>15</v>
      </c>
      <c r="F2839">
        <v>699</v>
      </c>
      <c r="G2839" t="s">
        <v>20</v>
      </c>
      <c r="H2839" t="s">
        <v>20</v>
      </c>
      <c r="I2839" t="s">
        <v>16</v>
      </c>
      <c r="J2839">
        <v>20</v>
      </c>
      <c r="K2839">
        <v>11</v>
      </c>
      <c r="L2839">
        <v>1258</v>
      </c>
      <c r="M2839">
        <v>1</v>
      </c>
      <c r="N2839" t="str">
        <f>IF(Tb_Bank[[#This Row],[age]]&lt;35,"Adulto Jovem",IF(Tb_Bank[[#This Row],[age]]&lt;55,"Adulto",IF(Tb_Bank[[#This Row],[age]]&lt;70,"Idoso Jovem","Idoso")))</f>
        <v>Adulto</v>
      </c>
    </row>
    <row r="2840" spans="1:14" x14ac:dyDescent="0.25">
      <c r="A2840">
        <v>33</v>
      </c>
      <c r="B2840" t="s">
        <v>26</v>
      </c>
      <c r="C2840" t="s">
        <v>13</v>
      </c>
      <c r="D2840" t="s">
        <v>19</v>
      </c>
      <c r="E2840" t="s">
        <v>15</v>
      </c>
      <c r="F2840">
        <v>58</v>
      </c>
      <c r="G2840" t="s">
        <v>20</v>
      </c>
      <c r="H2840" t="s">
        <v>15</v>
      </c>
      <c r="I2840" t="s">
        <v>33</v>
      </c>
      <c r="J2840">
        <v>29</v>
      </c>
      <c r="K2840">
        <v>8</v>
      </c>
      <c r="L2840">
        <v>57</v>
      </c>
      <c r="M2840">
        <v>0</v>
      </c>
      <c r="N2840" t="str">
        <f>IF(Tb_Bank[[#This Row],[age]]&lt;35,"Adulto Jovem",IF(Tb_Bank[[#This Row],[age]]&lt;55,"Adulto",IF(Tb_Bank[[#This Row],[age]]&lt;70,"Idoso Jovem","Idoso")))</f>
        <v>Adulto Jovem</v>
      </c>
    </row>
    <row r="2841" spans="1:14" x14ac:dyDescent="0.25">
      <c r="A2841">
        <v>54</v>
      </c>
      <c r="B2841" t="s">
        <v>31</v>
      </c>
      <c r="C2841" t="s">
        <v>30</v>
      </c>
      <c r="D2841" t="s">
        <v>19</v>
      </c>
      <c r="E2841" t="s">
        <v>15</v>
      </c>
      <c r="F2841">
        <v>1327</v>
      </c>
      <c r="G2841" t="s">
        <v>15</v>
      </c>
      <c r="H2841" t="s">
        <v>15</v>
      </c>
      <c r="I2841" t="s">
        <v>17</v>
      </c>
      <c r="J2841">
        <v>5</v>
      </c>
      <c r="K2841">
        <v>6</v>
      </c>
      <c r="L2841">
        <v>115</v>
      </c>
      <c r="M2841">
        <v>0</v>
      </c>
      <c r="N2841" t="str">
        <f>IF(Tb_Bank[[#This Row],[age]]&lt;35,"Adulto Jovem",IF(Tb_Bank[[#This Row],[age]]&lt;55,"Adulto",IF(Tb_Bank[[#This Row],[age]]&lt;70,"Idoso Jovem","Idoso")))</f>
        <v>Adulto</v>
      </c>
    </row>
    <row r="2842" spans="1:14" x14ac:dyDescent="0.25">
      <c r="A2842">
        <v>55</v>
      </c>
      <c r="B2842" t="s">
        <v>18</v>
      </c>
      <c r="C2842" t="s">
        <v>13</v>
      </c>
      <c r="D2842" t="s">
        <v>19</v>
      </c>
      <c r="E2842" t="s">
        <v>15</v>
      </c>
      <c r="F2842">
        <v>557</v>
      </c>
      <c r="G2842" t="s">
        <v>15</v>
      </c>
      <c r="H2842" t="s">
        <v>15</v>
      </c>
      <c r="I2842" t="s">
        <v>17</v>
      </c>
      <c r="J2842">
        <v>19</v>
      </c>
      <c r="K2842">
        <v>6</v>
      </c>
      <c r="L2842">
        <v>58</v>
      </c>
      <c r="M2842">
        <v>0</v>
      </c>
      <c r="N2842" t="str">
        <f>IF(Tb_Bank[[#This Row],[age]]&lt;35,"Adulto Jovem",IF(Tb_Bank[[#This Row],[age]]&lt;55,"Adulto",IF(Tb_Bank[[#This Row],[age]]&lt;70,"Idoso Jovem","Idoso")))</f>
        <v>Idoso Jovem</v>
      </c>
    </row>
    <row r="2843" spans="1:14" x14ac:dyDescent="0.25">
      <c r="A2843">
        <v>32</v>
      </c>
      <c r="B2843" t="s">
        <v>26</v>
      </c>
      <c r="C2843" t="s">
        <v>22</v>
      </c>
      <c r="D2843" t="s">
        <v>23</v>
      </c>
      <c r="E2843" t="s">
        <v>15</v>
      </c>
      <c r="F2843">
        <v>741</v>
      </c>
      <c r="G2843" t="s">
        <v>20</v>
      </c>
      <c r="H2843" t="s">
        <v>15</v>
      </c>
      <c r="I2843" t="s">
        <v>16</v>
      </c>
      <c r="J2843">
        <v>11</v>
      </c>
      <c r="K2843">
        <v>8</v>
      </c>
      <c r="L2843">
        <v>238</v>
      </c>
      <c r="M2843">
        <v>0</v>
      </c>
      <c r="N2843" t="str">
        <f>IF(Tb_Bank[[#This Row],[age]]&lt;35,"Adulto Jovem",IF(Tb_Bank[[#This Row],[age]]&lt;55,"Adulto",IF(Tb_Bank[[#This Row],[age]]&lt;70,"Idoso Jovem","Idoso")))</f>
        <v>Adulto Jovem</v>
      </c>
    </row>
    <row r="2844" spans="1:14" x14ac:dyDescent="0.25">
      <c r="A2844">
        <v>48</v>
      </c>
      <c r="B2844" t="s">
        <v>21</v>
      </c>
      <c r="C2844" t="s">
        <v>13</v>
      </c>
      <c r="D2844" t="s">
        <v>14</v>
      </c>
      <c r="E2844" t="s">
        <v>15</v>
      </c>
      <c r="F2844">
        <v>3230</v>
      </c>
      <c r="G2844" t="s">
        <v>20</v>
      </c>
      <c r="H2844" t="s">
        <v>15</v>
      </c>
      <c r="I2844" t="s">
        <v>33</v>
      </c>
      <c r="J2844">
        <v>20</v>
      </c>
      <c r="K2844">
        <v>11</v>
      </c>
      <c r="L2844">
        <v>207</v>
      </c>
      <c r="M2844">
        <v>0</v>
      </c>
      <c r="N2844" t="str">
        <f>IF(Tb_Bank[[#This Row],[age]]&lt;35,"Adulto Jovem",IF(Tb_Bank[[#This Row],[age]]&lt;55,"Adulto",IF(Tb_Bank[[#This Row],[age]]&lt;70,"Idoso Jovem","Idoso")))</f>
        <v>Adulto</v>
      </c>
    </row>
    <row r="2845" spans="1:14" x14ac:dyDescent="0.25">
      <c r="A2845">
        <v>33</v>
      </c>
      <c r="B2845" t="s">
        <v>21</v>
      </c>
      <c r="C2845" t="s">
        <v>22</v>
      </c>
      <c r="D2845" t="s">
        <v>23</v>
      </c>
      <c r="E2845" t="s">
        <v>15</v>
      </c>
      <c r="F2845">
        <v>1439</v>
      </c>
      <c r="G2845" t="s">
        <v>20</v>
      </c>
      <c r="H2845" t="s">
        <v>15</v>
      </c>
      <c r="I2845" t="s">
        <v>16</v>
      </c>
      <c r="J2845">
        <v>3</v>
      </c>
      <c r="K2845">
        <v>6</v>
      </c>
      <c r="L2845">
        <v>178</v>
      </c>
      <c r="M2845">
        <v>0</v>
      </c>
      <c r="N2845" t="str">
        <f>IF(Tb_Bank[[#This Row],[age]]&lt;35,"Adulto Jovem",IF(Tb_Bank[[#This Row],[age]]&lt;55,"Adulto",IF(Tb_Bank[[#This Row],[age]]&lt;70,"Idoso Jovem","Idoso")))</f>
        <v>Adulto Jovem</v>
      </c>
    </row>
    <row r="2846" spans="1:14" x14ac:dyDescent="0.25">
      <c r="A2846">
        <v>46</v>
      </c>
      <c r="B2846" t="s">
        <v>28</v>
      </c>
      <c r="C2846" t="s">
        <v>13</v>
      </c>
      <c r="D2846" t="s">
        <v>19</v>
      </c>
      <c r="E2846" t="s">
        <v>15</v>
      </c>
      <c r="F2846">
        <v>120</v>
      </c>
      <c r="G2846" t="s">
        <v>20</v>
      </c>
      <c r="H2846" t="s">
        <v>15</v>
      </c>
      <c r="I2846" t="s">
        <v>17</v>
      </c>
      <c r="J2846">
        <v>14</v>
      </c>
      <c r="K2846">
        <v>5</v>
      </c>
      <c r="L2846">
        <v>20</v>
      </c>
      <c r="M2846">
        <v>0</v>
      </c>
      <c r="N2846" t="str">
        <f>IF(Tb_Bank[[#This Row],[age]]&lt;35,"Adulto Jovem",IF(Tb_Bank[[#This Row],[age]]&lt;55,"Adulto",IF(Tb_Bank[[#This Row],[age]]&lt;70,"Idoso Jovem","Idoso")))</f>
        <v>Adulto</v>
      </c>
    </row>
    <row r="2847" spans="1:14" x14ac:dyDescent="0.25">
      <c r="A2847">
        <v>44</v>
      </c>
      <c r="B2847" t="s">
        <v>21</v>
      </c>
      <c r="C2847" t="s">
        <v>13</v>
      </c>
      <c r="D2847" t="s">
        <v>23</v>
      </c>
      <c r="E2847" t="s">
        <v>15</v>
      </c>
      <c r="F2847">
        <v>1058</v>
      </c>
      <c r="G2847" t="s">
        <v>15</v>
      </c>
      <c r="H2847" t="s">
        <v>15</v>
      </c>
      <c r="I2847" t="s">
        <v>16</v>
      </c>
      <c r="J2847">
        <v>11</v>
      </c>
      <c r="K2847">
        <v>3</v>
      </c>
      <c r="L2847">
        <v>188</v>
      </c>
      <c r="M2847">
        <v>1</v>
      </c>
      <c r="N2847" t="str">
        <f>IF(Tb_Bank[[#This Row],[age]]&lt;35,"Adulto Jovem",IF(Tb_Bank[[#This Row],[age]]&lt;55,"Adulto",IF(Tb_Bank[[#This Row],[age]]&lt;70,"Idoso Jovem","Idoso")))</f>
        <v>Adulto</v>
      </c>
    </row>
    <row r="2848" spans="1:14" x14ac:dyDescent="0.25">
      <c r="A2848">
        <v>47</v>
      </c>
      <c r="B2848" t="s">
        <v>24</v>
      </c>
      <c r="C2848" t="s">
        <v>13</v>
      </c>
      <c r="D2848" t="s">
        <v>14</v>
      </c>
      <c r="E2848" t="s">
        <v>15</v>
      </c>
      <c r="F2848">
        <v>881</v>
      </c>
      <c r="G2848" t="s">
        <v>20</v>
      </c>
      <c r="H2848" t="s">
        <v>15</v>
      </c>
      <c r="I2848" t="s">
        <v>16</v>
      </c>
      <c r="J2848">
        <v>14</v>
      </c>
      <c r="K2848">
        <v>5</v>
      </c>
      <c r="L2848">
        <v>143</v>
      </c>
      <c r="M2848">
        <v>0</v>
      </c>
      <c r="N2848" t="str">
        <f>IF(Tb_Bank[[#This Row],[age]]&lt;35,"Adulto Jovem",IF(Tb_Bank[[#This Row],[age]]&lt;55,"Adulto",IF(Tb_Bank[[#This Row],[age]]&lt;70,"Idoso Jovem","Idoso")))</f>
        <v>Adulto</v>
      </c>
    </row>
    <row r="2849" spans="1:14" x14ac:dyDescent="0.25">
      <c r="A2849">
        <v>38</v>
      </c>
      <c r="B2849" t="s">
        <v>26</v>
      </c>
      <c r="C2849" t="s">
        <v>13</v>
      </c>
      <c r="D2849" t="s">
        <v>19</v>
      </c>
      <c r="E2849" t="s">
        <v>15</v>
      </c>
      <c r="F2849">
        <v>6728</v>
      </c>
      <c r="G2849" t="s">
        <v>15</v>
      </c>
      <c r="H2849" t="s">
        <v>15</v>
      </c>
      <c r="I2849" t="s">
        <v>16</v>
      </c>
      <c r="J2849">
        <v>25</v>
      </c>
      <c r="K2849">
        <v>11</v>
      </c>
      <c r="L2849">
        <v>232</v>
      </c>
      <c r="M2849">
        <v>1</v>
      </c>
      <c r="N2849" t="str">
        <f>IF(Tb_Bank[[#This Row],[age]]&lt;35,"Adulto Jovem",IF(Tb_Bank[[#This Row],[age]]&lt;55,"Adulto",IF(Tb_Bank[[#This Row],[age]]&lt;70,"Idoso Jovem","Idoso")))</f>
        <v>Adulto</v>
      </c>
    </row>
    <row r="2850" spans="1:14" x14ac:dyDescent="0.25">
      <c r="A2850">
        <v>80</v>
      </c>
      <c r="B2850" t="s">
        <v>32</v>
      </c>
      <c r="C2850" t="s">
        <v>13</v>
      </c>
      <c r="D2850" t="s">
        <v>19</v>
      </c>
      <c r="E2850" t="s">
        <v>15</v>
      </c>
      <c r="F2850">
        <v>462</v>
      </c>
      <c r="G2850" t="s">
        <v>15</v>
      </c>
      <c r="H2850" t="s">
        <v>15</v>
      </c>
      <c r="I2850" t="s">
        <v>16</v>
      </c>
      <c r="J2850">
        <v>7</v>
      </c>
      <c r="K2850">
        <v>12</v>
      </c>
      <c r="L2850">
        <v>127</v>
      </c>
      <c r="M2850">
        <v>0</v>
      </c>
      <c r="N2850" t="str">
        <f>IF(Tb_Bank[[#This Row],[age]]&lt;35,"Adulto Jovem",IF(Tb_Bank[[#This Row],[age]]&lt;55,"Adulto",IF(Tb_Bank[[#This Row],[age]]&lt;70,"Idoso Jovem","Idoso")))</f>
        <v>Idoso</v>
      </c>
    </row>
    <row r="2851" spans="1:14" x14ac:dyDescent="0.25">
      <c r="A2851">
        <v>40</v>
      </c>
      <c r="B2851" t="s">
        <v>25</v>
      </c>
      <c r="C2851" t="s">
        <v>13</v>
      </c>
      <c r="D2851" t="s">
        <v>19</v>
      </c>
      <c r="E2851" t="s">
        <v>15</v>
      </c>
      <c r="F2851">
        <v>167</v>
      </c>
      <c r="G2851" t="s">
        <v>20</v>
      </c>
      <c r="H2851" t="s">
        <v>20</v>
      </c>
      <c r="I2851" t="s">
        <v>16</v>
      </c>
      <c r="J2851">
        <v>8</v>
      </c>
      <c r="K2851">
        <v>5</v>
      </c>
      <c r="L2851">
        <v>380</v>
      </c>
      <c r="M2851">
        <v>0</v>
      </c>
      <c r="N2851" t="str">
        <f>IF(Tb_Bank[[#This Row],[age]]&lt;35,"Adulto Jovem",IF(Tb_Bank[[#This Row],[age]]&lt;55,"Adulto",IF(Tb_Bank[[#This Row],[age]]&lt;70,"Idoso Jovem","Idoso")))</f>
        <v>Adulto</v>
      </c>
    </row>
    <row r="2852" spans="1:14" x14ac:dyDescent="0.25">
      <c r="A2852">
        <v>43</v>
      </c>
      <c r="B2852" t="s">
        <v>27</v>
      </c>
      <c r="C2852" t="s">
        <v>13</v>
      </c>
      <c r="D2852" t="s">
        <v>23</v>
      </c>
      <c r="E2852" t="s">
        <v>15</v>
      </c>
      <c r="F2852">
        <v>1574</v>
      </c>
      <c r="G2852" t="s">
        <v>20</v>
      </c>
      <c r="H2852" t="s">
        <v>15</v>
      </c>
      <c r="I2852" t="s">
        <v>16</v>
      </c>
      <c r="J2852">
        <v>19</v>
      </c>
      <c r="K2852">
        <v>11</v>
      </c>
      <c r="L2852">
        <v>167</v>
      </c>
      <c r="M2852">
        <v>0</v>
      </c>
      <c r="N2852" t="str">
        <f>IF(Tb_Bank[[#This Row],[age]]&lt;35,"Adulto Jovem",IF(Tb_Bank[[#This Row],[age]]&lt;55,"Adulto",IF(Tb_Bank[[#This Row],[age]]&lt;70,"Idoso Jovem","Idoso")))</f>
        <v>Adulto</v>
      </c>
    </row>
    <row r="2853" spans="1:14" x14ac:dyDescent="0.25">
      <c r="A2853">
        <v>32</v>
      </c>
      <c r="B2853" t="s">
        <v>26</v>
      </c>
      <c r="C2853" t="s">
        <v>22</v>
      </c>
      <c r="D2853" t="s">
        <v>23</v>
      </c>
      <c r="E2853" t="s">
        <v>15</v>
      </c>
      <c r="F2853">
        <v>1625</v>
      </c>
      <c r="G2853" t="s">
        <v>15</v>
      </c>
      <c r="H2853" t="s">
        <v>15</v>
      </c>
      <c r="I2853" t="s">
        <v>16</v>
      </c>
      <c r="J2853">
        <v>22</v>
      </c>
      <c r="K2853">
        <v>5</v>
      </c>
      <c r="L2853">
        <v>796</v>
      </c>
      <c r="M2853">
        <v>1</v>
      </c>
      <c r="N2853" t="str">
        <f>IF(Tb_Bank[[#This Row],[age]]&lt;35,"Adulto Jovem",IF(Tb_Bank[[#This Row],[age]]&lt;55,"Adulto",IF(Tb_Bank[[#This Row],[age]]&lt;70,"Idoso Jovem","Idoso")))</f>
        <v>Adulto Jovem</v>
      </c>
    </row>
    <row r="2854" spans="1:14" x14ac:dyDescent="0.25">
      <c r="A2854">
        <v>39</v>
      </c>
      <c r="B2854" t="s">
        <v>21</v>
      </c>
      <c r="C2854" t="s">
        <v>13</v>
      </c>
      <c r="D2854" t="s">
        <v>23</v>
      </c>
      <c r="E2854" t="s">
        <v>15</v>
      </c>
      <c r="F2854">
        <v>562</v>
      </c>
      <c r="G2854" t="s">
        <v>15</v>
      </c>
      <c r="H2854" t="s">
        <v>15</v>
      </c>
      <c r="I2854" t="s">
        <v>16</v>
      </c>
      <c r="J2854">
        <v>13</v>
      </c>
      <c r="K2854">
        <v>9</v>
      </c>
      <c r="L2854">
        <v>303</v>
      </c>
      <c r="M2854">
        <v>0</v>
      </c>
      <c r="N2854" t="str">
        <f>IF(Tb_Bank[[#This Row],[age]]&lt;35,"Adulto Jovem",IF(Tb_Bank[[#This Row],[age]]&lt;55,"Adulto",IF(Tb_Bank[[#This Row],[age]]&lt;70,"Idoso Jovem","Idoso")))</f>
        <v>Adulto</v>
      </c>
    </row>
    <row r="2855" spans="1:14" x14ac:dyDescent="0.25">
      <c r="A2855">
        <v>33</v>
      </c>
      <c r="B2855" t="s">
        <v>26</v>
      </c>
      <c r="C2855" t="s">
        <v>13</v>
      </c>
      <c r="D2855" t="s">
        <v>19</v>
      </c>
      <c r="E2855" t="s">
        <v>15</v>
      </c>
      <c r="F2855">
        <v>9305</v>
      </c>
      <c r="G2855" t="s">
        <v>20</v>
      </c>
      <c r="H2855" t="s">
        <v>15</v>
      </c>
      <c r="I2855" t="s">
        <v>16</v>
      </c>
      <c r="J2855">
        <v>17</v>
      </c>
      <c r="K2855">
        <v>4</v>
      </c>
      <c r="L2855">
        <v>407</v>
      </c>
      <c r="M2855">
        <v>0</v>
      </c>
      <c r="N2855" t="str">
        <f>IF(Tb_Bank[[#This Row],[age]]&lt;35,"Adulto Jovem",IF(Tb_Bank[[#This Row],[age]]&lt;55,"Adulto",IF(Tb_Bank[[#This Row],[age]]&lt;70,"Idoso Jovem","Idoso")))</f>
        <v>Adulto Jovem</v>
      </c>
    </row>
    <row r="2856" spans="1:14" x14ac:dyDescent="0.25">
      <c r="A2856">
        <v>31</v>
      </c>
      <c r="B2856" t="s">
        <v>26</v>
      </c>
      <c r="C2856" t="s">
        <v>22</v>
      </c>
      <c r="D2856" t="s">
        <v>19</v>
      </c>
      <c r="E2856" t="s">
        <v>15</v>
      </c>
      <c r="F2856">
        <v>35</v>
      </c>
      <c r="G2856" t="s">
        <v>15</v>
      </c>
      <c r="H2856" t="s">
        <v>20</v>
      </c>
      <c r="I2856" t="s">
        <v>16</v>
      </c>
      <c r="J2856">
        <v>16</v>
      </c>
      <c r="K2856">
        <v>7</v>
      </c>
      <c r="L2856">
        <v>229</v>
      </c>
      <c r="M2856">
        <v>0</v>
      </c>
      <c r="N2856" t="str">
        <f>IF(Tb_Bank[[#This Row],[age]]&lt;35,"Adulto Jovem",IF(Tb_Bank[[#This Row],[age]]&lt;55,"Adulto",IF(Tb_Bank[[#This Row],[age]]&lt;70,"Idoso Jovem","Idoso")))</f>
        <v>Adulto Jovem</v>
      </c>
    </row>
    <row r="2857" spans="1:14" x14ac:dyDescent="0.25">
      <c r="A2857">
        <v>36</v>
      </c>
      <c r="B2857" t="s">
        <v>21</v>
      </c>
      <c r="C2857" t="s">
        <v>22</v>
      </c>
      <c r="D2857" t="s">
        <v>23</v>
      </c>
      <c r="E2857" t="s">
        <v>15</v>
      </c>
      <c r="F2857">
        <v>0</v>
      </c>
      <c r="G2857" t="s">
        <v>15</v>
      </c>
      <c r="H2857" t="s">
        <v>15</v>
      </c>
      <c r="I2857" t="s">
        <v>16</v>
      </c>
      <c r="J2857">
        <v>11</v>
      </c>
      <c r="K2857">
        <v>8</v>
      </c>
      <c r="L2857">
        <v>108</v>
      </c>
      <c r="M2857">
        <v>0</v>
      </c>
      <c r="N2857" t="str">
        <f>IF(Tb_Bank[[#This Row],[age]]&lt;35,"Adulto Jovem",IF(Tb_Bank[[#This Row],[age]]&lt;55,"Adulto",IF(Tb_Bank[[#This Row],[age]]&lt;70,"Idoso Jovem","Idoso")))</f>
        <v>Adulto</v>
      </c>
    </row>
    <row r="2858" spans="1:14" x14ac:dyDescent="0.25">
      <c r="A2858">
        <v>35</v>
      </c>
      <c r="B2858" t="s">
        <v>21</v>
      </c>
      <c r="C2858" t="s">
        <v>22</v>
      </c>
      <c r="D2858" t="s">
        <v>23</v>
      </c>
      <c r="E2858" t="s">
        <v>15</v>
      </c>
      <c r="F2858">
        <v>2486</v>
      </c>
      <c r="G2858" t="s">
        <v>20</v>
      </c>
      <c r="H2858" t="s">
        <v>15</v>
      </c>
      <c r="I2858" t="s">
        <v>16</v>
      </c>
      <c r="J2858">
        <v>25</v>
      </c>
      <c r="K2858">
        <v>5</v>
      </c>
      <c r="L2858">
        <v>265</v>
      </c>
      <c r="M2858">
        <v>0</v>
      </c>
      <c r="N2858" t="str">
        <f>IF(Tb_Bank[[#This Row],[age]]&lt;35,"Adulto Jovem",IF(Tb_Bank[[#This Row],[age]]&lt;55,"Adulto",IF(Tb_Bank[[#This Row],[age]]&lt;70,"Idoso Jovem","Idoso")))</f>
        <v>Adulto</v>
      </c>
    </row>
    <row r="2859" spans="1:14" x14ac:dyDescent="0.25">
      <c r="A2859">
        <v>25</v>
      </c>
      <c r="B2859" t="s">
        <v>18</v>
      </c>
      <c r="C2859" t="s">
        <v>22</v>
      </c>
      <c r="D2859" t="s">
        <v>19</v>
      </c>
      <c r="E2859" t="s">
        <v>15</v>
      </c>
      <c r="F2859">
        <v>368</v>
      </c>
      <c r="G2859" t="s">
        <v>15</v>
      </c>
      <c r="H2859" t="s">
        <v>15</v>
      </c>
      <c r="I2859" t="s">
        <v>33</v>
      </c>
      <c r="J2859">
        <v>25</v>
      </c>
      <c r="K2859">
        <v>7</v>
      </c>
      <c r="L2859">
        <v>168</v>
      </c>
      <c r="M2859">
        <v>0</v>
      </c>
      <c r="N2859" t="str">
        <f>IF(Tb_Bank[[#This Row],[age]]&lt;35,"Adulto Jovem",IF(Tb_Bank[[#This Row],[age]]&lt;55,"Adulto",IF(Tb_Bank[[#This Row],[age]]&lt;70,"Idoso Jovem","Idoso")))</f>
        <v>Adulto Jovem</v>
      </c>
    </row>
    <row r="2860" spans="1:14" x14ac:dyDescent="0.25">
      <c r="A2860">
        <v>33</v>
      </c>
      <c r="B2860" t="s">
        <v>21</v>
      </c>
      <c r="C2860" t="s">
        <v>22</v>
      </c>
      <c r="D2860" t="s">
        <v>19</v>
      </c>
      <c r="E2860" t="s">
        <v>15</v>
      </c>
      <c r="F2860">
        <v>1558</v>
      </c>
      <c r="G2860" t="s">
        <v>20</v>
      </c>
      <c r="H2860" t="s">
        <v>15</v>
      </c>
      <c r="I2860" t="s">
        <v>16</v>
      </c>
      <c r="J2860">
        <v>17</v>
      </c>
      <c r="K2860">
        <v>4</v>
      </c>
      <c r="L2860">
        <v>97</v>
      </c>
      <c r="M2860">
        <v>0</v>
      </c>
      <c r="N2860" t="str">
        <f>IF(Tb_Bank[[#This Row],[age]]&lt;35,"Adulto Jovem",IF(Tb_Bank[[#This Row],[age]]&lt;55,"Adulto",IF(Tb_Bank[[#This Row],[age]]&lt;70,"Idoso Jovem","Idoso")))</f>
        <v>Adulto Jovem</v>
      </c>
    </row>
    <row r="2861" spans="1:14" x14ac:dyDescent="0.25">
      <c r="A2861">
        <v>23</v>
      </c>
      <c r="B2861" t="s">
        <v>24</v>
      </c>
      <c r="C2861" t="s">
        <v>22</v>
      </c>
      <c r="D2861" t="s">
        <v>14</v>
      </c>
      <c r="E2861" t="s">
        <v>15</v>
      </c>
      <c r="F2861">
        <v>8627</v>
      </c>
      <c r="G2861" t="s">
        <v>20</v>
      </c>
      <c r="H2861" t="s">
        <v>15</v>
      </c>
      <c r="I2861" t="s">
        <v>16</v>
      </c>
      <c r="J2861">
        <v>15</v>
      </c>
      <c r="K2861">
        <v>5</v>
      </c>
      <c r="L2861">
        <v>169</v>
      </c>
      <c r="M2861">
        <v>0</v>
      </c>
      <c r="N2861" t="str">
        <f>IF(Tb_Bank[[#This Row],[age]]&lt;35,"Adulto Jovem",IF(Tb_Bank[[#This Row],[age]]&lt;55,"Adulto",IF(Tb_Bank[[#This Row],[age]]&lt;70,"Idoso Jovem","Idoso")))</f>
        <v>Adulto Jovem</v>
      </c>
    </row>
    <row r="2862" spans="1:14" x14ac:dyDescent="0.25">
      <c r="A2862">
        <v>31</v>
      </c>
      <c r="B2862" t="s">
        <v>21</v>
      </c>
      <c r="C2862" t="s">
        <v>22</v>
      </c>
      <c r="D2862" t="s">
        <v>23</v>
      </c>
      <c r="E2862" t="s">
        <v>15</v>
      </c>
      <c r="F2862">
        <v>2590</v>
      </c>
      <c r="G2862" t="s">
        <v>15</v>
      </c>
      <c r="H2862" t="s">
        <v>15</v>
      </c>
      <c r="I2862" t="s">
        <v>16</v>
      </c>
      <c r="J2862">
        <v>23</v>
      </c>
      <c r="K2862">
        <v>9</v>
      </c>
      <c r="L2862">
        <v>103</v>
      </c>
      <c r="M2862">
        <v>0</v>
      </c>
      <c r="N2862" t="str">
        <f>IF(Tb_Bank[[#This Row],[age]]&lt;35,"Adulto Jovem",IF(Tb_Bank[[#This Row],[age]]&lt;55,"Adulto",IF(Tb_Bank[[#This Row],[age]]&lt;70,"Idoso Jovem","Idoso")))</f>
        <v>Adulto Jovem</v>
      </c>
    </row>
    <row r="2863" spans="1:14" x14ac:dyDescent="0.25">
      <c r="A2863">
        <v>36</v>
      </c>
      <c r="B2863" t="s">
        <v>21</v>
      </c>
      <c r="C2863" t="s">
        <v>13</v>
      </c>
      <c r="D2863" t="s">
        <v>23</v>
      </c>
      <c r="E2863" t="s">
        <v>15</v>
      </c>
      <c r="F2863">
        <v>0</v>
      </c>
      <c r="G2863" t="s">
        <v>20</v>
      </c>
      <c r="H2863" t="s">
        <v>20</v>
      </c>
      <c r="I2863" t="s">
        <v>17</v>
      </c>
      <c r="J2863">
        <v>3</v>
      </c>
      <c r="K2863">
        <v>6</v>
      </c>
      <c r="L2863">
        <v>599</v>
      </c>
      <c r="M2863">
        <v>0</v>
      </c>
      <c r="N2863" t="str">
        <f>IF(Tb_Bank[[#This Row],[age]]&lt;35,"Adulto Jovem",IF(Tb_Bank[[#This Row],[age]]&lt;55,"Adulto",IF(Tb_Bank[[#This Row],[age]]&lt;70,"Idoso Jovem","Idoso")))</f>
        <v>Adulto</v>
      </c>
    </row>
    <row r="2864" spans="1:14" x14ac:dyDescent="0.25">
      <c r="A2864">
        <v>44</v>
      </c>
      <c r="B2864" t="s">
        <v>26</v>
      </c>
      <c r="C2864" t="s">
        <v>22</v>
      </c>
      <c r="D2864" t="s">
        <v>23</v>
      </c>
      <c r="E2864" t="s">
        <v>15</v>
      </c>
      <c r="F2864">
        <v>900</v>
      </c>
      <c r="G2864" t="s">
        <v>20</v>
      </c>
      <c r="H2864" t="s">
        <v>15</v>
      </c>
      <c r="I2864" t="s">
        <v>16</v>
      </c>
      <c r="J2864">
        <v>29</v>
      </c>
      <c r="K2864">
        <v>1</v>
      </c>
      <c r="L2864">
        <v>322</v>
      </c>
      <c r="M2864">
        <v>0</v>
      </c>
      <c r="N2864" t="str">
        <f>IF(Tb_Bank[[#This Row],[age]]&lt;35,"Adulto Jovem",IF(Tb_Bank[[#This Row],[age]]&lt;55,"Adulto",IF(Tb_Bank[[#This Row],[age]]&lt;70,"Idoso Jovem","Idoso")))</f>
        <v>Adulto</v>
      </c>
    </row>
    <row r="2865" spans="1:14" x14ac:dyDescent="0.25">
      <c r="A2865">
        <v>31</v>
      </c>
      <c r="B2865" t="s">
        <v>21</v>
      </c>
      <c r="C2865" t="s">
        <v>22</v>
      </c>
      <c r="D2865" t="s">
        <v>23</v>
      </c>
      <c r="E2865" t="s">
        <v>15</v>
      </c>
      <c r="F2865">
        <v>385</v>
      </c>
      <c r="G2865" t="s">
        <v>20</v>
      </c>
      <c r="H2865" t="s">
        <v>15</v>
      </c>
      <c r="I2865" t="s">
        <v>17</v>
      </c>
      <c r="J2865">
        <v>21</v>
      </c>
      <c r="K2865">
        <v>5</v>
      </c>
      <c r="L2865">
        <v>304</v>
      </c>
      <c r="M2865">
        <v>0</v>
      </c>
      <c r="N2865" t="str">
        <f>IF(Tb_Bank[[#This Row],[age]]&lt;35,"Adulto Jovem",IF(Tb_Bank[[#This Row],[age]]&lt;55,"Adulto",IF(Tb_Bank[[#This Row],[age]]&lt;70,"Idoso Jovem","Idoso")))</f>
        <v>Adulto Jovem</v>
      </c>
    </row>
    <row r="2866" spans="1:14" x14ac:dyDescent="0.25">
      <c r="A2866">
        <v>55</v>
      </c>
      <c r="B2866" t="s">
        <v>24</v>
      </c>
      <c r="C2866" t="s">
        <v>13</v>
      </c>
      <c r="D2866" t="s">
        <v>14</v>
      </c>
      <c r="E2866" t="s">
        <v>15</v>
      </c>
      <c r="F2866">
        <v>1649</v>
      </c>
      <c r="G2866" t="s">
        <v>20</v>
      </c>
      <c r="H2866" t="s">
        <v>15</v>
      </c>
      <c r="I2866" t="s">
        <v>16</v>
      </c>
      <c r="J2866">
        <v>12</v>
      </c>
      <c r="K2866">
        <v>5</v>
      </c>
      <c r="L2866">
        <v>52</v>
      </c>
      <c r="M2866">
        <v>0</v>
      </c>
      <c r="N2866" t="str">
        <f>IF(Tb_Bank[[#This Row],[age]]&lt;35,"Adulto Jovem",IF(Tb_Bank[[#This Row],[age]]&lt;55,"Adulto",IF(Tb_Bank[[#This Row],[age]]&lt;70,"Idoso Jovem","Idoso")))</f>
        <v>Idoso Jovem</v>
      </c>
    </row>
    <row r="2867" spans="1:14" x14ac:dyDescent="0.25">
      <c r="A2867">
        <v>51</v>
      </c>
      <c r="B2867" t="s">
        <v>31</v>
      </c>
      <c r="C2867" t="s">
        <v>30</v>
      </c>
      <c r="D2867" t="s">
        <v>19</v>
      </c>
      <c r="E2867" t="s">
        <v>15</v>
      </c>
      <c r="F2867">
        <v>9228</v>
      </c>
      <c r="G2867" t="s">
        <v>15</v>
      </c>
      <c r="H2867" t="s">
        <v>15</v>
      </c>
      <c r="I2867" t="s">
        <v>16</v>
      </c>
      <c r="J2867">
        <v>18</v>
      </c>
      <c r="K2867">
        <v>7</v>
      </c>
      <c r="L2867">
        <v>655</v>
      </c>
      <c r="M2867">
        <v>1</v>
      </c>
      <c r="N2867" t="str">
        <f>IF(Tb_Bank[[#This Row],[age]]&lt;35,"Adulto Jovem",IF(Tb_Bank[[#This Row],[age]]&lt;55,"Adulto",IF(Tb_Bank[[#This Row],[age]]&lt;70,"Idoso Jovem","Idoso")))</f>
        <v>Adulto</v>
      </c>
    </row>
    <row r="2868" spans="1:14" x14ac:dyDescent="0.25">
      <c r="A2868">
        <v>36</v>
      </c>
      <c r="B2868" t="s">
        <v>28</v>
      </c>
      <c r="C2868" t="s">
        <v>13</v>
      </c>
      <c r="D2868" t="s">
        <v>19</v>
      </c>
      <c r="E2868" t="s">
        <v>15</v>
      </c>
      <c r="F2868">
        <v>0</v>
      </c>
      <c r="G2868" t="s">
        <v>20</v>
      </c>
      <c r="H2868" t="s">
        <v>20</v>
      </c>
      <c r="I2868" t="s">
        <v>16</v>
      </c>
      <c r="J2868">
        <v>9</v>
      </c>
      <c r="K2868">
        <v>2</v>
      </c>
      <c r="L2868">
        <v>101</v>
      </c>
      <c r="M2868">
        <v>0</v>
      </c>
      <c r="N2868" t="str">
        <f>IF(Tb_Bank[[#This Row],[age]]&lt;35,"Adulto Jovem",IF(Tb_Bank[[#This Row],[age]]&lt;55,"Adulto",IF(Tb_Bank[[#This Row],[age]]&lt;70,"Idoso Jovem","Idoso")))</f>
        <v>Adulto</v>
      </c>
    </row>
    <row r="2869" spans="1:14" x14ac:dyDescent="0.25">
      <c r="A2869">
        <v>27</v>
      </c>
      <c r="B2869" t="s">
        <v>12</v>
      </c>
      <c r="C2869" t="s">
        <v>22</v>
      </c>
      <c r="D2869" t="s">
        <v>23</v>
      </c>
      <c r="E2869" t="s">
        <v>15</v>
      </c>
      <c r="F2869">
        <v>1</v>
      </c>
      <c r="G2869" t="s">
        <v>15</v>
      </c>
      <c r="H2869" t="s">
        <v>15</v>
      </c>
      <c r="I2869" t="s">
        <v>16</v>
      </c>
      <c r="J2869">
        <v>3</v>
      </c>
      <c r="K2869">
        <v>2</v>
      </c>
      <c r="L2869">
        <v>65</v>
      </c>
      <c r="M2869">
        <v>0</v>
      </c>
      <c r="N2869" t="str">
        <f>IF(Tb_Bank[[#This Row],[age]]&lt;35,"Adulto Jovem",IF(Tb_Bank[[#This Row],[age]]&lt;55,"Adulto",IF(Tb_Bank[[#This Row],[age]]&lt;70,"Idoso Jovem","Idoso")))</f>
        <v>Adulto Jovem</v>
      </c>
    </row>
    <row r="2870" spans="1:14" x14ac:dyDescent="0.25">
      <c r="A2870">
        <v>40</v>
      </c>
      <c r="B2870" t="s">
        <v>18</v>
      </c>
      <c r="C2870" t="s">
        <v>13</v>
      </c>
      <c r="D2870" t="s">
        <v>19</v>
      </c>
      <c r="E2870" t="s">
        <v>15</v>
      </c>
      <c r="F2870">
        <v>771</v>
      </c>
      <c r="G2870" t="s">
        <v>20</v>
      </c>
      <c r="H2870" t="s">
        <v>15</v>
      </c>
      <c r="I2870" t="s">
        <v>16</v>
      </c>
      <c r="J2870">
        <v>15</v>
      </c>
      <c r="K2870">
        <v>5</v>
      </c>
      <c r="L2870">
        <v>173</v>
      </c>
      <c r="M2870">
        <v>0</v>
      </c>
      <c r="N2870" t="str">
        <f>IF(Tb_Bank[[#This Row],[age]]&lt;35,"Adulto Jovem",IF(Tb_Bank[[#This Row],[age]]&lt;55,"Adulto",IF(Tb_Bank[[#This Row],[age]]&lt;70,"Idoso Jovem","Idoso")))</f>
        <v>Adulto</v>
      </c>
    </row>
    <row r="2871" spans="1:14" x14ac:dyDescent="0.25">
      <c r="A2871">
        <v>49</v>
      </c>
      <c r="B2871" t="s">
        <v>18</v>
      </c>
      <c r="C2871" t="s">
        <v>13</v>
      </c>
      <c r="D2871" t="s">
        <v>19</v>
      </c>
      <c r="E2871" t="s">
        <v>15</v>
      </c>
      <c r="F2871">
        <v>280</v>
      </c>
      <c r="G2871" t="s">
        <v>20</v>
      </c>
      <c r="H2871" t="s">
        <v>15</v>
      </c>
      <c r="I2871" t="s">
        <v>33</v>
      </c>
      <c r="J2871">
        <v>14</v>
      </c>
      <c r="K2871">
        <v>7</v>
      </c>
      <c r="L2871">
        <v>162</v>
      </c>
      <c r="M2871">
        <v>0</v>
      </c>
      <c r="N2871" t="str">
        <f>IF(Tb_Bank[[#This Row],[age]]&lt;35,"Adulto Jovem",IF(Tb_Bank[[#This Row],[age]]&lt;55,"Adulto",IF(Tb_Bank[[#This Row],[age]]&lt;70,"Idoso Jovem","Idoso")))</f>
        <v>Adulto</v>
      </c>
    </row>
    <row r="2872" spans="1:14" x14ac:dyDescent="0.25">
      <c r="A2872">
        <v>59</v>
      </c>
      <c r="B2872" t="s">
        <v>32</v>
      </c>
      <c r="C2872" t="s">
        <v>13</v>
      </c>
      <c r="D2872" t="s">
        <v>14</v>
      </c>
      <c r="E2872" t="s">
        <v>15</v>
      </c>
      <c r="F2872">
        <v>46</v>
      </c>
      <c r="G2872" t="s">
        <v>15</v>
      </c>
      <c r="H2872" t="s">
        <v>15</v>
      </c>
      <c r="I2872" t="s">
        <v>16</v>
      </c>
      <c r="J2872">
        <v>14</v>
      </c>
      <c r="K2872">
        <v>8</v>
      </c>
      <c r="L2872">
        <v>78</v>
      </c>
      <c r="M2872">
        <v>0</v>
      </c>
      <c r="N2872" t="str">
        <f>IF(Tb_Bank[[#This Row],[age]]&lt;35,"Adulto Jovem",IF(Tb_Bank[[#This Row],[age]]&lt;55,"Adulto",IF(Tb_Bank[[#This Row],[age]]&lt;70,"Idoso Jovem","Idoso")))</f>
        <v>Idoso Jovem</v>
      </c>
    </row>
    <row r="2873" spans="1:14" x14ac:dyDescent="0.25">
      <c r="A2873">
        <v>32</v>
      </c>
      <c r="B2873" t="s">
        <v>21</v>
      </c>
      <c r="C2873" t="s">
        <v>13</v>
      </c>
      <c r="D2873" t="s">
        <v>23</v>
      </c>
      <c r="E2873" t="s">
        <v>15</v>
      </c>
      <c r="F2873">
        <v>2431</v>
      </c>
      <c r="G2873" t="s">
        <v>20</v>
      </c>
      <c r="H2873" t="s">
        <v>15</v>
      </c>
      <c r="I2873" t="s">
        <v>16</v>
      </c>
      <c r="J2873">
        <v>14</v>
      </c>
      <c r="K2873">
        <v>5</v>
      </c>
      <c r="L2873">
        <v>646</v>
      </c>
      <c r="M2873">
        <v>1</v>
      </c>
      <c r="N2873" t="str">
        <f>IF(Tb_Bank[[#This Row],[age]]&lt;35,"Adulto Jovem",IF(Tb_Bank[[#This Row],[age]]&lt;55,"Adulto",IF(Tb_Bank[[#This Row],[age]]&lt;70,"Idoso Jovem","Idoso")))</f>
        <v>Adulto Jovem</v>
      </c>
    </row>
    <row r="2874" spans="1:14" x14ac:dyDescent="0.25">
      <c r="A2874">
        <v>42</v>
      </c>
      <c r="B2874" t="s">
        <v>32</v>
      </c>
      <c r="C2874" t="s">
        <v>22</v>
      </c>
      <c r="D2874" t="s">
        <v>23</v>
      </c>
      <c r="E2874" t="s">
        <v>15</v>
      </c>
      <c r="F2874">
        <v>308</v>
      </c>
      <c r="G2874" t="s">
        <v>15</v>
      </c>
      <c r="H2874" t="s">
        <v>15</v>
      </c>
      <c r="I2874" t="s">
        <v>16</v>
      </c>
      <c r="J2874">
        <v>30</v>
      </c>
      <c r="K2874">
        <v>1</v>
      </c>
      <c r="L2874">
        <v>114</v>
      </c>
      <c r="M2874">
        <v>0</v>
      </c>
      <c r="N2874" t="str">
        <f>IF(Tb_Bank[[#This Row],[age]]&lt;35,"Adulto Jovem",IF(Tb_Bank[[#This Row],[age]]&lt;55,"Adulto",IF(Tb_Bank[[#This Row],[age]]&lt;70,"Idoso Jovem","Idoso")))</f>
        <v>Adulto</v>
      </c>
    </row>
    <row r="2875" spans="1:14" x14ac:dyDescent="0.25">
      <c r="A2875">
        <v>35</v>
      </c>
      <c r="B2875" t="s">
        <v>21</v>
      </c>
      <c r="C2875" t="s">
        <v>30</v>
      </c>
      <c r="D2875" t="s">
        <v>23</v>
      </c>
      <c r="E2875" t="s">
        <v>15</v>
      </c>
      <c r="F2875">
        <v>160</v>
      </c>
      <c r="G2875" t="s">
        <v>20</v>
      </c>
      <c r="H2875" t="s">
        <v>15</v>
      </c>
      <c r="I2875" t="s">
        <v>17</v>
      </c>
      <c r="J2875">
        <v>4</v>
      </c>
      <c r="K2875">
        <v>6</v>
      </c>
      <c r="L2875">
        <v>141</v>
      </c>
      <c r="M2875">
        <v>0</v>
      </c>
      <c r="N2875" t="str">
        <f>IF(Tb_Bank[[#This Row],[age]]&lt;35,"Adulto Jovem",IF(Tb_Bank[[#This Row],[age]]&lt;55,"Adulto",IF(Tb_Bank[[#This Row],[age]]&lt;70,"Idoso Jovem","Idoso")))</f>
        <v>Adulto</v>
      </c>
    </row>
    <row r="2876" spans="1:14" x14ac:dyDescent="0.25">
      <c r="A2876">
        <v>29</v>
      </c>
      <c r="B2876" t="s">
        <v>24</v>
      </c>
      <c r="C2876" t="s">
        <v>22</v>
      </c>
      <c r="D2876" t="s">
        <v>19</v>
      </c>
      <c r="E2876" t="s">
        <v>15</v>
      </c>
      <c r="F2876">
        <v>555</v>
      </c>
      <c r="G2876" t="s">
        <v>20</v>
      </c>
      <c r="H2876" t="s">
        <v>15</v>
      </c>
      <c r="I2876" t="s">
        <v>16</v>
      </c>
      <c r="J2876">
        <v>15</v>
      </c>
      <c r="K2876">
        <v>5</v>
      </c>
      <c r="L2876">
        <v>133</v>
      </c>
      <c r="M2876">
        <v>0</v>
      </c>
      <c r="N2876" t="str">
        <f>IF(Tb_Bank[[#This Row],[age]]&lt;35,"Adulto Jovem",IF(Tb_Bank[[#This Row],[age]]&lt;55,"Adulto",IF(Tb_Bank[[#This Row],[age]]&lt;70,"Idoso Jovem","Idoso")))</f>
        <v>Adulto Jovem</v>
      </c>
    </row>
    <row r="2877" spans="1:14" x14ac:dyDescent="0.25">
      <c r="A2877">
        <v>29</v>
      </c>
      <c r="B2877" t="s">
        <v>26</v>
      </c>
      <c r="C2877" t="s">
        <v>22</v>
      </c>
      <c r="D2877" t="s">
        <v>19</v>
      </c>
      <c r="E2877" t="s">
        <v>15</v>
      </c>
      <c r="F2877">
        <v>778</v>
      </c>
      <c r="G2877" t="s">
        <v>20</v>
      </c>
      <c r="H2877" t="s">
        <v>15</v>
      </c>
      <c r="I2877" t="s">
        <v>17</v>
      </c>
      <c r="J2877">
        <v>6</v>
      </c>
      <c r="K2877">
        <v>6</v>
      </c>
      <c r="L2877">
        <v>1994</v>
      </c>
      <c r="M2877">
        <v>0</v>
      </c>
      <c r="N2877" t="str">
        <f>IF(Tb_Bank[[#This Row],[age]]&lt;35,"Adulto Jovem",IF(Tb_Bank[[#This Row],[age]]&lt;55,"Adulto",IF(Tb_Bank[[#This Row],[age]]&lt;70,"Idoso Jovem","Idoso")))</f>
        <v>Adulto Jovem</v>
      </c>
    </row>
    <row r="2878" spans="1:14" x14ac:dyDescent="0.25">
      <c r="A2878">
        <v>37</v>
      </c>
      <c r="B2878" t="s">
        <v>24</v>
      </c>
      <c r="C2878" t="s">
        <v>22</v>
      </c>
      <c r="D2878" t="s">
        <v>19</v>
      </c>
      <c r="E2878" t="s">
        <v>15</v>
      </c>
      <c r="F2878">
        <v>48</v>
      </c>
      <c r="G2878" t="s">
        <v>15</v>
      </c>
      <c r="H2878" t="s">
        <v>15</v>
      </c>
      <c r="I2878" t="s">
        <v>16</v>
      </c>
      <c r="J2878">
        <v>6</v>
      </c>
      <c r="K2878">
        <v>5</v>
      </c>
      <c r="L2878">
        <v>140</v>
      </c>
      <c r="M2878">
        <v>0</v>
      </c>
      <c r="N2878" t="str">
        <f>IF(Tb_Bank[[#This Row],[age]]&lt;35,"Adulto Jovem",IF(Tb_Bank[[#This Row],[age]]&lt;55,"Adulto",IF(Tb_Bank[[#This Row],[age]]&lt;70,"Idoso Jovem","Idoso")))</f>
        <v>Adulto</v>
      </c>
    </row>
    <row r="2879" spans="1:14" x14ac:dyDescent="0.25">
      <c r="A2879">
        <v>49</v>
      </c>
      <c r="B2879" t="s">
        <v>28</v>
      </c>
      <c r="C2879" t="s">
        <v>13</v>
      </c>
      <c r="D2879" t="s">
        <v>14</v>
      </c>
      <c r="E2879" t="s">
        <v>15</v>
      </c>
      <c r="F2879">
        <v>169</v>
      </c>
      <c r="G2879" t="s">
        <v>20</v>
      </c>
      <c r="H2879" t="s">
        <v>15</v>
      </c>
      <c r="I2879" t="s">
        <v>16</v>
      </c>
      <c r="J2879">
        <v>15</v>
      </c>
      <c r="K2879">
        <v>5</v>
      </c>
      <c r="L2879">
        <v>82</v>
      </c>
      <c r="M2879">
        <v>0</v>
      </c>
      <c r="N2879" t="str">
        <f>IF(Tb_Bank[[#This Row],[age]]&lt;35,"Adulto Jovem",IF(Tb_Bank[[#This Row],[age]]&lt;55,"Adulto",IF(Tb_Bank[[#This Row],[age]]&lt;70,"Idoso Jovem","Idoso")))</f>
        <v>Adulto</v>
      </c>
    </row>
    <row r="2880" spans="1:14" x14ac:dyDescent="0.25">
      <c r="A2880">
        <v>51</v>
      </c>
      <c r="B2880" t="s">
        <v>18</v>
      </c>
      <c r="C2880" t="s">
        <v>30</v>
      </c>
      <c r="D2880" t="s">
        <v>19</v>
      </c>
      <c r="E2880" t="s">
        <v>15</v>
      </c>
      <c r="F2880">
        <v>12</v>
      </c>
      <c r="G2880" t="s">
        <v>20</v>
      </c>
      <c r="H2880" t="s">
        <v>15</v>
      </c>
      <c r="I2880" t="s">
        <v>16</v>
      </c>
      <c r="J2880">
        <v>17</v>
      </c>
      <c r="K2880">
        <v>11</v>
      </c>
      <c r="L2880">
        <v>150</v>
      </c>
      <c r="M2880">
        <v>0</v>
      </c>
      <c r="N2880" t="str">
        <f>IF(Tb_Bank[[#This Row],[age]]&lt;35,"Adulto Jovem",IF(Tb_Bank[[#This Row],[age]]&lt;55,"Adulto",IF(Tb_Bank[[#This Row],[age]]&lt;70,"Idoso Jovem","Idoso")))</f>
        <v>Adulto</v>
      </c>
    </row>
    <row r="2881" spans="1:14" x14ac:dyDescent="0.25">
      <c r="A2881">
        <v>61</v>
      </c>
      <c r="B2881" t="s">
        <v>31</v>
      </c>
      <c r="C2881" t="s">
        <v>13</v>
      </c>
      <c r="D2881" t="s">
        <v>14</v>
      </c>
      <c r="E2881" t="s">
        <v>15</v>
      </c>
      <c r="F2881">
        <v>848</v>
      </c>
      <c r="G2881" t="s">
        <v>15</v>
      </c>
      <c r="H2881" t="s">
        <v>15</v>
      </c>
      <c r="I2881" t="s">
        <v>16</v>
      </c>
      <c r="J2881">
        <v>27</v>
      </c>
      <c r="K2881">
        <v>4</v>
      </c>
      <c r="L2881">
        <v>605</v>
      </c>
      <c r="M2881">
        <v>0</v>
      </c>
      <c r="N2881" t="str">
        <f>IF(Tb_Bank[[#This Row],[age]]&lt;35,"Adulto Jovem",IF(Tb_Bank[[#This Row],[age]]&lt;55,"Adulto",IF(Tb_Bank[[#This Row],[age]]&lt;70,"Idoso Jovem","Idoso")))</f>
        <v>Idoso Jovem</v>
      </c>
    </row>
    <row r="2882" spans="1:14" x14ac:dyDescent="0.25">
      <c r="A2882">
        <v>43</v>
      </c>
      <c r="B2882" t="s">
        <v>21</v>
      </c>
      <c r="C2882" t="s">
        <v>13</v>
      </c>
      <c r="D2882" t="s">
        <v>19</v>
      </c>
      <c r="E2882" t="s">
        <v>15</v>
      </c>
      <c r="F2882">
        <v>481</v>
      </c>
      <c r="G2882" t="s">
        <v>20</v>
      </c>
      <c r="H2882" t="s">
        <v>15</v>
      </c>
      <c r="I2882" t="s">
        <v>33</v>
      </c>
      <c r="J2882">
        <v>18</v>
      </c>
      <c r="K2882">
        <v>11</v>
      </c>
      <c r="L2882">
        <v>164</v>
      </c>
      <c r="M2882">
        <v>0</v>
      </c>
      <c r="N2882" t="str">
        <f>IF(Tb_Bank[[#This Row],[age]]&lt;35,"Adulto Jovem",IF(Tb_Bank[[#This Row],[age]]&lt;55,"Adulto",IF(Tb_Bank[[#This Row],[age]]&lt;70,"Idoso Jovem","Idoso")))</f>
        <v>Adulto</v>
      </c>
    </row>
    <row r="2883" spans="1:14" x14ac:dyDescent="0.25">
      <c r="A2883">
        <v>42</v>
      </c>
      <c r="B2883" t="s">
        <v>18</v>
      </c>
      <c r="C2883" t="s">
        <v>13</v>
      </c>
      <c r="D2883" t="s">
        <v>23</v>
      </c>
      <c r="E2883" t="s">
        <v>15</v>
      </c>
      <c r="F2883">
        <v>12223</v>
      </c>
      <c r="G2883" t="s">
        <v>20</v>
      </c>
      <c r="H2883" t="s">
        <v>15</v>
      </c>
      <c r="I2883" t="s">
        <v>16</v>
      </c>
      <c r="J2883">
        <v>19</v>
      </c>
      <c r="K2883">
        <v>11</v>
      </c>
      <c r="L2883">
        <v>36</v>
      </c>
      <c r="M2883">
        <v>0</v>
      </c>
      <c r="N2883" t="str">
        <f>IF(Tb_Bank[[#This Row],[age]]&lt;35,"Adulto Jovem",IF(Tb_Bank[[#This Row],[age]]&lt;55,"Adulto",IF(Tb_Bank[[#This Row],[age]]&lt;70,"Idoso Jovem","Idoso")))</f>
        <v>Adulto</v>
      </c>
    </row>
    <row r="2884" spans="1:14" x14ac:dyDescent="0.25">
      <c r="A2884">
        <v>24</v>
      </c>
      <c r="B2884" t="s">
        <v>24</v>
      </c>
      <c r="C2884" t="s">
        <v>13</v>
      </c>
      <c r="D2884" t="s">
        <v>19</v>
      </c>
      <c r="E2884" t="s">
        <v>15</v>
      </c>
      <c r="F2884">
        <v>-254</v>
      </c>
      <c r="G2884" t="s">
        <v>20</v>
      </c>
      <c r="H2884" t="s">
        <v>20</v>
      </c>
      <c r="I2884" t="s">
        <v>17</v>
      </c>
      <c r="J2884">
        <v>27</v>
      </c>
      <c r="K2884">
        <v>5</v>
      </c>
      <c r="L2884">
        <v>290</v>
      </c>
      <c r="M2884">
        <v>0</v>
      </c>
      <c r="N2884" t="str">
        <f>IF(Tb_Bank[[#This Row],[age]]&lt;35,"Adulto Jovem",IF(Tb_Bank[[#This Row],[age]]&lt;55,"Adulto",IF(Tb_Bank[[#This Row],[age]]&lt;70,"Idoso Jovem","Idoso")))</f>
        <v>Adulto Jovem</v>
      </c>
    </row>
    <row r="2885" spans="1:14" x14ac:dyDescent="0.25">
      <c r="A2885">
        <v>46</v>
      </c>
      <c r="B2885" t="s">
        <v>25</v>
      </c>
      <c r="C2885" t="s">
        <v>13</v>
      </c>
      <c r="D2885" t="s">
        <v>23</v>
      </c>
      <c r="E2885" t="s">
        <v>15</v>
      </c>
      <c r="F2885">
        <v>1148</v>
      </c>
      <c r="G2885" t="s">
        <v>15</v>
      </c>
      <c r="H2885" t="s">
        <v>15</v>
      </c>
      <c r="I2885" t="s">
        <v>33</v>
      </c>
      <c r="J2885">
        <v>29</v>
      </c>
      <c r="K2885">
        <v>7</v>
      </c>
      <c r="L2885">
        <v>104</v>
      </c>
      <c r="M2885">
        <v>0</v>
      </c>
      <c r="N2885" t="str">
        <f>IF(Tb_Bank[[#This Row],[age]]&lt;35,"Adulto Jovem",IF(Tb_Bank[[#This Row],[age]]&lt;55,"Adulto",IF(Tb_Bank[[#This Row],[age]]&lt;70,"Idoso Jovem","Idoso")))</f>
        <v>Adulto</v>
      </c>
    </row>
    <row r="2886" spans="1:14" x14ac:dyDescent="0.25">
      <c r="A2886">
        <v>23</v>
      </c>
      <c r="B2886" t="s">
        <v>28</v>
      </c>
      <c r="C2886" t="s">
        <v>22</v>
      </c>
      <c r="D2886" t="s">
        <v>19</v>
      </c>
      <c r="E2886" t="s">
        <v>15</v>
      </c>
      <c r="F2886">
        <v>5</v>
      </c>
      <c r="G2886" t="s">
        <v>15</v>
      </c>
      <c r="H2886" t="s">
        <v>15</v>
      </c>
      <c r="I2886" t="s">
        <v>17</v>
      </c>
      <c r="J2886">
        <v>12</v>
      </c>
      <c r="K2886">
        <v>5</v>
      </c>
      <c r="L2886">
        <v>413</v>
      </c>
      <c r="M2886">
        <v>0</v>
      </c>
      <c r="N2886" t="str">
        <f>IF(Tb_Bank[[#This Row],[age]]&lt;35,"Adulto Jovem",IF(Tb_Bank[[#This Row],[age]]&lt;55,"Adulto",IF(Tb_Bank[[#This Row],[age]]&lt;70,"Idoso Jovem","Idoso")))</f>
        <v>Adulto Jovem</v>
      </c>
    </row>
    <row r="2887" spans="1:14" x14ac:dyDescent="0.25">
      <c r="A2887">
        <v>26</v>
      </c>
      <c r="B2887" t="s">
        <v>18</v>
      </c>
      <c r="C2887" t="s">
        <v>22</v>
      </c>
      <c r="D2887" t="s">
        <v>19</v>
      </c>
      <c r="E2887" t="s">
        <v>15</v>
      </c>
      <c r="F2887">
        <v>50</v>
      </c>
      <c r="G2887" t="s">
        <v>20</v>
      </c>
      <c r="H2887" t="s">
        <v>15</v>
      </c>
      <c r="I2887" t="s">
        <v>16</v>
      </c>
      <c r="J2887">
        <v>12</v>
      </c>
      <c r="K2887">
        <v>8</v>
      </c>
      <c r="L2887">
        <v>153</v>
      </c>
      <c r="M2887">
        <v>0</v>
      </c>
      <c r="N2887" t="str">
        <f>IF(Tb_Bank[[#This Row],[age]]&lt;35,"Adulto Jovem",IF(Tb_Bank[[#This Row],[age]]&lt;55,"Adulto",IF(Tb_Bank[[#This Row],[age]]&lt;70,"Idoso Jovem","Idoso")))</f>
        <v>Adulto Jovem</v>
      </c>
    </row>
    <row r="2888" spans="1:14" x14ac:dyDescent="0.25">
      <c r="A2888">
        <v>43</v>
      </c>
      <c r="B2888" t="s">
        <v>24</v>
      </c>
      <c r="C2888" t="s">
        <v>30</v>
      </c>
      <c r="D2888" t="s">
        <v>14</v>
      </c>
      <c r="E2888" t="s">
        <v>15</v>
      </c>
      <c r="F2888">
        <v>92</v>
      </c>
      <c r="G2888" t="s">
        <v>20</v>
      </c>
      <c r="H2888" t="s">
        <v>15</v>
      </c>
      <c r="I2888" t="s">
        <v>17</v>
      </c>
      <c r="J2888">
        <v>15</v>
      </c>
      <c r="K2888">
        <v>5</v>
      </c>
      <c r="L2888">
        <v>237</v>
      </c>
      <c r="M2888">
        <v>0</v>
      </c>
      <c r="N2888" t="str">
        <f>IF(Tb_Bank[[#This Row],[age]]&lt;35,"Adulto Jovem",IF(Tb_Bank[[#This Row],[age]]&lt;55,"Adulto",IF(Tb_Bank[[#This Row],[age]]&lt;70,"Idoso Jovem","Idoso")))</f>
        <v>Adulto</v>
      </c>
    </row>
    <row r="2889" spans="1:14" x14ac:dyDescent="0.25">
      <c r="A2889">
        <v>35</v>
      </c>
      <c r="B2889" t="s">
        <v>26</v>
      </c>
      <c r="C2889" t="s">
        <v>22</v>
      </c>
      <c r="D2889" t="s">
        <v>23</v>
      </c>
      <c r="E2889" t="s">
        <v>15</v>
      </c>
      <c r="F2889">
        <v>470</v>
      </c>
      <c r="G2889" t="s">
        <v>20</v>
      </c>
      <c r="H2889" t="s">
        <v>15</v>
      </c>
      <c r="I2889" t="s">
        <v>16</v>
      </c>
      <c r="J2889">
        <v>25</v>
      </c>
      <c r="K2889">
        <v>7</v>
      </c>
      <c r="L2889">
        <v>743</v>
      </c>
      <c r="M2889">
        <v>1</v>
      </c>
      <c r="N2889" t="str">
        <f>IF(Tb_Bank[[#This Row],[age]]&lt;35,"Adulto Jovem",IF(Tb_Bank[[#This Row],[age]]&lt;55,"Adulto",IF(Tb_Bank[[#This Row],[age]]&lt;70,"Idoso Jovem","Idoso")))</f>
        <v>Adulto</v>
      </c>
    </row>
    <row r="2890" spans="1:14" x14ac:dyDescent="0.25">
      <c r="A2890">
        <v>38</v>
      </c>
      <c r="B2890" t="s">
        <v>26</v>
      </c>
      <c r="C2890" t="s">
        <v>13</v>
      </c>
      <c r="D2890" t="s">
        <v>19</v>
      </c>
      <c r="E2890" t="s">
        <v>15</v>
      </c>
      <c r="F2890">
        <v>0</v>
      </c>
      <c r="G2890" t="s">
        <v>15</v>
      </c>
      <c r="H2890" t="s">
        <v>15</v>
      </c>
      <c r="I2890" t="s">
        <v>16</v>
      </c>
      <c r="J2890">
        <v>28</v>
      </c>
      <c r="K2890">
        <v>8</v>
      </c>
      <c r="L2890">
        <v>82</v>
      </c>
      <c r="M2890">
        <v>0</v>
      </c>
      <c r="N2890" t="str">
        <f>IF(Tb_Bank[[#This Row],[age]]&lt;35,"Adulto Jovem",IF(Tb_Bank[[#This Row],[age]]&lt;55,"Adulto",IF(Tb_Bank[[#This Row],[age]]&lt;70,"Idoso Jovem","Idoso")))</f>
        <v>Adulto</v>
      </c>
    </row>
    <row r="2891" spans="1:14" x14ac:dyDescent="0.25">
      <c r="A2891">
        <v>56</v>
      </c>
      <c r="B2891" t="s">
        <v>12</v>
      </c>
      <c r="C2891" t="s">
        <v>30</v>
      </c>
      <c r="D2891" t="s">
        <v>14</v>
      </c>
      <c r="E2891" t="s">
        <v>15</v>
      </c>
      <c r="F2891">
        <v>109</v>
      </c>
      <c r="G2891" t="s">
        <v>15</v>
      </c>
      <c r="H2891" t="s">
        <v>15</v>
      </c>
      <c r="I2891" t="s">
        <v>16</v>
      </c>
      <c r="J2891">
        <v>15</v>
      </c>
      <c r="K2891">
        <v>7</v>
      </c>
      <c r="L2891">
        <v>924</v>
      </c>
      <c r="M2891">
        <v>0</v>
      </c>
      <c r="N2891" t="str">
        <f>IF(Tb_Bank[[#This Row],[age]]&lt;35,"Adulto Jovem",IF(Tb_Bank[[#This Row],[age]]&lt;55,"Adulto",IF(Tb_Bank[[#This Row],[age]]&lt;70,"Idoso Jovem","Idoso")))</f>
        <v>Idoso Jovem</v>
      </c>
    </row>
    <row r="2892" spans="1:14" x14ac:dyDescent="0.25">
      <c r="A2892">
        <v>31</v>
      </c>
      <c r="B2892" t="s">
        <v>18</v>
      </c>
      <c r="C2892" t="s">
        <v>13</v>
      </c>
      <c r="D2892" t="s">
        <v>19</v>
      </c>
      <c r="E2892" t="s">
        <v>15</v>
      </c>
      <c r="F2892">
        <v>440</v>
      </c>
      <c r="G2892" t="s">
        <v>20</v>
      </c>
      <c r="H2892" t="s">
        <v>15</v>
      </c>
      <c r="I2892" t="s">
        <v>17</v>
      </c>
      <c r="J2892">
        <v>17</v>
      </c>
      <c r="K2892">
        <v>6</v>
      </c>
      <c r="L2892">
        <v>117</v>
      </c>
      <c r="M2892">
        <v>0</v>
      </c>
      <c r="N2892" t="str">
        <f>IF(Tb_Bank[[#This Row],[age]]&lt;35,"Adulto Jovem",IF(Tb_Bank[[#This Row],[age]]&lt;55,"Adulto",IF(Tb_Bank[[#This Row],[age]]&lt;70,"Idoso Jovem","Idoso")))</f>
        <v>Adulto Jovem</v>
      </c>
    </row>
    <row r="2893" spans="1:14" x14ac:dyDescent="0.25">
      <c r="A2893">
        <v>32</v>
      </c>
      <c r="B2893" t="s">
        <v>21</v>
      </c>
      <c r="C2893" t="s">
        <v>22</v>
      </c>
      <c r="D2893" t="s">
        <v>23</v>
      </c>
      <c r="E2893" t="s">
        <v>15</v>
      </c>
      <c r="F2893">
        <v>0</v>
      </c>
      <c r="G2893" t="s">
        <v>15</v>
      </c>
      <c r="H2893" t="s">
        <v>15</v>
      </c>
      <c r="I2893" t="s">
        <v>16</v>
      </c>
      <c r="J2893">
        <v>5</v>
      </c>
      <c r="K2893">
        <v>2</v>
      </c>
      <c r="L2893">
        <v>550</v>
      </c>
      <c r="M2893">
        <v>1</v>
      </c>
      <c r="N2893" t="str">
        <f>IF(Tb_Bank[[#This Row],[age]]&lt;35,"Adulto Jovem",IF(Tb_Bank[[#This Row],[age]]&lt;55,"Adulto",IF(Tb_Bank[[#This Row],[age]]&lt;70,"Idoso Jovem","Idoso")))</f>
        <v>Adulto Jovem</v>
      </c>
    </row>
    <row r="2894" spans="1:14" x14ac:dyDescent="0.25">
      <c r="A2894">
        <v>28</v>
      </c>
      <c r="B2894" t="s">
        <v>18</v>
      </c>
      <c r="C2894" t="s">
        <v>22</v>
      </c>
      <c r="D2894" t="s">
        <v>19</v>
      </c>
      <c r="E2894" t="s">
        <v>15</v>
      </c>
      <c r="F2894">
        <v>2685</v>
      </c>
      <c r="G2894" t="s">
        <v>15</v>
      </c>
      <c r="H2894" t="s">
        <v>20</v>
      </c>
      <c r="I2894" t="s">
        <v>17</v>
      </c>
      <c r="J2894">
        <v>24</v>
      </c>
      <c r="K2894">
        <v>8</v>
      </c>
      <c r="L2894">
        <v>5</v>
      </c>
      <c r="M2894">
        <v>0</v>
      </c>
      <c r="N2894" t="str">
        <f>IF(Tb_Bank[[#This Row],[age]]&lt;35,"Adulto Jovem",IF(Tb_Bank[[#This Row],[age]]&lt;55,"Adulto",IF(Tb_Bank[[#This Row],[age]]&lt;70,"Idoso Jovem","Idoso")))</f>
        <v>Adulto Jovem</v>
      </c>
    </row>
    <row r="2895" spans="1:14" x14ac:dyDescent="0.25">
      <c r="A2895">
        <v>26</v>
      </c>
      <c r="B2895" t="s">
        <v>28</v>
      </c>
      <c r="C2895" t="s">
        <v>30</v>
      </c>
      <c r="D2895" t="s">
        <v>19</v>
      </c>
      <c r="E2895" t="s">
        <v>20</v>
      </c>
      <c r="F2895">
        <v>-3</v>
      </c>
      <c r="G2895" t="s">
        <v>20</v>
      </c>
      <c r="H2895" t="s">
        <v>15</v>
      </c>
      <c r="I2895" t="s">
        <v>17</v>
      </c>
      <c r="J2895">
        <v>13</v>
      </c>
      <c r="K2895">
        <v>5</v>
      </c>
      <c r="L2895">
        <v>181</v>
      </c>
      <c r="M2895">
        <v>0</v>
      </c>
      <c r="N2895" t="str">
        <f>IF(Tb_Bank[[#This Row],[age]]&lt;35,"Adulto Jovem",IF(Tb_Bank[[#This Row],[age]]&lt;55,"Adulto",IF(Tb_Bank[[#This Row],[age]]&lt;70,"Idoso Jovem","Idoso")))</f>
        <v>Adulto Jovem</v>
      </c>
    </row>
    <row r="2896" spans="1:14" x14ac:dyDescent="0.25">
      <c r="A2896">
        <v>49</v>
      </c>
      <c r="B2896" t="s">
        <v>21</v>
      </c>
      <c r="C2896" t="s">
        <v>13</v>
      </c>
      <c r="D2896" t="s">
        <v>23</v>
      </c>
      <c r="E2896" t="s">
        <v>15</v>
      </c>
      <c r="F2896">
        <v>7007</v>
      </c>
      <c r="G2896" t="s">
        <v>15</v>
      </c>
      <c r="H2896" t="s">
        <v>15</v>
      </c>
      <c r="I2896" t="s">
        <v>16</v>
      </c>
      <c r="J2896">
        <v>17</v>
      </c>
      <c r="K2896">
        <v>11</v>
      </c>
      <c r="L2896">
        <v>325</v>
      </c>
      <c r="M2896">
        <v>0</v>
      </c>
      <c r="N2896" t="str">
        <f>IF(Tb_Bank[[#This Row],[age]]&lt;35,"Adulto Jovem",IF(Tb_Bank[[#This Row],[age]]&lt;55,"Adulto",IF(Tb_Bank[[#This Row],[age]]&lt;70,"Idoso Jovem","Idoso")))</f>
        <v>Adulto</v>
      </c>
    </row>
    <row r="2897" spans="1:14" x14ac:dyDescent="0.25">
      <c r="A2897">
        <v>33</v>
      </c>
      <c r="B2897" t="s">
        <v>28</v>
      </c>
      <c r="C2897" t="s">
        <v>13</v>
      </c>
      <c r="D2897" t="s">
        <v>19</v>
      </c>
      <c r="E2897" t="s">
        <v>15</v>
      </c>
      <c r="F2897">
        <v>220</v>
      </c>
      <c r="G2897" t="s">
        <v>20</v>
      </c>
      <c r="H2897" t="s">
        <v>15</v>
      </c>
      <c r="I2897" t="s">
        <v>17</v>
      </c>
      <c r="J2897">
        <v>27</v>
      </c>
      <c r="K2897">
        <v>5</v>
      </c>
      <c r="L2897">
        <v>345</v>
      </c>
      <c r="M2897">
        <v>0</v>
      </c>
      <c r="N2897" t="str">
        <f>IF(Tb_Bank[[#This Row],[age]]&lt;35,"Adulto Jovem",IF(Tb_Bank[[#This Row],[age]]&lt;55,"Adulto",IF(Tb_Bank[[#This Row],[age]]&lt;70,"Idoso Jovem","Idoso")))</f>
        <v>Adulto Jovem</v>
      </c>
    </row>
    <row r="2898" spans="1:14" x14ac:dyDescent="0.25">
      <c r="A2898">
        <v>80</v>
      </c>
      <c r="B2898" t="s">
        <v>32</v>
      </c>
      <c r="C2898" t="s">
        <v>13</v>
      </c>
      <c r="D2898" t="s">
        <v>14</v>
      </c>
      <c r="E2898" t="s">
        <v>15</v>
      </c>
      <c r="F2898">
        <v>1548</v>
      </c>
      <c r="G2898" t="s">
        <v>15</v>
      </c>
      <c r="H2898" t="s">
        <v>15</v>
      </c>
      <c r="I2898" t="s">
        <v>16</v>
      </c>
      <c r="J2898">
        <v>6</v>
      </c>
      <c r="K2898">
        <v>8</v>
      </c>
      <c r="L2898">
        <v>331</v>
      </c>
      <c r="M2898">
        <v>0</v>
      </c>
      <c r="N2898" t="str">
        <f>IF(Tb_Bank[[#This Row],[age]]&lt;35,"Adulto Jovem",IF(Tb_Bank[[#This Row],[age]]&lt;55,"Adulto",IF(Tb_Bank[[#This Row],[age]]&lt;70,"Idoso Jovem","Idoso")))</f>
        <v>Idoso</v>
      </c>
    </row>
    <row r="2899" spans="1:14" x14ac:dyDescent="0.25">
      <c r="A2899">
        <v>40</v>
      </c>
      <c r="B2899" t="s">
        <v>24</v>
      </c>
      <c r="C2899" t="s">
        <v>13</v>
      </c>
      <c r="D2899" t="s">
        <v>19</v>
      </c>
      <c r="E2899" t="s">
        <v>15</v>
      </c>
      <c r="F2899">
        <v>326</v>
      </c>
      <c r="G2899" t="s">
        <v>20</v>
      </c>
      <c r="H2899" t="s">
        <v>20</v>
      </c>
      <c r="I2899" t="s">
        <v>16</v>
      </c>
      <c r="J2899">
        <v>7</v>
      </c>
      <c r="K2899">
        <v>7</v>
      </c>
      <c r="L2899">
        <v>112</v>
      </c>
      <c r="M2899">
        <v>0</v>
      </c>
      <c r="N2899" t="str">
        <f>IF(Tb_Bank[[#This Row],[age]]&lt;35,"Adulto Jovem",IF(Tb_Bank[[#This Row],[age]]&lt;55,"Adulto",IF(Tb_Bank[[#This Row],[age]]&lt;70,"Idoso Jovem","Idoso")))</f>
        <v>Adulto</v>
      </c>
    </row>
    <row r="2900" spans="1:14" x14ac:dyDescent="0.25">
      <c r="A2900">
        <v>42</v>
      </c>
      <c r="B2900" t="s">
        <v>26</v>
      </c>
      <c r="C2900" t="s">
        <v>30</v>
      </c>
      <c r="D2900" t="s">
        <v>19</v>
      </c>
      <c r="E2900" t="s">
        <v>15</v>
      </c>
      <c r="F2900">
        <v>0</v>
      </c>
      <c r="G2900" t="s">
        <v>20</v>
      </c>
      <c r="H2900" t="s">
        <v>15</v>
      </c>
      <c r="I2900" t="s">
        <v>17</v>
      </c>
      <c r="J2900">
        <v>30</v>
      </c>
      <c r="K2900">
        <v>5</v>
      </c>
      <c r="L2900">
        <v>115</v>
      </c>
      <c r="M2900">
        <v>0</v>
      </c>
      <c r="N2900" t="str">
        <f>IF(Tb_Bank[[#This Row],[age]]&lt;35,"Adulto Jovem",IF(Tb_Bank[[#This Row],[age]]&lt;55,"Adulto",IF(Tb_Bank[[#This Row],[age]]&lt;70,"Idoso Jovem","Idoso")))</f>
        <v>Adulto</v>
      </c>
    </row>
    <row r="2901" spans="1:14" x14ac:dyDescent="0.25">
      <c r="A2901">
        <v>46</v>
      </c>
      <c r="B2901" t="s">
        <v>24</v>
      </c>
      <c r="C2901" t="s">
        <v>13</v>
      </c>
      <c r="D2901" t="s">
        <v>19</v>
      </c>
      <c r="E2901" t="s">
        <v>15</v>
      </c>
      <c r="F2901">
        <v>123</v>
      </c>
      <c r="G2901" t="s">
        <v>15</v>
      </c>
      <c r="H2901" t="s">
        <v>15</v>
      </c>
      <c r="I2901" t="s">
        <v>16</v>
      </c>
      <c r="J2901">
        <v>20</v>
      </c>
      <c r="K2901">
        <v>8</v>
      </c>
      <c r="L2901">
        <v>381</v>
      </c>
      <c r="M2901">
        <v>0</v>
      </c>
      <c r="N2901" t="str">
        <f>IF(Tb_Bank[[#This Row],[age]]&lt;35,"Adulto Jovem",IF(Tb_Bank[[#This Row],[age]]&lt;55,"Adulto",IF(Tb_Bank[[#This Row],[age]]&lt;70,"Idoso Jovem","Idoso")))</f>
        <v>Adulto</v>
      </c>
    </row>
    <row r="2902" spans="1:14" x14ac:dyDescent="0.25">
      <c r="A2902">
        <v>32</v>
      </c>
      <c r="B2902" t="s">
        <v>21</v>
      </c>
      <c r="C2902" t="s">
        <v>22</v>
      </c>
      <c r="D2902" t="s">
        <v>23</v>
      </c>
      <c r="E2902" t="s">
        <v>15</v>
      </c>
      <c r="F2902">
        <v>697</v>
      </c>
      <c r="G2902" t="s">
        <v>15</v>
      </c>
      <c r="H2902" t="s">
        <v>15</v>
      </c>
      <c r="I2902" t="s">
        <v>16</v>
      </c>
      <c r="J2902">
        <v>7</v>
      </c>
      <c r="K2902">
        <v>8</v>
      </c>
      <c r="L2902">
        <v>119</v>
      </c>
      <c r="M2902">
        <v>0</v>
      </c>
      <c r="N2902" t="str">
        <f>IF(Tb_Bank[[#This Row],[age]]&lt;35,"Adulto Jovem",IF(Tb_Bank[[#This Row],[age]]&lt;55,"Adulto",IF(Tb_Bank[[#This Row],[age]]&lt;70,"Idoso Jovem","Idoso")))</f>
        <v>Adulto Jovem</v>
      </c>
    </row>
    <row r="2903" spans="1:14" x14ac:dyDescent="0.25">
      <c r="A2903">
        <v>37</v>
      </c>
      <c r="B2903" t="s">
        <v>18</v>
      </c>
      <c r="C2903" t="s">
        <v>22</v>
      </c>
      <c r="D2903" t="s">
        <v>23</v>
      </c>
      <c r="E2903" t="s">
        <v>15</v>
      </c>
      <c r="F2903">
        <v>223</v>
      </c>
      <c r="G2903" t="s">
        <v>20</v>
      </c>
      <c r="H2903" t="s">
        <v>15</v>
      </c>
      <c r="I2903" t="s">
        <v>17</v>
      </c>
      <c r="J2903">
        <v>28</v>
      </c>
      <c r="K2903">
        <v>5</v>
      </c>
      <c r="L2903">
        <v>25</v>
      </c>
      <c r="M2903">
        <v>0</v>
      </c>
      <c r="N2903" t="str">
        <f>IF(Tb_Bank[[#This Row],[age]]&lt;35,"Adulto Jovem",IF(Tb_Bank[[#This Row],[age]]&lt;55,"Adulto",IF(Tb_Bank[[#This Row],[age]]&lt;70,"Idoso Jovem","Idoso")))</f>
        <v>Adulto</v>
      </c>
    </row>
    <row r="2904" spans="1:14" x14ac:dyDescent="0.25">
      <c r="A2904">
        <v>32</v>
      </c>
      <c r="B2904" t="s">
        <v>29</v>
      </c>
      <c r="C2904" t="s">
        <v>13</v>
      </c>
      <c r="D2904" t="s">
        <v>19</v>
      </c>
      <c r="E2904" t="s">
        <v>15</v>
      </c>
      <c r="F2904">
        <v>1694</v>
      </c>
      <c r="G2904" t="s">
        <v>20</v>
      </c>
      <c r="H2904" t="s">
        <v>15</v>
      </c>
      <c r="I2904" t="s">
        <v>16</v>
      </c>
      <c r="J2904">
        <v>28</v>
      </c>
      <c r="K2904">
        <v>1</v>
      </c>
      <c r="L2904">
        <v>929</v>
      </c>
      <c r="M2904">
        <v>0</v>
      </c>
      <c r="N2904" t="str">
        <f>IF(Tb_Bank[[#This Row],[age]]&lt;35,"Adulto Jovem",IF(Tb_Bank[[#This Row],[age]]&lt;55,"Adulto",IF(Tb_Bank[[#This Row],[age]]&lt;70,"Idoso Jovem","Idoso")))</f>
        <v>Adulto Jovem</v>
      </c>
    </row>
    <row r="2905" spans="1:14" x14ac:dyDescent="0.25">
      <c r="A2905">
        <v>53</v>
      </c>
      <c r="B2905" t="s">
        <v>21</v>
      </c>
      <c r="C2905" t="s">
        <v>13</v>
      </c>
      <c r="D2905" t="s">
        <v>23</v>
      </c>
      <c r="E2905" t="s">
        <v>15</v>
      </c>
      <c r="F2905">
        <v>4446</v>
      </c>
      <c r="G2905" t="s">
        <v>20</v>
      </c>
      <c r="H2905" t="s">
        <v>15</v>
      </c>
      <c r="I2905" t="s">
        <v>17</v>
      </c>
      <c r="J2905">
        <v>14</v>
      </c>
      <c r="K2905">
        <v>5</v>
      </c>
      <c r="L2905">
        <v>429</v>
      </c>
      <c r="M2905">
        <v>0</v>
      </c>
      <c r="N2905" t="str">
        <f>IF(Tb_Bank[[#This Row],[age]]&lt;35,"Adulto Jovem",IF(Tb_Bank[[#This Row],[age]]&lt;55,"Adulto",IF(Tb_Bank[[#This Row],[age]]&lt;70,"Idoso Jovem","Idoso")))</f>
        <v>Adulto</v>
      </c>
    </row>
    <row r="2906" spans="1:14" x14ac:dyDescent="0.25">
      <c r="A2906">
        <v>39</v>
      </c>
      <c r="B2906" t="s">
        <v>21</v>
      </c>
      <c r="C2906" t="s">
        <v>13</v>
      </c>
      <c r="D2906" t="s">
        <v>23</v>
      </c>
      <c r="E2906" t="s">
        <v>15</v>
      </c>
      <c r="F2906">
        <v>894</v>
      </c>
      <c r="G2906" t="s">
        <v>20</v>
      </c>
      <c r="H2906" t="s">
        <v>15</v>
      </c>
      <c r="I2906" t="s">
        <v>16</v>
      </c>
      <c r="J2906">
        <v>20</v>
      </c>
      <c r="K2906">
        <v>4</v>
      </c>
      <c r="L2906">
        <v>491</v>
      </c>
      <c r="M2906">
        <v>0</v>
      </c>
      <c r="N2906" t="str">
        <f>IF(Tb_Bank[[#This Row],[age]]&lt;35,"Adulto Jovem",IF(Tb_Bank[[#This Row],[age]]&lt;55,"Adulto",IF(Tb_Bank[[#This Row],[age]]&lt;70,"Idoso Jovem","Idoso")))</f>
        <v>Adulto</v>
      </c>
    </row>
    <row r="2907" spans="1:14" x14ac:dyDescent="0.25">
      <c r="A2907">
        <v>31</v>
      </c>
      <c r="B2907" t="s">
        <v>26</v>
      </c>
      <c r="C2907" t="s">
        <v>30</v>
      </c>
      <c r="D2907" t="s">
        <v>19</v>
      </c>
      <c r="E2907" t="s">
        <v>15</v>
      </c>
      <c r="F2907">
        <v>202</v>
      </c>
      <c r="G2907" t="s">
        <v>20</v>
      </c>
      <c r="H2907" t="s">
        <v>15</v>
      </c>
      <c r="I2907" t="s">
        <v>16</v>
      </c>
      <c r="J2907">
        <v>18</v>
      </c>
      <c r="K2907">
        <v>7</v>
      </c>
      <c r="L2907">
        <v>146</v>
      </c>
      <c r="M2907">
        <v>0</v>
      </c>
      <c r="N2907" t="str">
        <f>IF(Tb_Bank[[#This Row],[age]]&lt;35,"Adulto Jovem",IF(Tb_Bank[[#This Row],[age]]&lt;55,"Adulto",IF(Tb_Bank[[#This Row],[age]]&lt;70,"Idoso Jovem","Idoso")))</f>
        <v>Adulto Jovem</v>
      </c>
    </row>
    <row r="2908" spans="1:14" x14ac:dyDescent="0.25">
      <c r="A2908">
        <v>34</v>
      </c>
      <c r="B2908" t="s">
        <v>21</v>
      </c>
      <c r="C2908" t="s">
        <v>22</v>
      </c>
      <c r="D2908" t="s">
        <v>23</v>
      </c>
      <c r="E2908" t="s">
        <v>15</v>
      </c>
      <c r="F2908">
        <v>0</v>
      </c>
      <c r="G2908" t="s">
        <v>15</v>
      </c>
      <c r="H2908" t="s">
        <v>15</v>
      </c>
      <c r="I2908" t="s">
        <v>16</v>
      </c>
      <c r="J2908">
        <v>21</v>
      </c>
      <c r="K2908">
        <v>8</v>
      </c>
      <c r="L2908">
        <v>191</v>
      </c>
      <c r="M2908">
        <v>0</v>
      </c>
      <c r="N2908" t="str">
        <f>IF(Tb_Bank[[#This Row],[age]]&lt;35,"Adulto Jovem",IF(Tb_Bank[[#This Row],[age]]&lt;55,"Adulto",IF(Tb_Bank[[#This Row],[age]]&lt;70,"Idoso Jovem","Idoso")))</f>
        <v>Adulto Jovem</v>
      </c>
    </row>
    <row r="2909" spans="1:14" x14ac:dyDescent="0.25">
      <c r="A2909">
        <v>44</v>
      </c>
      <c r="B2909" t="s">
        <v>26</v>
      </c>
      <c r="C2909" t="s">
        <v>13</v>
      </c>
      <c r="D2909" t="s">
        <v>23</v>
      </c>
      <c r="E2909" t="s">
        <v>15</v>
      </c>
      <c r="F2909">
        <v>1707</v>
      </c>
      <c r="G2909" t="s">
        <v>15</v>
      </c>
      <c r="H2909" t="s">
        <v>15</v>
      </c>
      <c r="I2909" t="s">
        <v>16</v>
      </c>
      <c r="J2909">
        <v>8</v>
      </c>
      <c r="K2909">
        <v>8</v>
      </c>
      <c r="L2909">
        <v>406</v>
      </c>
      <c r="M2909">
        <v>0</v>
      </c>
      <c r="N2909" t="str">
        <f>IF(Tb_Bank[[#This Row],[age]]&lt;35,"Adulto Jovem",IF(Tb_Bank[[#This Row],[age]]&lt;55,"Adulto",IF(Tb_Bank[[#This Row],[age]]&lt;70,"Idoso Jovem","Idoso")))</f>
        <v>Adulto</v>
      </c>
    </row>
    <row r="2910" spans="1:14" x14ac:dyDescent="0.25">
      <c r="A2910">
        <v>35</v>
      </c>
      <c r="B2910" t="s">
        <v>26</v>
      </c>
      <c r="C2910" t="s">
        <v>13</v>
      </c>
      <c r="D2910" t="s">
        <v>19</v>
      </c>
      <c r="E2910" t="s">
        <v>15</v>
      </c>
      <c r="F2910">
        <v>13658</v>
      </c>
      <c r="G2910" t="s">
        <v>20</v>
      </c>
      <c r="H2910" t="s">
        <v>15</v>
      </c>
      <c r="I2910" t="s">
        <v>33</v>
      </c>
      <c r="J2910">
        <v>9</v>
      </c>
      <c r="K2910">
        <v>12</v>
      </c>
      <c r="L2910">
        <v>220</v>
      </c>
      <c r="M2910">
        <v>0</v>
      </c>
      <c r="N2910" t="str">
        <f>IF(Tb_Bank[[#This Row],[age]]&lt;35,"Adulto Jovem",IF(Tb_Bank[[#This Row],[age]]&lt;55,"Adulto",IF(Tb_Bank[[#This Row],[age]]&lt;70,"Idoso Jovem","Idoso")))</f>
        <v>Adulto</v>
      </c>
    </row>
    <row r="2911" spans="1:14" x14ac:dyDescent="0.25">
      <c r="A2911">
        <v>39</v>
      </c>
      <c r="B2911" t="s">
        <v>28</v>
      </c>
      <c r="C2911" t="s">
        <v>13</v>
      </c>
      <c r="D2911" t="s">
        <v>19</v>
      </c>
      <c r="E2911" t="s">
        <v>15</v>
      </c>
      <c r="F2911">
        <v>406</v>
      </c>
      <c r="G2911" t="s">
        <v>15</v>
      </c>
      <c r="H2911" t="s">
        <v>15</v>
      </c>
      <c r="I2911" t="s">
        <v>16</v>
      </c>
      <c r="J2911">
        <v>30</v>
      </c>
      <c r="K2911">
        <v>7</v>
      </c>
      <c r="L2911">
        <v>253</v>
      </c>
      <c r="M2911">
        <v>0</v>
      </c>
      <c r="N2911" t="str">
        <f>IF(Tb_Bank[[#This Row],[age]]&lt;35,"Adulto Jovem",IF(Tb_Bank[[#This Row],[age]]&lt;55,"Adulto",IF(Tb_Bank[[#This Row],[age]]&lt;70,"Idoso Jovem","Idoso")))</f>
        <v>Adulto</v>
      </c>
    </row>
    <row r="2912" spans="1:14" x14ac:dyDescent="0.25">
      <c r="A2912">
        <v>55</v>
      </c>
      <c r="B2912" t="s">
        <v>18</v>
      </c>
      <c r="C2912" t="s">
        <v>13</v>
      </c>
      <c r="D2912" t="s">
        <v>19</v>
      </c>
      <c r="E2912" t="s">
        <v>15</v>
      </c>
      <c r="F2912">
        <v>96</v>
      </c>
      <c r="G2912" t="s">
        <v>15</v>
      </c>
      <c r="H2912" t="s">
        <v>15</v>
      </c>
      <c r="I2912" t="s">
        <v>33</v>
      </c>
      <c r="J2912">
        <v>30</v>
      </c>
      <c r="K2912">
        <v>7</v>
      </c>
      <c r="L2912">
        <v>340</v>
      </c>
      <c r="M2912">
        <v>0</v>
      </c>
      <c r="N2912" t="str">
        <f>IF(Tb_Bank[[#This Row],[age]]&lt;35,"Adulto Jovem",IF(Tb_Bank[[#This Row],[age]]&lt;55,"Adulto",IF(Tb_Bank[[#This Row],[age]]&lt;70,"Idoso Jovem","Idoso")))</f>
        <v>Idoso Jovem</v>
      </c>
    </row>
    <row r="2913" spans="1:14" x14ac:dyDescent="0.25">
      <c r="A2913">
        <v>34</v>
      </c>
      <c r="B2913" t="s">
        <v>31</v>
      </c>
      <c r="C2913" t="s">
        <v>13</v>
      </c>
      <c r="D2913" t="s">
        <v>19</v>
      </c>
      <c r="E2913" t="s">
        <v>15</v>
      </c>
      <c r="F2913">
        <v>0</v>
      </c>
      <c r="G2913" t="s">
        <v>20</v>
      </c>
      <c r="H2913" t="s">
        <v>15</v>
      </c>
      <c r="I2913" t="s">
        <v>17</v>
      </c>
      <c r="J2913">
        <v>30</v>
      </c>
      <c r="K2913">
        <v>10</v>
      </c>
      <c r="L2913">
        <v>154</v>
      </c>
      <c r="M2913">
        <v>1</v>
      </c>
      <c r="N2913" t="str">
        <f>IF(Tb_Bank[[#This Row],[age]]&lt;35,"Adulto Jovem",IF(Tb_Bank[[#This Row],[age]]&lt;55,"Adulto",IF(Tb_Bank[[#This Row],[age]]&lt;70,"Idoso Jovem","Idoso")))</f>
        <v>Adulto Jovem</v>
      </c>
    </row>
    <row r="2914" spans="1:14" x14ac:dyDescent="0.25">
      <c r="A2914">
        <v>39</v>
      </c>
      <c r="B2914" t="s">
        <v>26</v>
      </c>
      <c r="C2914" t="s">
        <v>13</v>
      </c>
      <c r="D2914" t="s">
        <v>23</v>
      </c>
      <c r="E2914" t="s">
        <v>15</v>
      </c>
      <c r="F2914">
        <v>-276</v>
      </c>
      <c r="G2914" t="s">
        <v>15</v>
      </c>
      <c r="H2914" t="s">
        <v>20</v>
      </c>
      <c r="I2914" t="s">
        <v>16</v>
      </c>
      <c r="J2914">
        <v>11</v>
      </c>
      <c r="K2914">
        <v>8</v>
      </c>
      <c r="L2914">
        <v>121</v>
      </c>
      <c r="M2914">
        <v>0</v>
      </c>
      <c r="N2914" t="str">
        <f>IF(Tb_Bank[[#This Row],[age]]&lt;35,"Adulto Jovem",IF(Tb_Bank[[#This Row],[age]]&lt;55,"Adulto",IF(Tb_Bank[[#This Row],[age]]&lt;70,"Idoso Jovem","Idoso")))</f>
        <v>Adulto</v>
      </c>
    </row>
    <row r="2915" spans="1:14" x14ac:dyDescent="0.25">
      <c r="A2915">
        <v>58</v>
      </c>
      <c r="B2915" t="s">
        <v>32</v>
      </c>
      <c r="C2915" t="s">
        <v>13</v>
      </c>
      <c r="D2915" t="s">
        <v>19</v>
      </c>
      <c r="E2915" t="s">
        <v>15</v>
      </c>
      <c r="F2915">
        <v>413</v>
      </c>
      <c r="G2915" t="s">
        <v>15</v>
      </c>
      <c r="H2915" t="s">
        <v>15</v>
      </c>
      <c r="I2915" t="s">
        <v>16</v>
      </c>
      <c r="J2915">
        <v>27</v>
      </c>
      <c r="K2915">
        <v>8</v>
      </c>
      <c r="L2915">
        <v>104</v>
      </c>
      <c r="M2915">
        <v>0</v>
      </c>
      <c r="N2915" t="str">
        <f>IF(Tb_Bank[[#This Row],[age]]&lt;35,"Adulto Jovem",IF(Tb_Bank[[#This Row],[age]]&lt;55,"Adulto",IF(Tb_Bank[[#This Row],[age]]&lt;70,"Idoso Jovem","Idoso")))</f>
        <v>Idoso Jovem</v>
      </c>
    </row>
    <row r="2916" spans="1:14" x14ac:dyDescent="0.25">
      <c r="A2916">
        <v>37</v>
      </c>
      <c r="B2916" t="s">
        <v>24</v>
      </c>
      <c r="C2916" t="s">
        <v>13</v>
      </c>
      <c r="D2916" t="s">
        <v>14</v>
      </c>
      <c r="E2916" t="s">
        <v>15</v>
      </c>
      <c r="F2916">
        <v>655</v>
      </c>
      <c r="G2916" t="s">
        <v>20</v>
      </c>
      <c r="H2916" t="s">
        <v>15</v>
      </c>
      <c r="I2916" t="s">
        <v>16</v>
      </c>
      <c r="J2916">
        <v>5</v>
      </c>
      <c r="K2916">
        <v>2</v>
      </c>
      <c r="L2916">
        <v>127</v>
      </c>
      <c r="M2916">
        <v>0</v>
      </c>
      <c r="N2916" t="str">
        <f>IF(Tb_Bank[[#This Row],[age]]&lt;35,"Adulto Jovem",IF(Tb_Bank[[#This Row],[age]]&lt;55,"Adulto",IF(Tb_Bank[[#This Row],[age]]&lt;70,"Idoso Jovem","Idoso")))</f>
        <v>Adulto</v>
      </c>
    </row>
    <row r="2917" spans="1:14" x14ac:dyDescent="0.25">
      <c r="A2917">
        <v>56</v>
      </c>
      <c r="B2917" t="s">
        <v>32</v>
      </c>
      <c r="C2917" t="s">
        <v>30</v>
      </c>
      <c r="D2917" t="s">
        <v>14</v>
      </c>
      <c r="E2917" t="s">
        <v>15</v>
      </c>
      <c r="F2917">
        <v>694</v>
      </c>
      <c r="G2917" t="s">
        <v>15</v>
      </c>
      <c r="H2917" t="s">
        <v>15</v>
      </c>
      <c r="I2917" t="s">
        <v>16</v>
      </c>
      <c r="J2917">
        <v>29</v>
      </c>
      <c r="K2917">
        <v>1</v>
      </c>
      <c r="L2917">
        <v>144</v>
      </c>
      <c r="M2917">
        <v>1</v>
      </c>
      <c r="N2917" t="str">
        <f>IF(Tb_Bank[[#This Row],[age]]&lt;35,"Adulto Jovem",IF(Tb_Bank[[#This Row],[age]]&lt;55,"Adulto",IF(Tb_Bank[[#This Row],[age]]&lt;70,"Idoso Jovem","Idoso")))</f>
        <v>Idoso Jovem</v>
      </c>
    </row>
    <row r="2918" spans="1:14" x14ac:dyDescent="0.25">
      <c r="A2918">
        <v>32</v>
      </c>
      <c r="B2918" t="s">
        <v>28</v>
      </c>
      <c r="C2918" t="s">
        <v>22</v>
      </c>
      <c r="D2918" t="s">
        <v>19</v>
      </c>
      <c r="E2918" t="s">
        <v>15</v>
      </c>
      <c r="F2918">
        <v>10218</v>
      </c>
      <c r="G2918" t="s">
        <v>20</v>
      </c>
      <c r="H2918" t="s">
        <v>15</v>
      </c>
      <c r="I2918" t="s">
        <v>16</v>
      </c>
      <c r="J2918">
        <v>19</v>
      </c>
      <c r="K2918">
        <v>11</v>
      </c>
      <c r="L2918">
        <v>149</v>
      </c>
      <c r="M2918">
        <v>0</v>
      </c>
      <c r="N2918" t="str">
        <f>IF(Tb_Bank[[#This Row],[age]]&lt;35,"Adulto Jovem",IF(Tb_Bank[[#This Row],[age]]&lt;55,"Adulto",IF(Tb_Bank[[#This Row],[age]]&lt;70,"Idoso Jovem","Idoso")))</f>
        <v>Adulto Jovem</v>
      </c>
    </row>
    <row r="2919" spans="1:14" x14ac:dyDescent="0.25">
      <c r="A2919">
        <v>41</v>
      </c>
      <c r="B2919" t="s">
        <v>26</v>
      </c>
      <c r="C2919" t="s">
        <v>22</v>
      </c>
      <c r="D2919" t="s">
        <v>23</v>
      </c>
      <c r="E2919" t="s">
        <v>15</v>
      </c>
      <c r="F2919">
        <v>1646</v>
      </c>
      <c r="G2919" t="s">
        <v>20</v>
      </c>
      <c r="H2919" t="s">
        <v>15</v>
      </c>
      <c r="I2919" t="s">
        <v>16</v>
      </c>
      <c r="J2919">
        <v>4</v>
      </c>
      <c r="K2919">
        <v>2</v>
      </c>
      <c r="L2919">
        <v>261</v>
      </c>
      <c r="M2919">
        <v>1</v>
      </c>
      <c r="N2919" t="str">
        <f>IF(Tb_Bank[[#This Row],[age]]&lt;35,"Adulto Jovem",IF(Tb_Bank[[#This Row],[age]]&lt;55,"Adulto",IF(Tb_Bank[[#This Row],[age]]&lt;70,"Idoso Jovem","Idoso")))</f>
        <v>Adulto</v>
      </c>
    </row>
    <row r="2920" spans="1:14" x14ac:dyDescent="0.25">
      <c r="A2920">
        <v>29</v>
      </c>
      <c r="B2920" t="s">
        <v>28</v>
      </c>
      <c r="C2920" t="s">
        <v>22</v>
      </c>
      <c r="D2920" t="s">
        <v>23</v>
      </c>
      <c r="E2920" t="s">
        <v>15</v>
      </c>
      <c r="F2920">
        <v>14</v>
      </c>
      <c r="G2920" t="s">
        <v>15</v>
      </c>
      <c r="H2920" t="s">
        <v>15</v>
      </c>
      <c r="I2920" t="s">
        <v>16</v>
      </c>
      <c r="J2920">
        <v>29</v>
      </c>
      <c r="K2920">
        <v>9</v>
      </c>
      <c r="L2920">
        <v>87</v>
      </c>
      <c r="M2920">
        <v>0</v>
      </c>
      <c r="N2920" t="str">
        <f>IF(Tb_Bank[[#This Row],[age]]&lt;35,"Adulto Jovem",IF(Tb_Bank[[#This Row],[age]]&lt;55,"Adulto",IF(Tb_Bank[[#This Row],[age]]&lt;70,"Idoso Jovem","Idoso")))</f>
        <v>Adulto Jovem</v>
      </c>
    </row>
    <row r="2921" spans="1:14" x14ac:dyDescent="0.25">
      <c r="A2921">
        <v>44</v>
      </c>
      <c r="B2921" t="s">
        <v>21</v>
      </c>
      <c r="C2921" t="s">
        <v>13</v>
      </c>
      <c r="D2921" t="s">
        <v>23</v>
      </c>
      <c r="E2921" t="s">
        <v>15</v>
      </c>
      <c r="F2921">
        <v>7635</v>
      </c>
      <c r="G2921" t="s">
        <v>15</v>
      </c>
      <c r="H2921" t="s">
        <v>15</v>
      </c>
      <c r="I2921" t="s">
        <v>16</v>
      </c>
      <c r="J2921">
        <v>21</v>
      </c>
      <c r="K2921">
        <v>8</v>
      </c>
      <c r="L2921">
        <v>719</v>
      </c>
      <c r="M2921">
        <v>0</v>
      </c>
      <c r="N2921" t="str">
        <f>IF(Tb_Bank[[#This Row],[age]]&lt;35,"Adulto Jovem",IF(Tb_Bank[[#This Row],[age]]&lt;55,"Adulto",IF(Tb_Bank[[#This Row],[age]]&lt;70,"Idoso Jovem","Idoso")))</f>
        <v>Adulto</v>
      </c>
    </row>
    <row r="2922" spans="1:14" x14ac:dyDescent="0.25">
      <c r="A2922">
        <v>24</v>
      </c>
      <c r="B2922" t="s">
        <v>24</v>
      </c>
      <c r="C2922" t="s">
        <v>13</v>
      </c>
      <c r="D2922" t="s">
        <v>19</v>
      </c>
      <c r="E2922" t="s">
        <v>15</v>
      </c>
      <c r="F2922">
        <v>9</v>
      </c>
      <c r="G2922" t="s">
        <v>20</v>
      </c>
      <c r="H2922" t="s">
        <v>15</v>
      </c>
      <c r="I2922" t="s">
        <v>17</v>
      </c>
      <c r="J2922">
        <v>27</v>
      </c>
      <c r="K2922">
        <v>5</v>
      </c>
      <c r="L2922">
        <v>292</v>
      </c>
      <c r="M2922">
        <v>0</v>
      </c>
      <c r="N2922" t="str">
        <f>IF(Tb_Bank[[#This Row],[age]]&lt;35,"Adulto Jovem",IF(Tb_Bank[[#This Row],[age]]&lt;55,"Adulto",IF(Tb_Bank[[#This Row],[age]]&lt;70,"Idoso Jovem","Idoso")))</f>
        <v>Adulto Jovem</v>
      </c>
    </row>
    <row r="2923" spans="1:14" x14ac:dyDescent="0.25">
      <c r="A2923">
        <v>43</v>
      </c>
      <c r="B2923" t="s">
        <v>21</v>
      </c>
      <c r="C2923" t="s">
        <v>22</v>
      </c>
      <c r="D2923" t="s">
        <v>19</v>
      </c>
      <c r="E2923" t="s">
        <v>15</v>
      </c>
      <c r="F2923">
        <v>1029</v>
      </c>
      <c r="G2923" t="s">
        <v>20</v>
      </c>
      <c r="H2923" t="s">
        <v>15</v>
      </c>
      <c r="I2923" t="s">
        <v>17</v>
      </c>
      <c r="J2923">
        <v>2</v>
      </c>
      <c r="K2923">
        <v>6</v>
      </c>
      <c r="L2923">
        <v>145</v>
      </c>
      <c r="M2923">
        <v>0</v>
      </c>
      <c r="N2923" t="str">
        <f>IF(Tb_Bank[[#This Row],[age]]&lt;35,"Adulto Jovem",IF(Tb_Bank[[#This Row],[age]]&lt;55,"Adulto",IF(Tb_Bank[[#This Row],[age]]&lt;70,"Idoso Jovem","Idoso")))</f>
        <v>Adulto</v>
      </c>
    </row>
    <row r="2924" spans="1:14" x14ac:dyDescent="0.25">
      <c r="A2924">
        <v>26</v>
      </c>
      <c r="B2924" t="s">
        <v>28</v>
      </c>
      <c r="C2924" t="s">
        <v>13</v>
      </c>
      <c r="D2924" t="s">
        <v>23</v>
      </c>
      <c r="E2924" t="s">
        <v>15</v>
      </c>
      <c r="F2924">
        <v>2855</v>
      </c>
      <c r="G2924" t="s">
        <v>15</v>
      </c>
      <c r="H2924" t="s">
        <v>15</v>
      </c>
      <c r="I2924" t="s">
        <v>16</v>
      </c>
      <c r="J2924">
        <v>30</v>
      </c>
      <c r="K2924">
        <v>3</v>
      </c>
      <c r="L2924">
        <v>52</v>
      </c>
      <c r="M2924">
        <v>0</v>
      </c>
      <c r="N2924" t="str">
        <f>IF(Tb_Bank[[#This Row],[age]]&lt;35,"Adulto Jovem",IF(Tb_Bank[[#This Row],[age]]&lt;55,"Adulto",IF(Tb_Bank[[#This Row],[age]]&lt;70,"Idoso Jovem","Idoso")))</f>
        <v>Adulto Jovem</v>
      </c>
    </row>
    <row r="2925" spans="1:14" x14ac:dyDescent="0.25">
      <c r="A2925">
        <v>39</v>
      </c>
      <c r="B2925" t="s">
        <v>28</v>
      </c>
      <c r="C2925" t="s">
        <v>13</v>
      </c>
      <c r="D2925" t="s">
        <v>19</v>
      </c>
      <c r="E2925" t="s">
        <v>15</v>
      </c>
      <c r="F2925">
        <v>260</v>
      </c>
      <c r="G2925" t="s">
        <v>20</v>
      </c>
      <c r="H2925" t="s">
        <v>15</v>
      </c>
      <c r="I2925" t="s">
        <v>16</v>
      </c>
      <c r="J2925">
        <v>17</v>
      </c>
      <c r="K2925">
        <v>4</v>
      </c>
      <c r="L2925">
        <v>146</v>
      </c>
      <c r="M2925">
        <v>0</v>
      </c>
      <c r="N2925" t="str">
        <f>IF(Tb_Bank[[#This Row],[age]]&lt;35,"Adulto Jovem",IF(Tb_Bank[[#This Row],[age]]&lt;55,"Adulto",IF(Tb_Bank[[#This Row],[age]]&lt;70,"Idoso Jovem","Idoso")))</f>
        <v>Adulto</v>
      </c>
    </row>
    <row r="2926" spans="1:14" x14ac:dyDescent="0.25">
      <c r="A2926">
        <v>49</v>
      </c>
      <c r="B2926" t="s">
        <v>24</v>
      </c>
      <c r="C2926" t="s">
        <v>13</v>
      </c>
      <c r="D2926" t="s">
        <v>19</v>
      </c>
      <c r="E2926" t="s">
        <v>15</v>
      </c>
      <c r="F2926">
        <v>2039</v>
      </c>
      <c r="G2926" t="s">
        <v>20</v>
      </c>
      <c r="H2926" t="s">
        <v>15</v>
      </c>
      <c r="I2926" t="s">
        <v>16</v>
      </c>
      <c r="J2926">
        <v>6</v>
      </c>
      <c r="K2926">
        <v>5</v>
      </c>
      <c r="L2926">
        <v>451</v>
      </c>
      <c r="M2926">
        <v>1</v>
      </c>
      <c r="N2926" t="str">
        <f>IF(Tb_Bank[[#This Row],[age]]&lt;35,"Adulto Jovem",IF(Tb_Bank[[#This Row],[age]]&lt;55,"Adulto",IF(Tb_Bank[[#This Row],[age]]&lt;70,"Idoso Jovem","Idoso")))</f>
        <v>Adulto</v>
      </c>
    </row>
    <row r="2927" spans="1:14" x14ac:dyDescent="0.25">
      <c r="A2927">
        <v>52</v>
      </c>
      <c r="B2927" t="s">
        <v>24</v>
      </c>
      <c r="C2927" t="s">
        <v>30</v>
      </c>
      <c r="D2927" t="s">
        <v>14</v>
      </c>
      <c r="E2927" t="s">
        <v>15</v>
      </c>
      <c r="F2927">
        <v>-97</v>
      </c>
      <c r="G2927" t="s">
        <v>20</v>
      </c>
      <c r="H2927" t="s">
        <v>20</v>
      </c>
      <c r="I2927" t="s">
        <v>17</v>
      </c>
      <c r="J2927">
        <v>9</v>
      </c>
      <c r="K2927">
        <v>5</v>
      </c>
      <c r="L2927">
        <v>167</v>
      </c>
      <c r="M2927">
        <v>0</v>
      </c>
      <c r="N2927" t="str">
        <f>IF(Tb_Bank[[#This Row],[age]]&lt;35,"Adulto Jovem",IF(Tb_Bank[[#This Row],[age]]&lt;55,"Adulto",IF(Tb_Bank[[#This Row],[age]]&lt;70,"Idoso Jovem","Idoso")))</f>
        <v>Adulto</v>
      </c>
    </row>
    <row r="2928" spans="1:14" x14ac:dyDescent="0.25">
      <c r="A2928">
        <v>33</v>
      </c>
      <c r="B2928" t="s">
        <v>24</v>
      </c>
      <c r="C2928" t="s">
        <v>13</v>
      </c>
      <c r="D2928" t="s">
        <v>23</v>
      </c>
      <c r="E2928" t="s">
        <v>15</v>
      </c>
      <c r="F2928">
        <v>1465</v>
      </c>
      <c r="G2928" t="s">
        <v>15</v>
      </c>
      <c r="H2928" t="s">
        <v>15</v>
      </c>
      <c r="I2928" t="s">
        <v>16</v>
      </c>
      <c r="J2928">
        <v>19</v>
      </c>
      <c r="K2928">
        <v>8</v>
      </c>
      <c r="L2928">
        <v>98</v>
      </c>
      <c r="M2928">
        <v>0</v>
      </c>
      <c r="N2928" t="str">
        <f>IF(Tb_Bank[[#This Row],[age]]&lt;35,"Adulto Jovem",IF(Tb_Bank[[#This Row],[age]]&lt;55,"Adulto",IF(Tb_Bank[[#This Row],[age]]&lt;70,"Idoso Jovem","Idoso")))</f>
        <v>Adulto Jovem</v>
      </c>
    </row>
    <row r="2929" spans="1:14" x14ac:dyDescent="0.25">
      <c r="A2929">
        <v>30</v>
      </c>
      <c r="B2929" t="s">
        <v>24</v>
      </c>
      <c r="C2929" t="s">
        <v>13</v>
      </c>
      <c r="D2929" t="s">
        <v>19</v>
      </c>
      <c r="E2929" t="s">
        <v>15</v>
      </c>
      <c r="F2929">
        <v>125</v>
      </c>
      <c r="G2929" t="s">
        <v>20</v>
      </c>
      <c r="H2929" t="s">
        <v>15</v>
      </c>
      <c r="I2929" t="s">
        <v>17</v>
      </c>
      <c r="J2929">
        <v>29</v>
      </c>
      <c r="K2929">
        <v>5</v>
      </c>
      <c r="L2929">
        <v>238</v>
      </c>
      <c r="M2929">
        <v>0</v>
      </c>
      <c r="N2929" t="str">
        <f>IF(Tb_Bank[[#This Row],[age]]&lt;35,"Adulto Jovem",IF(Tb_Bank[[#This Row],[age]]&lt;55,"Adulto",IF(Tb_Bank[[#This Row],[age]]&lt;70,"Idoso Jovem","Idoso")))</f>
        <v>Adulto Jovem</v>
      </c>
    </row>
    <row r="2930" spans="1:14" x14ac:dyDescent="0.25">
      <c r="A2930">
        <v>32</v>
      </c>
      <c r="B2930" t="s">
        <v>26</v>
      </c>
      <c r="C2930" t="s">
        <v>22</v>
      </c>
      <c r="D2930" t="s">
        <v>23</v>
      </c>
      <c r="E2930" t="s">
        <v>15</v>
      </c>
      <c r="F2930">
        <v>930</v>
      </c>
      <c r="G2930" t="s">
        <v>15</v>
      </c>
      <c r="H2930" t="s">
        <v>15</v>
      </c>
      <c r="I2930" t="s">
        <v>16</v>
      </c>
      <c r="J2930">
        <v>27</v>
      </c>
      <c r="K2930">
        <v>8</v>
      </c>
      <c r="L2930">
        <v>85</v>
      </c>
      <c r="M2930">
        <v>0</v>
      </c>
      <c r="N2930" t="str">
        <f>IF(Tb_Bank[[#This Row],[age]]&lt;35,"Adulto Jovem",IF(Tb_Bank[[#This Row],[age]]&lt;55,"Adulto",IF(Tb_Bank[[#This Row],[age]]&lt;70,"Idoso Jovem","Idoso")))</f>
        <v>Adulto Jovem</v>
      </c>
    </row>
    <row r="2931" spans="1:14" x14ac:dyDescent="0.25">
      <c r="A2931">
        <v>27</v>
      </c>
      <c r="B2931" t="s">
        <v>21</v>
      </c>
      <c r="C2931" t="s">
        <v>22</v>
      </c>
      <c r="D2931" t="s">
        <v>23</v>
      </c>
      <c r="E2931" t="s">
        <v>15</v>
      </c>
      <c r="F2931">
        <v>0</v>
      </c>
      <c r="G2931" t="s">
        <v>20</v>
      </c>
      <c r="H2931" t="s">
        <v>15</v>
      </c>
      <c r="I2931" t="s">
        <v>16</v>
      </c>
      <c r="J2931">
        <v>30</v>
      </c>
      <c r="K2931">
        <v>1</v>
      </c>
      <c r="L2931">
        <v>323</v>
      </c>
      <c r="M2931">
        <v>0</v>
      </c>
      <c r="N2931" t="str">
        <f>IF(Tb_Bank[[#This Row],[age]]&lt;35,"Adulto Jovem",IF(Tb_Bank[[#This Row],[age]]&lt;55,"Adulto",IF(Tb_Bank[[#This Row],[age]]&lt;70,"Idoso Jovem","Idoso")))</f>
        <v>Adulto Jovem</v>
      </c>
    </row>
    <row r="2932" spans="1:14" x14ac:dyDescent="0.25">
      <c r="A2932">
        <v>58</v>
      </c>
      <c r="B2932" t="s">
        <v>24</v>
      </c>
      <c r="C2932" t="s">
        <v>13</v>
      </c>
      <c r="D2932" t="s">
        <v>14</v>
      </c>
      <c r="E2932" t="s">
        <v>15</v>
      </c>
      <c r="F2932">
        <v>73</v>
      </c>
      <c r="G2932" t="s">
        <v>15</v>
      </c>
      <c r="H2932" t="s">
        <v>15</v>
      </c>
      <c r="I2932" t="s">
        <v>17</v>
      </c>
      <c r="J2932">
        <v>17</v>
      </c>
      <c r="K2932">
        <v>6</v>
      </c>
      <c r="L2932">
        <v>116</v>
      </c>
      <c r="M2932">
        <v>0</v>
      </c>
      <c r="N2932" t="str">
        <f>IF(Tb_Bank[[#This Row],[age]]&lt;35,"Adulto Jovem",IF(Tb_Bank[[#This Row],[age]]&lt;55,"Adulto",IF(Tb_Bank[[#This Row],[age]]&lt;70,"Idoso Jovem","Idoso")))</f>
        <v>Idoso Jovem</v>
      </c>
    </row>
    <row r="2933" spans="1:14" x14ac:dyDescent="0.25">
      <c r="A2933">
        <v>46</v>
      </c>
      <c r="B2933" t="s">
        <v>32</v>
      </c>
      <c r="C2933" t="s">
        <v>13</v>
      </c>
      <c r="D2933" t="s">
        <v>14</v>
      </c>
      <c r="E2933" t="s">
        <v>15</v>
      </c>
      <c r="F2933">
        <v>-35</v>
      </c>
      <c r="G2933" t="s">
        <v>20</v>
      </c>
      <c r="H2933" t="s">
        <v>15</v>
      </c>
      <c r="I2933" t="s">
        <v>16</v>
      </c>
      <c r="J2933">
        <v>7</v>
      </c>
      <c r="K2933">
        <v>5</v>
      </c>
      <c r="L2933">
        <v>304</v>
      </c>
      <c r="M2933">
        <v>0</v>
      </c>
      <c r="N2933" t="str">
        <f>IF(Tb_Bank[[#This Row],[age]]&lt;35,"Adulto Jovem",IF(Tb_Bank[[#This Row],[age]]&lt;55,"Adulto",IF(Tb_Bank[[#This Row],[age]]&lt;70,"Idoso Jovem","Idoso")))</f>
        <v>Adulto</v>
      </c>
    </row>
    <row r="2934" spans="1:14" x14ac:dyDescent="0.25">
      <c r="A2934">
        <v>28</v>
      </c>
      <c r="B2934" t="s">
        <v>21</v>
      </c>
      <c r="C2934" t="s">
        <v>22</v>
      </c>
      <c r="D2934" t="s">
        <v>23</v>
      </c>
      <c r="E2934" t="s">
        <v>15</v>
      </c>
      <c r="F2934">
        <v>1351</v>
      </c>
      <c r="G2934" t="s">
        <v>15</v>
      </c>
      <c r="H2934" t="s">
        <v>15</v>
      </c>
      <c r="I2934" t="s">
        <v>16</v>
      </c>
      <c r="J2934">
        <v>10</v>
      </c>
      <c r="K2934">
        <v>12</v>
      </c>
      <c r="L2934">
        <v>267</v>
      </c>
      <c r="M2934">
        <v>0</v>
      </c>
      <c r="N2934" t="str">
        <f>IF(Tb_Bank[[#This Row],[age]]&lt;35,"Adulto Jovem",IF(Tb_Bank[[#This Row],[age]]&lt;55,"Adulto",IF(Tb_Bank[[#This Row],[age]]&lt;70,"Idoso Jovem","Idoso")))</f>
        <v>Adulto Jovem</v>
      </c>
    </row>
    <row r="2935" spans="1:14" x14ac:dyDescent="0.25">
      <c r="A2935">
        <v>39</v>
      </c>
      <c r="B2935" t="s">
        <v>18</v>
      </c>
      <c r="C2935" t="s">
        <v>13</v>
      </c>
      <c r="D2935" t="s">
        <v>14</v>
      </c>
      <c r="E2935" t="s">
        <v>15</v>
      </c>
      <c r="F2935">
        <v>1601</v>
      </c>
      <c r="G2935" t="s">
        <v>20</v>
      </c>
      <c r="H2935" t="s">
        <v>15</v>
      </c>
      <c r="I2935" t="s">
        <v>17</v>
      </c>
      <c r="J2935">
        <v>23</v>
      </c>
      <c r="K2935">
        <v>5</v>
      </c>
      <c r="L2935">
        <v>201</v>
      </c>
      <c r="M2935">
        <v>0</v>
      </c>
      <c r="N2935" t="str">
        <f>IF(Tb_Bank[[#This Row],[age]]&lt;35,"Adulto Jovem",IF(Tb_Bank[[#This Row],[age]]&lt;55,"Adulto",IF(Tb_Bank[[#This Row],[age]]&lt;70,"Idoso Jovem","Idoso")))</f>
        <v>Adulto</v>
      </c>
    </row>
    <row r="2936" spans="1:14" x14ac:dyDescent="0.25">
      <c r="A2936">
        <v>41</v>
      </c>
      <c r="B2936" t="s">
        <v>18</v>
      </c>
      <c r="C2936" t="s">
        <v>13</v>
      </c>
      <c r="D2936" t="s">
        <v>17</v>
      </c>
      <c r="E2936" t="s">
        <v>15</v>
      </c>
      <c r="F2936">
        <v>88</v>
      </c>
      <c r="G2936" t="s">
        <v>20</v>
      </c>
      <c r="H2936" t="s">
        <v>15</v>
      </c>
      <c r="I2936" t="s">
        <v>16</v>
      </c>
      <c r="J2936">
        <v>11</v>
      </c>
      <c r="K2936">
        <v>5</v>
      </c>
      <c r="L2936">
        <v>105</v>
      </c>
      <c r="M2936">
        <v>0</v>
      </c>
      <c r="N2936" t="str">
        <f>IF(Tb_Bank[[#This Row],[age]]&lt;35,"Adulto Jovem",IF(Tb_Bank[[#This Row],[age]]&lt;55,"Adulto",IF(Tb_Bank[[#This Row],[age]]&lt;70,"Idoso Jovem","Idoso")))</f>
        <v>Adulto</v>
      </c>
    </row>
    <row r="2937" spans="1:14" x14ac:dyDescent="0.25">
      <c r="A2937">
        <v>38</v>
      </c>
      <c r="B2937" t="s">
        <v>18</v>
      </c>
      <c r="C2937" t="s">
        <v>13</v>
      </c>
      <c r="D2937" t="s">
        <v>19</v>
      </c>
      <c r="E2937" t="s">
        <v>15</v>
      </c>
      <c r="F2937">
        <v>435</v>
      </c>
      <c r="G2937" t="s">
        <v>20</v>
      </c>
      <c r="H2937" t="s">
        <v>15</v>
      </c>
      <c r="I2937" t="s">
        <v>17</v>
      </c>
      <c r="J2937">
        <v>23</v>
      </c>
      <c r="K2937">
        <v>5</v>
      </c>
      <c r="L2937">
        <v>193</v>
      </c>
      <c r="M2937">
        <v>0</v>
      </c>
      <c r="N2937" t="str">
        <f>IF(Tb_Bank[[#This Row],[age]]&lt;35,"Adulto Jovem",IF(Tb_Bank[[#This Row],[age]]&lt;55,"Adulto",IF(Tb_Bank[[#This Row],[age]]&lt;70,"Idoso Jovem","Idoso")))</f>
        <v>Adulto</v>
      </c>
    </row>
    <row r="2938" spans="1:14" x14ac:dyDescent="0.25">
      <c r="A2938">
        <v>50</v>
      </c>
      <c r="B2938" t="s">
        <v>12</v>
      </c>
      <c r="C2938" t="s">
        <v>30</v>
      </c>
      <c r="D2938" t="s">
        <v>19</v>
      </c>
      <c r="E2938" t="s">
        <v>15</v>
      </c>
      <c r="F2938">
        <v>717</v>
      </c>
      <c r="G2938" t="s">
        <v>20</v>
      </c>
      <c r="H2938" t="s">
        <v>15</v>
      </c>
      <c r="I2938" t="s">
        <v>16</v>
      </c>
      <c r="J2938">
        <v>30</v>
      </c>
      <c r="K2938">
        <v>1</v>
      </c>
      <c r="L2938">
        <v>113</v>
      </c>
      <c r="M2938">
        <v>0</v>
      </c>
      <c r="N2938" t="str">
        <f>IF(Tb_Bank[[#This Row],[age]]&lt;35,"Adulto Jovem",IF(Tb_Bank[[#This Row],[age]]&lt;55,"Adulto",IF(Tb_Bank[[#This Row],[age]]&lt;70,"Idoso Jovem","Idoso")))</f>
        <v>Adulto</v>
      </c>
    </row>
    <row r="2939" spans="1:14" x14ac:dyDescent="0.25">
      <c r="A2939">
        <v>56</v>
      </c>
      <c r="B2939" t="s">
        <v>18</v>
      </c>
      <c r="C2939" t="s">
        <v>13</v>
      </c>
      <c r="D2939" t="s">
        <v>19</v>
      </c>
      <c r="E2939" t="s">
        <v>15</v>
      </c>
      <c r="F2939">
        <v>705</v>
      </c>
      <c r="G2939" t="s">
        <v>20</v>
      </c>
      <c r="H2939" t="s">
        <v>15</v>
      </c>
      <c r="I2939" t="s">
        <v>17</v>
      </c>
      <c r="J2939">
        <v>29</v>
      </c>
      <c r="K2939">
        <v>5</v>
      </c>
      <c r="L2939">
        <v>151</v>
      </c>
      <c r="M2939">
        <v>0</v>
      </c>
      <c r="N2939" t="str">
        <f>IF(Tb_Bank[[#This Row],[age]]&lt;35,"Adulto Jovem",IF(Tb_Bank[[#This Row],[age]]&lt;55,"Adulto",IF(Tb_Bank[[#This Row],[age]]&lt;70,"Idoso Jovem","Idoso")))</f>
        <v>Idoso Jovem</v>
      </c>
    </row>
    <row r="2940" spans="1:14" x14ac:dyDescent="0.25">
      <c r="A2940">
        <v>34</v>
      </c>
      <c r="B2940" t="s">
        <v>26</v>
      </c>
      <c r="C2940" t="s">
        <v>13</v>
      </c>
      <c r="D2940" t="s">
        <v>19</v>
      </c>
      <c r="E2940" t="s">
        <v>15</v>
      </c>
      <c r="F2940">
        <v>1553</v>
      </c>
      <c r="G2940" t="s">
        <v>15</v>
      </c>
      <c r="H2940" t="s">
        <v>15</v>
      </c>
      <c r="I2940" t="s">
        <v>16</v>
      </c>
      <c r="J2940">
        <v>20</v>
      </c>
      <c r="K2940">
        <v>8</v>
      </c>
      <c r="L2940">
        <v>200</v>
      </c>
      <c r="M2940">
        <v>0</v>
      </c>
      <c r="N2940" t="str">
        <f>IF(Tb_Bank[[#This Row],[age]]&lt;35,"Adulto Jovem",IF(Tb_Bank[[#This Row],[age]]&lt;55,"Adulto",IF(Tb_Bank[[#This Row],[age]]&lt;70,"Idoso Jovem","Idoso")))</f>
        <v>Adulto Jovem</v>
      </c>
    </row>
    <row r="2941" spans="1:14" x14ac:dyDescent="0.25">
      <c r="A2941">
        <v>33</v>
      </c>
      <c r="B2941" t="s">
        <v>24</v>
      </c>
      <c r="C2941" t="s">
        <v>30</v>
      </c>
      <c r="D2941" t="s">
        <v>19</v>
      </c>
      <c r="E2941" t="s">
        <v>15</v>
      </c>
      <c r="F2941">
        <v>-131</v>
      </c>
      <c r="G2941" t="s">
        <v>20</v>
      </c>
      <c r="H2941" t="s">
        <v>15</v>
      </c>
      <c r="I2941" t="s">
        <v>17</v>
      </c>
      <c r="J2941">
        <v>16</v>
      </c>
      <c r="K2941">
        <v>5</v>
      </c>
      <c r="L2941">
        <v>145</v>
      </c>
      <c r="M2941">
        <v>0</v>
      </c>
      <c r="N2941" t="str">
        <f>IF(Tb_Bank[[#This Row],[age]]&lt;35,"Adulto Jovem",IF(Tb_Bank[[#This Row],[age]]&lt;55,"Adulto",IF(Tb_Bank[[#This Row],[age]]&lt;70,"Idoso Jovem","Idoso")))</f>
        <v>Adulto Jovem</v>
      </c>
    </row>
    <row r="2942" spans="1:14" x14ac:dyDescent="0.25">
      <c r="A2942">
        <v>61</v>
      </c>
      <c r="B2942" t="s">
        <v>26</v>
      </c>
      <c r="C2942" t="s">
        <v>13</v>
      </c>
      <c r="D2942" t="s">
        <v>19</v>
      </c>
      <c r="E2942" t="s">
        <v>15</v>
      </c>
      <c r="F2942">
        <v>1191</v>
      </c>
      <c r="G2942" t="s">
        <v>15</v>
      </c>
      <c r="H2942" t="s">
        <v>15</v>
      </c>
      <c r="I2942" t="s">
        <v>16</v>
      </c>
      <c r="J2942">
        <v>21</v>
      </c>
      <c r="K2942">
        <v>5</v>
      </c>
      <c r="L2942">
        <v>214</v>
      </c>
      <c r="M2942">
        <v>1</v>
      </c>
      <c r="N2942" t="str">
        <f>IF(Tb_Bank[[#This Row],[age]]&lt;35,"Adulto Jovem",IF(Tb_Bank[[#This Row],[age]]&lt;55,"Adulto",IF(Tb_Bank[[#This Row],[age]]&lt;70,"Idoso Jovem","Idoso")))</f>
        <v>Idoso Jovem</v>
      </c>
    </row>
    <row r="2943" spans="1:14" x14ac:dyDescent="0.25">
      <c r="A2943">
        <v>36</v>
      </c>
      <c r="B2943" t="s">
        <v>28</v>
      </c>
      <c r="C2943" t="s">
        <v>22</v>
      </c>
      <c r="D2943" t="s">
        <v>19</v>
      </c>
      <c r="E2943" t="s">
        <v>15</v>
      </c>
      <c r="F2943">
        <v>47</v>
      </c>
      <c r="G2943" t="s">
        <v>15</v>
      </c>
      <c r="H2943" t="s">
        <v>20</v>
      </c>
      <c r="I2943" t="s">
        <v>16</v>
      </c>
      <c r="J2943">
        <v>9</v>
      </c>
      <c r="K2943">
        <v>7</v>
      </c>
      <c r="L2943">
        <v>36</v>
      </c>
      <c r="M2943">
        <v>0</v>
      </c>
      <c r="N2943" t="str">
        <f>IF(Tb_Bank[[#This Row],[age]]&lt;35,"Adulto Jovem",IF(Tb_Bank[[#This Row],[age]]&lt;55,"Adulto",IF(Tb_Bank[[#This Row],[age]]&lt;70,"Idoso Jovem","Idoso")))</f>
        <v>Adulto</v>
      </c>
    </row>
    <row r="2944" spans="1:14" x14ac:dyDescent="0.25">
      <c r="A2944">
        <v>34</v>
      </c>
      <c r="B2944" t="s">
        <v>26</v>
      </c>
      <c r="C2944" t="s">
        <v>13</v>
      </c>
      <c r="D2944" t="s">
        <v>23</v>
      </c>
      <c r="E2944" t="s">
        <v>15</v>
      </c>
      <c r="F2944">
        <v>544</v>
      </c>
      <c r="G2944" t="s">
        <v>20</v>
      </c>
      <c r="H2944" t="s">
        <v>20</v>
      </c>
      <c r="I2944" t="s">
        <v>16</v>
      </c>
      <c r="J2944">
        <v>18</v>
      </c>
      <c r="K2944">
        <v>11</v>
      </c>
      <c r="L2944">
        <v>58</v>
      </c>
      <c r="M2944">
        <v>0</v>
      </c>
      <c r="N2944" t="str">
        <f>IF(Tb_Bank[[#This Row],[age]]&lt;35,"Adulto Jovem",IF(Tb_Bank[[#This Row],[age]]&lt;55,"Adulto",IF(Tb_Bank[[#This Row],[age]]&lt;70,"Idoso Jovem","Idoso")))</f>
        <v>Adulto Jovem</v>
      </c>
    </row>
    <row r="2945" spans="1:14" x14ac:dyDescent="0.25">
      <c r="A2945">
        <v>36</v>
      </c>
      <c r="B2945" t="s">
        <v>24</v>
      </c>
      <c r="C2945" t="s">
        <v>13</v>
      </c>
      <c r="D2945" t="s">
        <v>19</v>
      </c>
      <c r="E2945" t="s">
        <v>15</v>
      </c>
      <c r="F2945">
        <v>688</v>
      </c>
      <c r="G2945" t="s">
        <v>20</v>
      </c>
      <c r="H2945" t="s">
        <v>15</v>
      </c>
      <c r="I2945" t="s">
        <v>17</v>
      </c>
      <c r="J2945">
        <v>6</v>
      </c>
      <c r="K2945">
        <v>5</v>
      </c>
      <c r="L2945">
        <v>174</v>
      </c>
      <c r="M2945">
        <v>0</v>
      </c>
      <c r="N2945" t="str">
        <f>IF(Tb_Bank[[#This Row],[age]]&lt;35,"Adulto Jovem",IF(Tb_Bank[[#This Row],[age]]&lt;55,"Adulto",IF(Tb_Bank[[#This Row],[age]]&lt;70,"Idoso Jovem","Idoso")))</f>
        <v>Adulto</v>
      </c>
    </row>
    <row r="2946" spans="1:14" x14ac:dyDescent="0.25">
      <c r="A2946">
        <v>45</v>
      </c>
      <c r="B2946" t="s">
        <v>21</v>
      </c>
      <c r="C2946" t="s">
        <v>13</v>
      </c>
      <c r="D2946" t="s">
        <v>23</v>
      </c>
      <c r="E2946" t="s">
        <v>15</v>
      </c>
      <c r="F2946">
        <v>242</v>
      </c>
      <c r="G2946" t="s">
        <v>15</v>
      </c>
      <c r="H2946" t="s">
        <v>15</v>
      </c>
      <c r="I2946" t="s">
        <v>16</v>
      </c>
      <c r="J2946">
        <v>30</v>
      </c>
      <c r="K2946">
        <v>4</v>
      </c>
      <c r="L2946">
        <v>587</v>
      </c>
      <c r="M2946">
        <v>1</v>
      </c>
      <c r="N2946" t="str">
        <f>IF(Tb_Bank[[#This Row],[age]]&lt;35,"Adulto Jovem",IF(Tb_Bank[[#This Row],[age]]&lt;55,"Adulto",IF(Tb_Bank[[#This Row],[age]]&lt;70,"Idoso Jovem","Idoso")))</f>
        <v>Adulto</v>
      </c>
    </row>
    <row r="2947" spans="1:14" x14ac:dyDescent="0.25">
      <c r="A2947">
        <v>27</v>
      </c>
      <c r="B2947" t="s">
        <v>29</v>
      </c>
      <c r="C2947" t="s">
        <v>22</v>
      </c>
      <c r="D2947" t="s">
        <v>23</v>
      </c>
      <c r="E2947" t="s">
        <v>15</v>
      </c>
      <c r="F2947">
        <v>118</v>
      </c>
      <c r="G2947" t="s">
        <v>15</v>
      </c>
      <c r="H2947" t="s">
        <v>15</v>
      </c>
      <c r="I2947" t="s">
        <v>16</v>
      </c>
      <c r="J2947">
        <v>25</v>
      </c>
      <c r="K2947">
        <v>5</v>
      </c>
      <c r="L2947">
        <v>112</v>
      </c>
      <c r="M2947">
        <v>0</v>
      </c>
      <c r="N2947" t="str">
        <f>IF(Tb_Bank[[#This Row],[age]]&lt;35,"Adulto Jovem",IF(Tb_Bank[[#This Row],[age]]&lt;55,"Adulto",IF(Tb_Bank[[#This Row],[age]]&lt;70,"Idoso Jovem","Idoso")))</f>
        <v>Adulto Jovem</v>
      </c>
    </row>
    <row r="2948" spans="1:14" x14ac:dyDescent="0.25">
      <c r="A2948">
        <v>45</v>
      </c>
      <c r="B2948" t="s">
        <v>28</v>
      </c>
      <c r="C2948" t="s">
        <v>13</v>
      </c>
      <c r="D2948" t="s">
        <v>19</v>
      </c>
      <c r="E2948" t="s">
        <v>15</v>
      </c>
      <c r="F2948">
        <v>-388</v>
      </c>
      <c r="G2948" t="s">
        <v>20</v>
      </c>
      <c r="H2948" t="s">
        <v>15</v>
      </c>
      <c r="I2948" t="s">
        <v>16</v>
      </c>
      <c r="J2948">
        <v>14</v>
      </c>
      <c r="K2948">
        <v>7</v>
      </c>
      <c r="L2948">
        <v>175</v>
      </c>
      <c r="M2948">
        <v>0</v>
      </c>
      <c r="N2948" t="str">
        <f>IF(Tb_Bank[[#This Row],[age]]&lt;35,"Adulto Jovem",IF(Tb_Bank[[#This Row],[age]]&lt;55,"Adulto",IF(Tb_Bank[[#This Row],[age]]&lt;70,"Idoso Jovem","Idoso")))</f>
        <v>Adulto</v>
      </c>
    </row>
    <row r="2949" spans="1:14" x14ac:dyDescent="0.25">
      <c r="A2949">
        <v>40</v>
      </c>
      <c r="B2949" t="s">
        <v>25</v>
      </c>
      <c r="C2949" t="s">
        <v>13</v>
      </c>
      <c r="D2949" t="s">
        <v>23</v>
      </c>
      <c r="E2949" t="s">
        <v>15</v>
      </c>
      <c r="F2949">
        <v>1603</v>
      </c>
      <c r="G2949" t="s">
        <v>15</v>
      </c>
      <c r="H2949" t="s">
        <v>15</v>
      </c>
      <c r="I2949" t="s">
        <v>17</v>
      </c>
      <c r="J2949">
        <v>17</v>
      </c>
      <c r="K2949">
        <v>6</v>
      </c>
      <c r="L2949">
        <v>279</v>
      </c>
      <c r="M2949">
        <v>0</v>
      </c>
      <c r="N2949" t="str">
        <f>IF(Tb_Bank[[#This Row],[age]]&lt;35,"Adulto Jovem",IF(Tb_Bank[[#This Row],[age]]&lt;55,"Adulto",IF(Tb_Bank[[#This Row],[age]]&lt;70,"Idoso Jovem","Idoso")))</f>
        <v>Adulto</v>
      </c>
    </row>
    <row r="2950" spans="1:14" x14ac:dyDescent="0.25">
      <c r="A2950">
        <v>36</v>
      </c>
      <c r="B2950" t="s">
        <v>21</v>
      </c>
      <c r="C2950" t="s">
        <v>22</v>
      </c>
      <c r="D2950" t="s">
        <v>19</v>
      </c>
      <c r="E2950" t="s">
        <v>15</v>
      </c>
      <c r="F2950">
        <v>1511</v>
      </c>
      <c r="G2950" t="s">
        <v>20</v>
      </c>
      <c r="H2950" t="s">
        <v>15</v>
      </c>
      <c r="I2950" t="s">
        <v>16</v>
      </c>
      <c r="J2950">
        <v>16</v>
      </c>
      <c r="K2950">
        <v>11</v>
      </c>
      <c r="L2950">
        <v>270</v>
      </c>
      <c r="M2950">
        <v>1</v>
      </c>
      <c r="N2950" t="str">
        <f>IF(Tb_Bank[[#This Row],[age]]&lt;35,"Adulto Jovem",IF(Tb_Bank[[#This Row],[age]]&lt;55,"Adulto",IF(Tb_Bank[[#This Row],[age]]&lt;70,"Idoso Jovem","Idoso")))</f>
        <v>Adulto</v>
      </c>
    </row>
    <row r="2951" spans="1:14" x14ac:dyDescent="0.25">
      <c r="A2951">
        <v>46</v>
      </c>
      <c r="B2951" t="s">
        <v>24</v>
      </c>
      <c r="C2951" t="s">
        <v>13</v>
      </c>
      <c r="D2951" t="s">
        <v>14</v>
      </c>
      <c r="E2951" t="s">
        <v>15</v>
      </c>
      <c r="F2951">
        <v>147</v>
      </c>
      <c r="G2951" t="s">
        <v>20</v>
      </c>
      <c r="H2951" t="s">
        <v>15</v>
      </c>
      <c r="I2951" t="s">
        <v>16</v>
      </c>
      <c r="J2951">
        <v>6</v>
      </c>
      <c r="K2951">
        <v>5</v>
      </c>
      <c r="L2951">
        <v>116</v>
      </c>
      <c r="M2951">
        <v>0</v>
      </c>
      <c r="N2951" t="str">
        <f>IF(Tb_Bank[[#This Row],[age]]&lt;35,"Adulto Jovem",IF(Tb_Bank[[#This Row],[age]]&lt;55,"Adulto",IF(Tb_Bank[[#This Row],[age]]&lt;70,"Idoso Jovem","Idoso")))</f>
        <v>Adulto</v>
      </c>
    </row>
    <row r="2952" spans="1:14" x14ac:dyDescent="0.25">
      <c r="A2952">
        <v>37</v>
      </c>
      <c r="B2952" t="s">
        <v>27</v>
      </c>
      <c r="C2952" t="s">
        <v>13</v>
      </c>
      <c r="D2952" t="s">
        <v>23</v>
      </c>
      <c r="E2952" t="s">
        <v>15</v>
      </c>
      <c r="F2952">
        <v>836</v>
      </c>
      <c r="G2952" t="s">
        <v>20</v>
      </c>
      <c r="H2952" t="s">
        <v>15</v>
      </c>
      <c r="I2952" t="s">
        <v>17</v>
      </c>
      <c r="J2952">
        <v>27</v>
      </c>
      <c r="K2952">
        <v>5</v>
      </c>
      <c r="L2952">
        <v>129</v>
      </c>
      <c r="M2952">
        <v>0</v>
      </c>
      <c r="N2952" t="str">
        <f>IF(Tb_Bank[[#This Row],[age]]&lt;35,"Adulto Jovem",IF(Tb_Bank[[#This Row],[age]]&lt;55,"Adulto",IF(Tb_Bank[[#This Row],[age]]&lt;70,"Idoso Jovem","Idoso")))</f>
        <v>Adulto</v>
      </c>
    </row>
    <row r="2953" spans="1:14" x14ac:dyDescent="0.25">
      <c r="A2953">
        <v>36</v>
      </c>
      <c r="B2953" t="s">
        <v>26</v>
      </c>
      <c r="C2953" t="s">
        <v>13</v>
      </c>
      <c r="D2953" t="s">
        <v>19</v>
      </c>
      <c r="E2953" t="s">
        <v>15</v>
      </c>
      <c r="F2953">
        <v>55</v>
      </c>
      <c r="G2953" t="s">
        <v>20</v>
      </c>
      <c r="H2953" t="s">
        <v>15</v>
      </c>
      <c r="I2953" t="s">
        <v>16</v>
      </c>
      <c r="J2953">
        <v>13</v>
      </c>
      <c r="K2953">
        <v>5</v>
      </c>
      <c r="L2953">
        <v>38</v>
      </c>
      <c r="M2953">
        <v>0</v>
      </c>
      <c r="N2953" t="str">
        <f>IF(Tb_Bank[[#This Row],[age]]&lt;35,"Adulto Jovem",IF(Tb_Bank[[#This Row],[age]]&lt;55,"Adulto",IF(Tb_Bank[[#This Row],[age]]&lt;70,"Idoso Jovem","Idoso")))</f>
        <v>Adulto</v>
      </c>
    </row>
    <row r="2954" spans="1:14" x14ac:dyDescent="0.25">
      <c r="A2954">
        <v>37</v>
      </c>
      <c r="B2954" t="s">
        <v>28</v>
      </c>
      <c r="C2954" t="s">
        <v>13</v>
      </c>
      <c r="D2954" t="s">
        <v>19</v>
      </c>
      <c r="E2954" t="s">
        <v>15</v>
      </c>
      <c r="F2954">
        <v>1123</v>
      </c>
      <c r="G2954" t="s">
        <v>15</v>
      </c>
      <c r="H2954" t="s">
        <v>20</v>
      </c>
      <c r="I2954" t="s">
        <v>17</v>
      </c>
      <c r="J2954">
        <v>28</v>
      </c>
      <c r="K2954">
        <v>5</v>
      </c>
      <c r="L2954">
        <v>138</v>
      </c>
      <c r="M2954">
        <v>0</v>
      </c>
      <c r="N2954" t="str">
        <f>IF(Tb_Bank[[#This Row],[age]]&lt;35,"Adulto Jovem",IF(Tb_Bank[[#This Row],[age]]&lt;55,"Adulto",IF(Tb_Bank[[#This Row],[age]]&lt;70,"Idoso Jovem","Idoso")))</f>
        <v>Adulto</v>
      </c>
    </row>
    <row r="2955" spans="1:14" x14ac:dyDescent="0.25">
      <c r="A2955">
        <v>22</v>
      </c>
      <c r="B2955" t="s">
        <v>29</v>
      </c>
      <c r="C2955" t="s">
        <v>22</v>
      </c>
      <c r="D2955" t="s">
        <v>23</v>
      </c>
      <c r="E2955" t="s">
        <v>15</v>
      </c>
      <c r="F2955">
        <v>691</v>
      </c>
      <c r="G2955" t="s">
        <v>15</v>
      </c>
      <c r="H2955" t="s">
        <v>15</v>
      </c>
      <c r="I2955" t="s">
        <v>16</v>
      </c>
      <c r="J2955">
        <v>19</v>
      </c>
      <c r="K2955">
        <v>8</v>
      </c>
      <c r="L2955">
        <v>338</v>
      </c>
      <c r="M2955">
        <v>1</v>
      </c>
      <c r="N2955" t="str">
        <f>IF(Tb_Bank[[#This Row],[age]]&lt;35,"Adulto Jovem",IF(Tb_Bank[[#This Row],[age]]&lt;55,"Adulto",IF(Tb_Bank[[#This Row],[age]]&lt;70,"Idoso Jovem","Idoso")))</f>
        <v>Adulto Jovem</v>
      </c>
    </row>
    <row r="2956" spans="1:14" x14ac:dyDescent="0.25">
      <c r="A2956">
        <v>51</v>
      </c>
      <c r="B2956" t="s">
        <v>18</v>
      </c>
      <c r="C2956" t="s">
        <v>13</v>
      </c>
      <c r="D2956" t="s">
        <v>19</v>
      </c>
      <c r="E2956" t="s">
        <v>15</v>
      </c>
      <c r="F2956">
        <v>0</v>
      </c>
      <c r="G2956" t="s">
        <v>15</v>
      </c>
      <c r="H2956" t="s">
        <v>20</v>
      </c>
      <c r="I2956" t="s">
        <v>17</v>
      </c>
      <c r="J2956">
        <v>26</v>
      </c>
      <c r="K2956">
        <v>6</v>
      </c>
      <c r="L2956">
        <v>565</v>
      </c>
      <c r="M2956">
        <v>0</v>
      </c>
      <c r="N2956" t="str">
        <f>IF(Tb_Bank[[#This Row],[age]]&lt;35,"Adulto Jovem",IF(Tb_Bank[[#This Row],[age]]&lt;55,"Adulto",IF(Tb_Bank[[#This Row],[age]]&lt;70,"Idoso Jovem","Idoso")))</f>
        <v>Adulto</v>
      </c>
    </row>
    <row r="2957" spans="1:14" x14ac:dyDescent="0.25">
      <c r="A2957">
        <v>49</v>
      </c>
      <c r="B2957" t="s">
        <v>26</v>
      </c>
      <c r="C2957" t="s">
        <v>13</v>
      </c>
      <c r="D2957" t="s">
        <v>19</v>
      </c>
      <c r="E2957" t="s">
        <v>15</v>
      </c>
      <c r="F2957">
        <v>12531</v>
      </c>
      <c r="G2957" t="s">
        <v>15</v>
      </c>
      <c r="H2957" t="s">
        <v>15</v>
      </c>
      <c r="I2957" t="s">
        <v>16</v>
      </c>
      <c r="J2957">
        <v>13</v>
      </c>
      <c r="K2957">
        <v>8</v>
      </c>
      <c r="L2957">
        <v>77</v>
      </c>
      <c r="M2957">
        <v>0</v>
      </c>
      <c r="N2957" t="str">
        <f>IF(Tb_Bank[[#This Row],[age]]&lt;35,"Adulto Jovem",IF(Tb_Bank[[#This Row],[age]]&lt;55,"Adulto",IF(Tb_Bank[[#This Row],[age]]&lt;70,"Idoso Jovem","Idoso")))</f>
        <v>Adulto</v>
      </c>
    </row>
    <row r="2958" spans="1:14" x14ac:dyDescent="0.25">
      <c r="A2958">
        <v>35</v>
      </c>
      <c r="B2958" t="s">
        <v>21</v>
      </c>
      <c r="C2958" t="s">
        <v>13</v>
      </c>
      <c r="D2958" t="s">
        <v>23</v>
      </c>
      <c r="E2958" t="s">
        <v>15</v>
      </c>
      <c r="F2958">
        <v>552</v>
      </c>
      <c r="G2958" t="s">
        <v>20</v>
      </c>
      <c r="H2958" t="s">
        <v>20</v>
      </c>
      <c r="I2958" t="s">
        <v>16</v>
      </c>
      <c r="J2958">
        <v>19</v>
      </c>
      <c r="K2958">
        <v>11</v>
      </c>
      <c r="L2958">
        <v>314</v>
      </c>
      <c r="M2958">
        <v>0</v>
      </c>
      <c r="N2958" t="str">
        <f>IF(Tb_Bank[[#This Row],[age]]&lt;35,"Adulto Jovem",IF(Tb_Bank[[#This Row],[age]]&lt;55,"Adulto",IF(Tb_Bank[[#This Row],[age]]&lt;70,"Idoso Jovem","Idoso")))</f>
        <v>Adulto</v>
      </c>
    </row>
    <row r="2959" spans="1:14" x14ac:dyDescent="0.25">
      <c r="A2959">
        <v>50</v>
      </c>
      <c r="B2959" t="s">
        <v>31</v>
      </c>
      <c r="C2959" t="s">
        <v>13</v>
      </c>
      <c r="D2959" t="s">
        <v>14</v>
      </c>
      <c r="E2959" t="s">
        <v>15</v>
      </c>
      <c r="F2959">
        <v>0</v>
      </c>
      <c r="G2959" t="s">
        <v>15</v>
      </c>
      <c r="H2959" t="s">
        <v>15</v>
      </c>
      <c r="I2959" t="s">
        <v>17</v>
      </c>
      <c r="J2959">
        <v>20</v>
      </c>
      <c r="K2959">
        <v>6</v>
      </c>
      <c r="L2959">
        <v>179</v>
      </c>
      <c r="M2959">
        <v>0</v>
      </c>
      <c r="N2959" t="str">
        <f>IF(Tb_Bank[[#This Row],[age]]&lt;35,"Adulto Jovem",IF(Tb_Bank[[#This Row],[age]]&lt;55,"Adulto",IF(Tb_Bank[[#This Row],[age]]&lt;70,"Idoso Jovem","Idoso")))</f>
        <v>Adulto</v>
      </c>
    </row>
    <row r="2960" spans="1:14" x14ac:dyDescent="0.25">
      <c r="A2960">
        <v>31</v>
      </c>
      <c r="B2960" t="s">
        <v>18</v>
      </c>
      <c r="C2960" t="s">
        <v>13</v>
      </c>
      <c r="D2960" t="s">
        <v>23</v>
      </c>
      <c r="E2960" t="s">
        <v>15</v>
      </c>
      <c r="F2960">
        <v>309</v>
      </c>
      <c r="G2960" t="s">
        <v>20</v>
      </c>
      <c r="H2960" t="s">
        <v>20</v>
      </c>
      <c r="I2960" t="s">
        <v>17</v>
      </c>
      <c r="J2960">
        <v>7</v>
      </c>
      <c r="K2960">
        <v>5</v>
      </c>
      <c r="L2960">
        <v>294</v>
      </c>
      <c r="M2960">
        <v>0</v>
      </c>
      <c r="N2960" t="str">
        <f>IF(Tb_Bank[[#This Row],[age]]&lt;35,"Adulto Jovem",IF(Tb_Bank[[#This Row],[age]]&lt;55,"Adulto",IF(Tb_Bank[[#This Row],[age]]&lt;70,"Idoso Jovem","Idoso")))</f>
        <v>Adulto Jovem</v>
      </c>
    </row>
    <row r="2961" spans="1:14" x14ac:dyDescent="0.25">
      <c r="A2961">
        <v>47</v>
      </c>
      <c r="B2961" t="s">
        <v>18</v>
      </c>
      <c r="C2961" t="s">
        <v>22</v>
      </c>
      <c r="D2961" t="s">
        <v>19</v>
      </c>
      <c r="E2961" t="s">
        <v>15</v>
      </c>
      <c r="F2961">
        <v>33</v>
      </c>
      <c r="G2961" t="s">
        <v>20</v>
      </c>
      <c r="H2961" t="s">
        <v>15</v>
      </c>
      <c r="I2961" t="s">
        <v>16</v>
      </c>
      <c r="J2961">
        <v>5</v>
      </c>
      <c r="K2961">
        <v>5</v>
      </c>
      <c r="L2961">
        <v>298</v>
      </c>
      <c r="M2961">
        <v>0</v>
      </c>
      <c r="N2961" t="str">
        <f>IF(Tb_Bank[[#This Row],[age]]&lt;35,"Adulto Jovem",IF(Tb_Bank[[#This Row],[age]]&lt;55,"Adulto",IF(Tb_Bank[[#This Row],[age]]&lt;70,"Idoso Jovem","Idoso")))</f>
        <v>Adulto</v>
      </c>
    </row>
    <row r="2962" spans="1:14" x14ac:dyDescent="0.25">
      <c r="A2962">
        <v>59</v>
      </c>
      <c r="B2962" t="s">
        <v>24</v>
      </c>
      <c r="C2962" t="s">
        <v>13</v>
      </c>
      <c r="D2962" t="s">
        <v>19</v>
      </c>
      <c r="E2962" t="s">
        <v>15</v>
      </c>
      <c r="F2962">
        <v>681</v>
      </c>
      <c r="G2962" t="s">
        <v>20</v>
      </c>
      <c r="H2962" t="s">
        <v>15</v>
      </c>
      <c r="I2962" t="s">
        <v>33</v>
      </c>
      <c r="J2962">
        <v>14</v>
      </c>
      <c r="K2962">
        <v>4</v>
      </c>
      <c r="L2962">
        <v>427</v>
      </c>
      <c r="M2962">
        <v>0</v>
      </c>
      <c r="N2962" t="str">
        <f>IF(Tb_Bank[[#This Row],[age]]&lt;35,"Adulto Jovem",IF(Tb_Bank[[#This Row],[age]]&lt;55,"Adulto",IF(Tb_Bank[[#This Row],[age]]&lt;70,"Idoso Jovem","Idoso")))</f>
        <v>Idoso Jovem</v>
      </c>
    </row>
    <row r="2963" spans="1:14" x14ac:dyDescent="0.25">
      <c r="A2963">
        <v>32</v>
      </c>
      <c r="B2963" t="s">
        <v>24</v>
      </c>
      <c r="C2963" t="s">
        <v>13</v>
      </c>
      <c r="D2963" t="s">
        <v>19</v>
      </c>
      <c r="E2963" t="s">
        <v>15</v>
      </c>
      <c r="F2963">
        <v>1787</v>
      </c>
      <c r="G2963" t="s">
        <v>20</v>
      </c>
      <c r="H2963" t="s">
        <v>15</v>
      </c>
      <c r="I2963" t="s">
        <v>16</v>
      </c>
      <c r="J2963">
        <v>12</v>
      </c>
      <c r="K2963">
        <v>5</v>
      </c>
      <c r="L2963">
        <v>87</v>
      </c>
      <c r="M2963">
        <v>0</v>
      </c>
      <c r="N2963" t="str">
        <f>IF(Tb_Bank[[#This Row],[age]]&lt;35,"Adulto Jovem",IF(Tb_Bank[[#This Row],[age]]&lt;55,"Adulto",IF(Tb_Bank[[#This Row],[age]]&lt;70,"Idoso Jovem","Idoso")))</f>
        <v>Adulto Jovem</v>
      </c>
    </row>
    <row r="2964" spans="1:14" x14ac:dyDescent="0.25">
      <c r="A2964">
        <v>71</v>
      </c>
      <c r="B2964" t="s">
        <v>32</v>
      </c>
      <c r="C2964" t="s">
        <v>13</v>
      </c>
      <c r="D2964" t="s">
        <v>23</v>
      </c>
      <c r="E2964" t="s">
        <v>15</v>
      </c>
      <c r="F2964">
        <v>14220</v>
      </c>
      <c r="G2964" t="s">
        <v>20</v>
      </c>
      <c r="H2964" t="s">
        <v>15</v>
      </c>
      <c r="I2964" t="s">
        <v>16</v>
      </c>
      <c r="J2964">
        <v>9</v>
      </c>
      <c r="K2964">
        <v>9</v>
      </c>
      <c r="L2964">
        <v>397</v>
      </c>
      <c r="M2964">
        <v>1</v>
      </c>
      <c r="N2964" t="str">
        <f>IF(Tb_Bank[[#This Row],[age]]&lt;35,"Adulto Jovem",IF(Tb_Bank[[#This Row],[age]]&lt;55,"Adulto",IF(Tb_Bank[[#This Row],[age]]&lt;70,"Idoso Jovem","Idoso")))</f>
        <v>Idoso</v>
      </c>
    </row>
    <row r="2965" spans="1:14" x14ac:dyDescent="0.25">
      <c r="A2965">
        <v>31</v>
      </c>
      <c r="B2965" t="s">
        <v>21</v>
      </c>
      <c r="C2965" t="s">
        <v>22</v>
      </c>
      <c r="D2965" t="s">
        <v>23</v>
      </c>
      <c r="E2965" t="s">
        <v>15</v>
      </c>
      <c r="F2965">
        <v>12569</v>
      </c>
      <c r="G2965" t="s">
        <v>15</v>
      </c>
      <c r="H2965" t="s">
        <v>15</v>
      </c>
      <c r="I2965" t="s">
        <v>16</v>
      </c>
      <c r="J2965">
        <v>9</v>
      </c>
      <c r="K2965">
        <v>9</v>
      </c>
      <c r="L2965">
        <v>344</v>
      </c>
      <c r="M2965">
        <v>1</v>
      </c>
      <c r="N2965" t="str">
        <f>IF(Tb_Bank[[#This Row],[age]]&lt;35,"Adulto Jovem",IF(Tb_Bank[[#This Row],[age]]&lt;55,"Adulto",IF(Tb_Bank[[#This Row],[age]]&lt;70,"Idoso Jovem","Idoso")))</f>
        <v>Adulto Jovem</v>
      </c>
    </row>
    <row r="2966" spans="1:14" x14ac:dyDescent="0.25">
      <c r="A2966">
        <v>41</v>
      </c>
      <c r="B2966" t="s">
        <v>24</v>
      </c>
      <c r="C2966" t="s">
        <v>13</v>
      </c>
      <c r="D2966" t="s">
        <v>14</v>
      </c>
      <c r="E2966" t="s">
        <v>15</v>
      </c>
      <c r="F2966">
        <v>4</v>
      </c>
      <c r="G2966" t="s">
        <v>15</v>
      </c>
      <c r="H2966" t="s">
        <v>15</v>
      </c>
      <c r="I2966" t="s">
        <v>16</v>
      </c>
      <c r="J2966">
        <v>23</v>
      </c>
      <c r="K2966">
        <v>7</v>
      </c>
      <c r="L2966">
        <v>74</v>
      </c>
      <c r="M2966">
        <v>0</v>
      </c>
      <c r="N2966" t="str">
        <f>IF(Tb_Bank[[#This Row],[age]]&lt;35,"Adulto Jovem",IF(Tb_Bank[[#This Row],[age]]&lt;55,"Adulto",IF(Tb_Bank[[#This Row],[age]]&lt;70,"Idoso Jovem","Idoso")))</f>
        <v>Adulto</v>
      </c>
    </row>
    <row r="2967" spans="1:14" x14ac:dyDescent="0.25">
      <c r="A2967">
        <v>35</v>
      </c>
      <c r="B2967" t="s">
        <v>24</v>
      </c>
      <c r="C2967" t="s">
        <v>13</v>
      </c>
      <c r="D2967" t="s">
        <v>14</v>
      </c>
      <c r="E2967" t="s">
        <v>15</v>
      </c>
      <c r="F2967">
        <v>3587</v>
      </c>
      <c r="G2967" t="s">
        <v>20</v>
      </c>
      <c r="H2967" t="s">
        <v>15</v>
      </c>
      <c r="I2967" t="s">
        <v>17</v>
      </c>
      <c r="J2967">
        <v>30</v>
      </c>
      <c r="K2967">
        <v>5</v>
      </c>
      <c r="L2967">
        <v>148</v>
      </c>
      <c r="M2967">
        <v>0</v>
      </c>
      <c r="N2967" t="str">
        <f>IF(Tb_Bank[[#This Row],[age]]&lt;35,"Adulto Jovem",IF(Tb_Bank[[#This Row],[age]]&lt;55,"Adulto",IF(Tb_Bank[[#This Row],[age]]&lt;70,"Idoso Jovem","Idoso")))</f>
        <v>Adulto</v>
      </c>
    </row>
    <row r="2968" spans="1:14" x14ac:dyDescent="0.25">
      <c r="A2968">
        <v>36</v>
      </c>
      <c r="B2968" t="s">
        <v>21</v>
      </c>
      <c r="C2968" t="s">
        <v>13</v>
      </c>
      <c r="D2968" t="s">
        <v>23</v>
      </c>
      <c r="E2968" t="s">
        <v>15</v>
      </c>
      <c r="F2968">
        <v>254</v>
      </c>
      <c r="G2968" t="s">
        <v>15</v>
      </c>
      <c r="H2968" t="s">
        <v>15</v>
      </c>
      <c r="I2968" t="s">
        <v>17</v>
      </c>
      <c r="J2968">
        <v>6</v>
      </c>
      <c r="K2968">
        <v>6</v>
      </c>
      <c r="L2968">
        <v>161</v>
      </c>
      <c r="M2968">
        <v>0</v>
      </c>
      <c r="N2968" t="str">
        <f>IF(Tb_Bank[[#This Row],[age]]&lt;35,"Adulto Jovem",IF(Tb_Bank[[#This Row],[age]]&lt;55,"Adulto",IF(Tb_Bank[[#This Row],[age]]&lt;70,"Idoso Jovem","Idoso")))</f>
        <v>Adulto</v>
      </c>
    </row>
    <row r="2969" spans="1:14" x14ac:dyDescent="0.25">
      <c r="A2969">
        <v>46</v>
      </c>
      <c r="B2969" t="s">
        <v>24</v>
      </c>
      <c r="C2969" t="s">
        <v>30</v>
      </c>
      <c r="D2969" t="s">
        <v>14</v>
      </c>
      <c r="E2969" t="s">
        <v>15</v>
      </c>
      <c r="F2969">
        <v>1712</v>
      </c>
      <c r="G2969" t="s">
        <v>15</v>
      </c>
      <c r="H2969" t="s">
        <v>15</v>
      </c>
      <c r="I2969" t="s">
        <v>17</v>
      </c>
      <c r="J2969">
        <v>19</v>
      </c>
      <c r="K2969">
        <v>6</v>
      </c>
      <c r="L2969">
        <v>110</v>
      </c>
      <c r="M2969">
        <v>0</v>
      </c>
      <c r="N2969" t="str">
        <f>IF(Tb_Bank[[#This Row],[age]]&lt;35,"Adulto Jovem",IF(Tb_Bank[[#This Row],[age]]&lt;55,"Adulto",IF(Tb_Bank[[#This Row],[age]]&lt;70,"Idoso Jovem","Idoso")))</f>
        <v>Adulto</v>
      </c>
    </row>
    <row r="2970" spans="1:14" x14ac:dyDescent="0.25">
      <c r="A2970">
        <v>46</v>
      </c>
      <c r="B2970" t="s">
        <v>24</v>
      </c>
      <c r="C2970" t="s">
        <v>13</v>
      </c>
      <c r="D2970" t="s">
        <v>19</v>
      </c>
      <c r="E2970" t="s">
        <v>15</v>
      </c>
      <c r="F2970">
        <v>4855</v>
      </c>
      <c r="G2970" t="s">
        <v>20</v>
      </c>
      <c r="H2970" t="s">
        <v>15</v>
      </c>
      <c r="I2970" t="s">
        <v>16</v>
      </c>
      <c r="J2970">
        <v>10</v>
      </c>
      <c r="K2970">
        <v>8</v>
      </c>
      <c r="L2970">
        <v>1529</v>
      </c>
      <c r="M2970">
        <v>0</v>
      </c>
      <c r="N2970" t="str">
        <f>IF(Tb_Bank[[#This Row],[age]]&lt;35,"Adulto Jovem",IF(Tb_Bank[[#This Row],[age]]&lt;55,"Adulto",IF(Tb_Bank[[#This Row],[age]]&lt;70,"Idoso Jovem","Idoso")))</f>
        <v>Adulto</v>
      </c>
    </row>
    <row r="2971" spans="1:14" x14ac:dyDescent="0.25">
      <c r="A2971">
        <v>47</v>
      </c>
      <c r="B2971" t="s">
        <v>26</v>
      </c>
      <c r="C2971" t="s">
        <v>13</v>
      </c>
      <c r="D2971" t="s">
        <v>23</v>
      </c>
      <c r="E2971" t="s">
        <v>15</v>
      </c>
      <c r="F2971">
        <v>2408</v>
      </c>
      <c r="G2971" t="s">
        <v>15</v>
      </c>
      <c r="H2971" t="s">
        <v>15</v>
      </c>
      <c r="I2971" t="s">
        <v>16</v>
      </c>
      <c r="J2971">
        <v>12</v>
      </c>
      <c r="K2971">
        <v>8</v>
      </c>
      <c r="L2971">
        <v>236</v>
      </c>
      <c r="M2971">
        <v>0</v>
      </c>
      <c r="N2971" t="str">
        <f>IF(Tb_Bank[[#This Row],[age]]&lt;35,"Adulto Jovem",IF(Tb_Bank[[#This Row],[age]]&lt;55,"Adulto",IF(Tb_Bank[[#This Row],[age]]&lt;70,"Idoso Jovem","Idoso")))</f>
        <v>Adulto</v>
      </c>
    </row>
    <row r="2972" spans="1:14" x14ac:dyDescent="0.25">
      <c r="A2972">
        <v>35</v>
      </c>
      <c r="B2972" t="s">
        <v>21</v>
      </c>
      <c r="C2972" t="s">
        <v>22</v>
      </c>
      <c r="D2972" t="s">
        <v>23</v>
      </c>
      <c r="E2972" t="s">
        <v>15</v>
      </c>
      <c r="F2972">
        <v>252</v>
      </c>
      <c r="G2972" t="s">
        <v>20</v>
      </c>
      <c r="H2972" t="s">
        <v>15</v>
      </c>
      <c r="I2972" t="s">
        <v>16</v>
      </c>
      <c r="J2972">
        <v>8</v>
      </c>
      <c r="K2972">
        <v>8</v>
      </c>
      <c r="L2972">
        <v>89</v>
      </c>
      <c r="M2972">
        <v>0</v>
      </c>
      <c r="N2972" t="str">
        <f>IF(Tb_Bank[[#This Row],[age]]&lt;35,"Adulto Jovem",IF(Tb_Bank[[#This Row],[age]]&lt;55,"Adulto",IF(Tb_Bank[[#This Row],[age]]&lt;70,"Idoso Jovem","Idoso")))</f>
        <v>Adulto</v>
      </c>
    </row>
    <row r="2973" spans="1:14" x14ac:dyDescent="0.25">
      <c r="A2973">
        <v>37</v>
      </c>
      <c r="B2973" t="s">
        <v>24</v>
      </c>
      <c r="C2973" t="s">
        <v>13</v>
      </c>
      <c r="D2973" t="s">
        <v>19</v>
      </c>
      <c r="E2973" t="s">
        <v>15</v>
      </c>
      <c r="F2973">
        <v>346</v>
      </c>
      <c r="G2973" t="s">
        <v>20</v>
      </c>
      <c r="H2973" t="s">
        <v>15</v>
      </c>
      <c r="I2973" t="s">
        <v>16</v>
      </c>
      <c r="J2973">
        <v>17</v>
      </c>
      <c r="K2973">
        <v>4</v>
      </c>
      <c r="L2973">
        <v>390</v>
      </c>
      <c r="M2973">
        <v>0</v>
      </c>
      <c r="N2973" t="str">
        <f>IF(Tb_Bank[[#This Row],[age]]&lt;35,"Adulto Jovem",IF(Tb_Bank[[#This Row],[age]]&lt;55,"Adulto",IF(Tb_Bank[[#This Row],[age]]&lt;70,"Idoso Jovem","Idoso")))</f>
        <v>Adulto</v>
      </c>
    </row>
    <row r="2974" spans="1:14" x14ac:dyDescent="0.25">
      <c r="A2974">
        <v>56</v>
      </c>
      <c r="B2974" t="s">
        <v>28</v>
      </c>
      <c r="C2974" t="s">
        <v>13</v>
      </c>
      <c r="D2974" t="s">
        <v>19</v>
      </c>
      <c r="E2974" t="s">
        <v>15</v>
      </c>
      <c r="F2974">
        <v>45</v>
      </c>
      <c r="G2974" t="s">
        <v>15</v>
      </c>
      <c r="H2974" t="s">
        <v>15</v>
      </c>
      <c r="I2974" t="s">
        <v>17</v>
      </c>
      <c r="J2974">
        <v>5</v>
      </c>
      <c r="K2974">
        <v>5</v>
      </c>
      <c r="L2974">
        <v>1467</v>
      </c>
      <c r="M2974">
        <v>1</v>
      </c>
      <c r="N2974" t="str">
        <f>IF(Tb_Bank[[#This Row],[age]]&lt;35,"Adulto Jovem",IF(Tb_Bank[[#This Row],[age]]&lt;55,"Adulto",IF(Tb_Bank[[#This Row],[age]]&lt;70,"Idoso Jovem","Idoso")))</f>
        <v>Idoso Jovem</v>
      </c>
    </row>
    <row r="2975" spans="1:14" x14ac:dyDescent="0.25">
      <c r="A2975">
        <v>46</v>
      </c>
      <c r="B2975" t="s">
        <v>28</v>
      </c>
      <c r="C2975" t="s">
        <v>13</v>
      </c>
      <c r="D2975" t="s">
        <v>19</v>
      </c>
      <c r="E2975" t="s">
        <v>15</v>
      </c>
      <c r="F2975">
        <v>556</v>
      </c>
      <c r="G2975" t="s">
        <v>20</v>
      </c>
      <c r="H2975" t="s">
        <v>20</v>
      </c>
      <c r="I2975" t="s">
        <v>17</v>
      </c>
      <c r="J2975">
        <v>15</v>
      </c>
      <c r="K2975">
        <v>5</v>
      </c>
      <c r="L2975">
        <v>646</v>
      </c>
      <c r="M2975">
        <v>1</v>
      </c>
      <c r="N2975" t="str">
        <f>IF(Tb_Bank[[#This Row],[age]]&lt;35,"Adulto Jovem",IF(Tb_Bank[[#This Row],[age]]&lt;55,"Adulto",IF(Tb_Bank[[#This Row],[age]]&lt;70,"Idoso Jovem","Idoso")))</f>
        <v>Adulto</v>
      </c>
    </row>
    <row r="2976" spans="1:14" x14ac:dyDescent="0.25">
      <c r="A2976">
        <v>44</v>
      </c>
      <c r="B2976" t="s">
        <v>21</v>
      </c>
      <c r="C2976" t="s">
        <v>30</v>
      </c>
      <c r="D2976" t="s">
        <v>23</v>
      </c>
      <c r="E2976" t="s">
        <v>15</v>
      </c>
      <c r="F2976">
        <v>-710</v>
      </c>
      <c r="G2976" t="s">
        <v>20</v>
      </c>
      <c r="H2976" t="s">
        <v>15</v>
      </c>
      <c r="I2976" t="s">
        <v>16</v>
      </c>
      <c r="J2976">
        <v>10</v>
      </c>
      <c r="K2976">
        <v>7</v>
      </c>
      <c r="L2976">
        <v>183</v>
      </c>
      <c r="M2976">
        <v>0</v>
      </c>
      <c r="N2976" t="str">
        <f>IF(Tb_Bank[[#This Row],[age]]&lt;35,"Adulto Jovem",IF(Tb_Bank[[#This Row],[age]]&lt;55,"Adulto",IF(Tb_Bank[[#This Row],[age]]&lt;70,"Idoso Jovem","Idoso")))</f>
        <v>Adulto</v>
      </c>
    </row>
    <row r="2977" spans="1:14" x14ac:dyDescent="0.25">
      <c r="A2977">
        <v>48</v>
      </c>
      <c r="B2977" t="s">
        <v>26</v>
      </c>
      <c r="C2977" t="s">
        <v>22</v>
      </c>
      <c r="D2977" t="s">
        <v>23</v>
      </c>
      <c r="E2977" t="s">
        <v>15</v>
      </c>
      <c r="F2977">
        <v>-551</v>
      </c>
      <c r="G2977" t="s">
        <v>20</v>
      </c>
      <c r="H2977" t="s">
        <v>15</v>
      </c>
      <c r="I2977" t="s">
        <v>16</v>
      </c>
      <c r="J2977">
        <v>11</v>
      </c>
      <c r="K2977">
        <v>5</v>
      </c>
      <c r="L2977">
        <v>168</v>
      </c>
      <c r="M2977">
        <v>0</v>
      </c>
      <c r="N2977" t="str">
        <f>IF(Tb_Bank[[#This Row],[age]]&lt;35,"Adulto Jovem",IF(Tb_Bank[[#This Row],[age]]&lt;55,"Adulto",IF(Tb_Bank[[#This Row],[age]]&lt;70,"Idoso Jovem","Idoso")))</f>
        <v>Adulto</v>
      </c>
    </row>
    <row r="2978" spans="1:14" x14ac:dyDescent="0.25">
      <c r="A2978">
        <v>28</v>
      </c>
      <c r="B2978" t="s">
        <v>24</v>
      </c>
      <c r="C2978" t="s">
        <v>22</v>
      </c>
      <c r="D2978" t="s">
        <v>19</v>
      </c>
      <c r="E2978" t="s">
        <v>15</v>
      </c>
      <c r="F2978">
        <v>56</v>
      </c>
      <c r="G2978" t="s">
        <v>20</v>
      </c>
      <c r="H2978" t="s">
        <v>15</v>
      </c>
      <c r="I2978" t="s">
        <v>17</v>
      </c>
      <c r="J2978">
        <v>23</v>
      </c>
      <c r="K2978">
        <v>5</v>
      </c>
      <c r="L2978">
        <v>66</v>
      </c>
      <c r="M2978">
        <v>0</v>
      </c>
      <c r="N2978" t="str">
        <f>IF(Tb_Bank[[#This Row],[age]]&lt;35,"Adulto Jovem",IF(Tb_Bank[[#This Row],[age]]&lt;55,"Adulto",IF(Tb_Bank[[#This Row],[age]]&lt;70,"Idoso Jovem","Idoso")))</f>
        <v>Adulto Jovem</v>
      </c>
    </row>
    <row r="2979" spans="1:14" x14ac:dyDescent="0.25">
      <c r="A2979">
        <v>38</v>
      </c>
      <c r="B2979" t="s">
        <v>27</v>
      </c>
      <c r="C2979" t="s">
        <v>13</v>
      </c>
      <c r="D2979" t="s">
        <v>23</v>
      </c>
      <c r="E2979" t="s">
        <v>15</v>
      </c>
      <c r="F2979">
        <v>1514</v>
      </c>
      <c r="G2979" t="s">
        <v>15</v>
      </c>
      <c r="H2979" t="s">
        <v>20</v>
      </c>
      <c r="I2979" t="s">
        <v>16</v>
      </c>
      <c r="J2979">
        <v>21</v>
      </c>
      <c r="K2979">
        <v>11</v>
      </c>
      <c r="L2979">
        <v>160</v>
      </c>
      <c r="M2979">
        <v>0</v>
      </c>
      <c r="N2979" t="str">
        <f>IF(Tb_Bank[[#This Row],[age]]&lt;35,"Adulto Jovem",IF(Tb_Bank[[#This Row],[age]]&lt;55,"Adulto",IF(Tb_Bank[[#This Row],[age]]&lt;70,"Idoso Jovem","Idoso")))</f>
        <v>Adulto</v>
      </c>
    </row>
    <row r="2980" spans="1:14" x14ac:dyDescent="0.25">
      <c r="A2980">
        <v>34</v>
      </c>
      <c r="B2980" t="s">
        <v>21</v>
      </c>
      <c r="C2980" t="s">
        <v>22</v>
      </c>
      <c r="D2980" t="s">
        <v>23</v>
      </c>
      <c r="E2980" t="s">
        <v>15</v>
      </c>
      <c r="F2980">
        <v>178</v>
      </c>
      <c r="G2980" t="s">
        <v>20</v>
      </c>
      <c r="H2980" t="s">
        <v>15</v>
      </c>
      <c r="I2980" t="s">
        <v>16</v>
      </c>
      <c r="J2980">
        <v>15</v>
      </c>
      <c r="K2980">
        <v>5</v>
      </c>
      <c r="L2980">
        <v>14</v>
      </c>
      <c r="M2980">
        <v>0</v>
      </c>
      <c r="N2980" t="str">
        <f>IF(Tb_Bank[[#This Row],[age]]&lt;35,"Adulto Jovem",IF(Tb_Bank[[#This Row],[age]]&lt;55,"Adulto",IF(Tb_Bank[[#This Row],[age]]&lt;70,"Idoso Jovem","Idoso")))</f>
        <v>Adulto Jovem</v>
      </c>
    </row>
    <row r="2981" spans="1:14" x14ac:dyDescent="0.25">
      <c r="A2981">
        <v>56</v>
      </c>
      <c r="B2981" t="s">
        <v>26</v>
      </c>
      <c r="C2981" t="s">
        <v>13</v>
      </c>
      <c r="D2981" t="s">
        <v>19</v>
      </c>
      <c r="E2981" t="s">
        <v>15</v>
      </c>
      <c r="F2981">
        <v>359</v>
      </c>
      <c r="G2981" t="s">
        <v>20</v>
      </c>
      <c r="H2981" t="s">
        <v>15</v>
      </c>
      <c r="I2981" t="s">
        <v>17</v>
      </c>
      <c r="J2981">
        <v>6</v>
      </c>
      <c r="K2981">
        <v>6</v>
      </c>
      <c r="L2981">
        <v>220</v>
      </c>
      <c r="M2981">
        <v>0</v>
      </c>
      <c r="N2981" t="str">
        <f>IF(Tb_Bank[[#This Row],[age]]&lt;35,"Adulto Jovem",IF(Tb_Bank[[#This Row],[age]]&lt;55,"Adulto",IF(Tb_Bank[[#This Row],[age]]&lt;70,"Idoso Jovem","Idoso")))</f>
        <v>Idoso Jovem</v>
      </c>
    </row>
    <row r="2982" spans="1:14" x14ac:dyDescent="0.25">
      <c r="A2982">
        <v>55</v>
      </c>
      <c r="B2982" t="s">
        <v>32</v>
      </c>
      <c r="C2982" t="s">
        <v>30</v>
      </c>
      <c r="D2982" t="s">
        <v>19</v>
      </c>
      <c r="E2982" t="s">
        <v>15</v>
      </c>
      <c r="F2982">
        <v>1580</v>
      </c>
      <c r="G2982" t="s">
        <v>15</v>
      </c>
      <c r="H2982" t="s">
        <v>20</v>
      </c>
      <c r="I2982" t="s">
        <v>17</v>
      </c>
      <c r="J2982">
        <v>19</v>
      </c>
      <c r="K2982">
        <v>6</v>
      </c>
      <c r="L2982">
        <v>1007</v>
      </c>
      <c r="M2982">
        <v>1</v>
      </c>
      <c r="N2982" t="str">
        <f>IF(Tb_Bank[[#This Row],[age]]&lt;35,"Adulto Jovem",IF(Tb_Bank[[#This Row],[age]]&lt;55,"Adulto",IF(Tb_Bank[[#This Row],[age]]&lt;70,"Idoso Jovem","Idoso")))</f>
        <v>Idoso Jovem</v>
      </c>
    </row>
    <row r="2983" spans="1:14" x14ac:dyDescent="0.25">
      <c r="A2983">
        <v>44</v>
      </c>
      <c r="B2983" t="s">
        <v>24</v>
      </c>
      <c r="C2983" t="s">
        <v>30</v>
      </c>
      <c r="D2983" t="s">
        <v>19</v>
      </c>
      <c r="E2983" t="s">
        <v>15</v>
      </c>
      <c r="F2983">
        <v>221</v>
      </c>
      <c r="G2983" t="s">
        <v>15</v>
      </c>
      <c r="H2983" t="s">
        <v>15</v>
      </c>
      <c r="I2983" t="s">
        <v>16</v>
      </c>
      <c r="J2983">
        <v>30</v>
      </c>
      <c r="K2983">
        <v>7</v>
      </c>
      <c r="L2983">
        <v>149</v>
      </c>
      <c r="M2983">
        <v>0</v>
      </c>
      <c r="N2983" t="str">
        <f>IF(Tb_Bank[[#This Row],[age]]&lt;35,"Adulto Jovem",IF(Tb_Bank[[#This Row],[age]]&lt;55,"Adulto",IF(Tb_Bank[[#This Row],[age]]&lt;70,"Idoso Jovem","Idoso")))</f>
        <v>Adulto</v>
      </c>
    </row>
    <row r="2984" spans="1:14" x14ac:dyDescent="0.25">
      <c r="A2984">
        <v>38</v>
      </c>
      <c r="B2984" t="s">
        <v>26</v>
      </c>
      <c r="C2984" t="s">
        <v>13</v>
      </c>
      <c r="D2984" t="s">
        <v>23</v>
      </c>
      <c r="E2984" t="s">
        <v>15</v>
      </c>
      <c r="F2984">
        <v>1161</v>
      </c>
      <c r="G2984" t="s">
        <v>20</v>
      </c>
      <c r="H2984" t="s">
        <v>15</v>
      </c>
      <c r="I2984" t="s">
        <v>17</v>
      </c>
      <c r="J2984">
        <v>8</v>
      </c>
      <c r="K2984">
        <v>5</v>
      </c>
      <c r="L2984">
        <v>665</v>
      </c>
      <c r="M2984">
        <v>0</v>
      </c>
      <c r="N2984" t="str">
        <f>IF(Tb_Bank[[#This Row],[age]]&lt;35,"Adulto Jovem",IF(Tb_Bank[[#This Row],[age]]&lt;55,"Adulto",IF(Tb_Bank[[#This Row],[age]]&lt;70,"Idoso Jovem","Idoso")))</f>
        <v>Adulto</v>
      </c>
    </row>
    <row r="2985" spans="1:14" x14ac:dyDescent="0.25">
      <c r="A2985">
        <v>53</v>
      </c>
      <c r="B2985" t="s">
        <v>32</v>
      </c>
      <c r="C2985" t="s">
        <v>13</v>
      </c>
      <c r="D2985" t="s">
        <v>19</v>
      </c>
      <c r="E2985" t="s">
        <v>15</v>
      </c>
      <c r="F2985">
        <v>1278</v>
      </c>
      <c r="G2985" t="s">
        <v>20</v>
      </c>
      <c r="H2985" t="s">
        <v>15</v>
      </c>
      <c r="I2985" t="s">
        <v>33</v>
      </c>
      <c r="J2985">
        <v>15</v>
      </c>
      <c r="K2985">
        <v>7</v>
      </c>
      <c r="L2985">
        <v>174</v>
      </c>
      <c r="M2985">
        <v>0</v>
      </c>
      <c r="N2985" t="str">
        <f>IF(Tb_Bank[[#This Row],[age]]&lt;35,"Adulto Jovem",IF(Tb_Bank[[#This Row],[age]]&lt;55,"Adulto",IF(Tb_Bank[[#This Row],[age]]&lt;70,"Idoso Jovem","Idoso")))</f>
        <v>Adulto</v>
      </c>
    </row>
    <row r="2986" spans="1:14" x14ac:dyDescent="0.25">
      <c r="A2986">
        <v>41</v>
      </c>
      <c r="B2986" t="s">
        <v>28</v>
      </c>
      <c r="C2986" t="s">
        <v>22</v>
      </c>
      <c r="D2986" t="s">
        <v>23</v>
      </c>
      <c r="E2986" t="s">
        <v>15</v>
      </c>
      <c r="F2986">
        <v>982</v>
      </c>
      <c r="G2986" t="s">
        <v>15</v>
      </c>
      <c r="H2986" t="s">
        <v>15</v>
      </c>
      <c r="I2986" t="s">
        <v>16</v>
      </c>
      <c r="J2986">
        <v>23</v>
      </c>
      <c r="K2986">
        <v>7</v>
      </c>
      <c r="L2986">
        <v>105</v>
      </c>
      <c r="M2986">
        <v>0</v>
      </c>
      <c r="N2986" t="str">
        <f>IF(Tb_Bank[[#This Row],[age]]&lt;35,"Adulto Jovem",IF(Tb_Bank[[#This Row],[age]]&lt;55,"Adulto",IF(Tb_Bank[[#This Row],[age]]&lt;70,"Idoso Jovem","Idoso")))</f>
        <v>Adulto</v>
      </c>
    </row>
    <row r="2987" spans="1:14" x14ac:dyDescent="0.25">
      <c r="A2987">
        <v>34</v>
      </c>
      <c r="B2987" t="s">
        <v>26</v>
      </c>
      <c r="C2987" t="s">
        <v>22</v>
      </c>
      <c r="D2987" t="s">
        <v>19</v>
      </c>
      <c r="E2987" t="s">
        <v>15</v>
      </c>
      <c r="F2987">
        <v>16</v>
      </c>
      <c r="G2987" t="s">
        <v>15</v>
      </c>
      <c r="H2987" t="s">
        <v>15</v>
      </c>
      <c r="I2987" t="s">
        <v>16</v>
      </c>
      <c r="J2987">
        <v>13</v>
      </c>
      <c r="K2987">
        <v>8</v>
      </c>
      <c r="L2987">
        <v>990</v>
      </c>
      <c r="M2987">
        <v>1</v>
      </c>
      <c r="N2987" t="str">
        <f>IF(Tb_Bank[[#This Row],[age]]&lt;35,"Adulto Jovem",IF(Tb_Bank[[#This Row],[age]]&lt;55,"Adulto",IF(Tb_Bank[[#This Row],[age]]&lt;70,"Idoso Jovem","Idoso")))</f>
        <v>Adulto Jovem</v>
      </c>
    </row>
    <row r="2988" spans="1:14" x14ac:dyDescent="0.25">
      <c r="A2988">
        <v>34</v>
      </c>
      <c r="B2988" t="s">
        <v>21</v>
      </c>
      <c r="C2988" t="s">
        <v>22</v>
      </c>
      <c r="D2988" t="s">
        <v>23</v>
      </c>
      <c r="E2988" t="s">
        <v>15</v>
      </c>
      <c r="F2988">
        <v>1</v>
      </c>
      <c r="G2988" t="s">
        <v>15</v>
      </c>
      <c r="H2988" t="s">
        <v>15</v>
      </c>
      <c r="I2988" t="s">
        <v>16</v>
      </c>
      <c r="J2988">
        <v>19</v>
      </c>
      <c r="K2988">
        <v>11</v>
      </c>
      <c r="L2988">
        <v>582</v>
      </c>
      <c r="M2988">
        <v>0</v>
      </c>
      <c r="N2988" t="str">
        <f>IF(Tb_Bank[[#This Row],[age]]&lt;35,"Adulto Jovem",IF(Tb_Bank[[#This Row],[age]]&lt;55,"Adulto",IF(Tb_Bank[[#This Row],[age]]&lt;70,"Idoso Jovem","Idoso")))</f>
        <v>Adulto Jovem</v>
      </c>
    </row>
    <row r="2989" spans="1:14" x14ac:dyDescent="0.25">
      <c r="A2989">
        <v>35</v>
      </c>
      <c r="B2989" t="s">
        <v>18</v>
      </c>
      <c r="C2989" t="s">
        <v>13</v>
      </c>
      <c r="D2989" t="s">
        <v>19</v>
      </c>
      <c r="E2989" t="s">
        <v>15</v>
      </c>
      <c r="F2989">
        <v>128</v>
      </c>
      <c r="G2989" t="s">
        <v>20</v>
      </c>
      <c r="H2989" t="s">
        <v>15</v>
      </c>
      <c r="I2989" t="s">
        <v>16</v>
      </c>
      <c r="J2989">
        <v>12</v>
      </c>
      <c r="K2989">
        <v>5</v>
      </c>
      <c r="L2989">
        <v>136</v>
      </c>
      <c r="M2989">
        <v>0</v>
      </c>
      <c r="N2989" t="str">
        <f>IF(Tb_Bank[[#This Row],[age]]&lt;35,"Adulto Jovem",IF(Tb_Bank[[#This Row],[age]]&lt;55,"Adulto",IF(Tb_Bank[[#This Row],[age]]&lt;70,"Idoso Jovem","Idoso")))</f>
        <v>Adulto</v>
      </c>
    </row>
    <row r="2990" spans="1:14" x14ac:dyDescent="0.25">
      <c r="A2990">
        <v>38</v>
      </c>
      <c r="B2990" t="s">
        <v>27</v>
      </c>
      <c r="C2990" t="s">
        <v>22</v>
      </c>
      <c r="D2990" t="s">
        <v>19</v>
      </c>
      <c r="E2990" t="s">
        <v>15</v>
      </c>
      <c r="F2990">
        <v>2543</v>
      </c>
      <c r="G2990" t="s">
        <v>15</v>
      </c>
      <c r="H2990" t="s">
        <v>15</v>
      </c>
      <c r="I2990" t="s">
        <v>16</v>
      </c>
      <c r="J2990">
        <v>10</v>
      </c>
      <c r="K2990">
        <v>8</v>
      </c>
      <c r="L2990">
        <v>223</v>
      </c>
      <c r="M2990">
        <v>1</v>
      </c>
      <c r="N2990" t="str">
        <f>IF(Tb_Bank[[#This Row],[age]]&lt;35,"Adulto Jovem",IF(Tb_Bank[[#This Row],[age]]&lt;55,"Adulto",IF(Tb_Bank[[#This Row],[age]]&lt;70,"Idoso Jovem","Idoso")))</f>
        <v>Adulto</v>
      </c>
    </row>
    <row r="2991" spans="1:14" x14ac:dyDescent="0.25">
      <c r="A2991">
        <v>42</v>
      </c>
      <c r="B2991" t="s">
        <v>27</v>
      </c>
      <c r="C2991" t="s">
        <v>13</v>
      </c>
      <c r="D2991" t="s">
        <v>23</v>
      </c>
      <c r="E2991" t="s">
        <v>15</v>
      </c>
      <c r="F2991">
        <v>42045</v>
      </c>
      <c r="G2991" t="s">
        <v>15</v>
      </c>
      <c r="H2991" t="s">
        <v>15</v>
      </c>
      <c r="I2991" t="s">
        <v>16</v>
      </c>
      <c r="J2991">
        <v>8</v>
      </c>
      <c r="K2991">
        <v>8</v>
      </c>
      <c r="L2991">
        <v>205</v>
      </c>
      <c r="M2991">
        <v>0</v>
      </c>
      <c r="N2991" t="str">
        <f>IF(Tb_Bank[[#This Row],[age]]&lt;35,"Adulto Jovem",IF(Tb_Bank[[#This Row],[age]]&lt;55,"Adulto",IF(Tb_Bank[[#This Row],[age]]&lt;70,"Idoso Jovem","Idoso")))</f>
        <v>Adulto</v>
      </c>
    </row>
    <row r="2992" spans="1:14" x14ac:dyDescent="0.25">
      <c r="A2992">
        <v>56</v>
      </c>
      <c r="B2992" t="s">
        <v>24</v>
      </c>
      <c r="C2992" t="s">
        <v>13</v>
      </c>
      <c r="D2992" t="s">
        <v>14</v>
      </c>
      <c r="E2992" t="s">
        <v>15</v>
      </c>
      <c r="F2992">
        <v>828</v>
      </c>
      <c r="G2992" t="s">
        <v>20</v>
      </c>
      <c r="H2992" t="s">
        <v>15</v>
      </c>
      <c r="I2992" t="s">
        <v>16</v>
      </c>
      <c r="J2992">
        <v>14</v>
      </c>
      <c r="K2992">
        <v>5</v>
      </c>
      <c r="L2992">
        <v>214</v>
      </c>
      <c r="M2992">
        <v>0</v>
      </c>
      <c r="N2992" t="str">
        <f>IF(Tb_Bank[[#This Row],[age]]&lt;35,"Adulto Jovem",IF(Tb_Bank[[#This Row],[age]]&lt;55,"Adulto",IF(Tb_Bank[[#This Row],[age]]&lt;70,"Idoso Jovem","Idoso")))</f>
        <v>Idoso Jovem</v>
      </c>
    </row>
    <row r="2993" spans="1:14" x14ac:dyDescent="0.25">
      <c r="A2993">
        <v>37</v>
      </c>
      <c r="B2993" t="s">
        <v>21</v>
      </c>
      <c r="C2993" t="s">
        <v>30</v>
      </c>
      <c r="D2993" t="s">
        <v>23</v>
      </c>
      <c r="E2993" t="s">
        <v>15</v>
      </c>
      <c r="F2993">
        <v>0</v>
      </c>
      <c r="G2993" t="s">
        <v>20</v>
      </c>
      <c r="H2993" t="s">
        <v>15</v>
      </c>
      <c r="I2993" t="s">
        <v>16</v>
      </c>
      <c r="J2993">
        <v>11</v>
      </c>
      <c r="K2993">
        <v>5</v>
      </c>
      <c r="L2993">
        <v>217</v>
      </c>
      <c r="M2993">
        <v>0</v>
      </c>
      <c r="N2993" t="str">
        <f>IF(Tb_Bank[[#This Row],[age]]&lt;35,"Adulto Jovem",IF(Tb_Bank[[#This Row],[age]]&lt;55,"Adulto",IF(Tb_Bank[[#This Row],[age]]&lt;70,"Idoso Jovem","Idoso")))</f>
        <v>Adulto</v>
      </c>
    </row>
    <row r="2994" spans="1:14" x14ac:dyDescent="0.25">
      <c r="A2994">
        <v>47</v>
      </c>
      <c r="B2994" t="s">
        <v>31</v>
      </c>
      <c r="C2994" t="s">
        <v>13</v>
      </c>
      <c r="D2994" t="s">
        <v>19</v>
      </c>
      <c r="E2994" t="s">
        <v>15</v>
      </c>
      <c r="F2994">
        <v>3940</v>
      </c>
      <c r="G2994" t="s">
        <v>20</v>
      </c>
      <c r="H2994" t="s">
        <v>15</v>
      </c>
      <c r="I2994" t="s">
        <v>16</v>
      </c>
      <c r="J2994">
        <v>9</v>
      </c>
      <c r="K2994">
        <v>11</v>
      </c>
      <c r="L2994">
        <v>171</v>
      </c>
      <c r="M2994">
        <v>0</v>
      </c>
      <c r="N2994" t="str">
        <f>IF(Tb_Bank[[#This Row],[age]]&lt;35,"Adulto Jovem",IF(Tb_Bank[[#This Row],[age]]&lt;55,"Adulto",IF(Tb_Bank[[#This Row],[age]]&lt;70,"Idoso Jovem","Idoso")))</f>
        <v>Adulto</v>
      </c>
    </row>
    <row r="2995" spans="1:14" x14ac:dyDescent="0.25">
      <c r="A2995">
        <v>29</v>
      </c>
      <c r="B2995" t="s">
        <v>24</v>
      </c>
      <c r="C2995" t="s">
        <v>13</v>
      </c>
      <c r="D2995" t="s">
        <v>19</v>
      </c>
      <c r="E2995" t="s">
        <v>15</v>
      </c>
      <c r="F2995">
        <v>125</v>
      </c>
      <c r="G2995" t="s">
        <v>20</v>
      </c>
      <c r="H2995" t="s">
        <v>15</v>
      </c>
      <c r="I2995" t="s">
        <v>17</v>
      </c>
      <c r="J2995">
        <v>13</v>
      </c>
      <c r="K2995">
        <v>5</v>
      </c>
      <c r="L2995">
        <v>50</v>
      </c>
      <c r="M2995">
        <v>0</v>
      </c>
      <c r="N2995" t="str">
        <f>IF(Tb_Bank[[#This Row],[age]]&lt;35,"Adulto Jovem",IF(Tb_Bank[[#This Row],[age]]&lt;55,"Adulto",IF(Tb_Bank[[#This Row],[age]]&lt;70,"Idoso Jovem","Idoso")))</f>
        <v>Adulto Jovem</v>
      </c>
    </row>
    <row r="2996" spans="1:14" x14ac:dyDescent="0.25">
      <c r="A2996">
        <v>41</v>
      </c>
      <c r="B2996" t="s">
        <v>21</v>
      </c>
      <c r="C2996" t="s">
        <v>13</v>
      </c>
      <c r="D2996" t="s">
        <v>23</v>
      </c>
      <c r="E2996" t="s">
        <v>15</v>
      </c>
      <c r="F2996">
        <v>140</v>
      </c>
      <c r="G2996" t="s">
        <v>20</v>
      </c>
      <c r="H2996" t="s">
        <v>15</v>
      </c>
      <c r="I2996" t="s">
        <v>17</v>
      </c>
      <c r="J2996">
        <v>5</v>
      </c>
      <c r="K2996">
        <v>6</v>
      </c>
      <c r="L2996">
        <v>65</v>
      </c>
      <c r="M2996">
        <v>0</v>
      </c>
      <c r="N2996" t="str">
        <f>IF(Tb_Bank[[#This Row],[age]]&lt;35,"Adulto Jovem",IF(Tb_Bank[[#This Row],[age]]&lt;55,"Adulto",IF(Tb_Bank[[#This Row],[age]]&lt;70,"Idoso Jovem","Idoso")))</f>
        <v>Adulto</v>
      </c>
    </row>
    <row r="2997" spans="1:14" x14ac:dyDescent="0.25">
      <c r="A2997">
        <v>43</v>
      </c>
      <c r="B2997" t="s">
        <v>26</v>
      </c>
      <c r="C2997" t="s">
        <v>22</v>
      </c>
      <c r="D2997" t="s">
        <v>19</v>
      </c>
      <c r="E2997" t="s">
        <v>15</v>
      </c>
      <c r="F2997">
        <v>593</v>
      </c>
      <c r="G2997" t="s">
        <v>20</v>
      </c>
      <c r="H2997" t="s">
        <v>15</v>
      </c>
      <c r="I2997" t="s">
        <v>17</v>
      </c>
      <c r="J2997">
        <v>5</v>
      </c>
      <c r="K2997">
        <v>5</v>
      </c>
      <c r="L2997">
        <v>55</v>
      </c>
      <c r="M2997">
        <v>0</v>
      </c>
      <c r="N2997" t="str">
        <f>IF(Tb_Bank[[#This Row],[age]]&lt;35,"Adulto Jovem",IF(Tb_Bank[[#This Row],[age]]&lt;55,"Adulto",IF(Tb_Bank[[#This Row],[age]]&lt;70,"Idoso Jovem","Idoso")))</f>
        <v>Adulto</v>
      </c>
    </row>
    <row r="2998" spans="1:14" x14ac:dyDescent="0.25">
      <c r="A2998">
        <v>38</v>
      </c>
      <c r="B2998" t="s">
        <v>25</v>
      </c>
      <c r="C2998" t="s">
        <v>13</v>
      </c>
      <c r="D2998" t="s">
        <v>19</v>
      </c>
      <c r="E2998" t="s">
        <v>15</v>
      </c>
      <c r="F2998">
        <v>746</v>
      </c>
      <c r="G2998" t="s">
        <v>15</v>
      </c>
      <c r="H2998" t="s">
        <v>15</v>
      </c>
      <c r="I2998" t="s">
        <v>17</v>
      </c>
      <c r="J2998">
        <v>20</v>
      </c>
      <c r="K2998">
        <v>6</v>
      </c>
      <c r="L2998">
        <v>256</v>
      </c>
      <c r="M2998">
        <v>0</v>
      </c>
      <c r="N2998" t="str">
        <f>IF(Tb_Bank[[#This Row],[age]]&lt;35,"Adulto Jovem",IF(Tb_Bank[[#This Row],[age]]&lt;55,"Adulto",IF(Tb_Bank[[#This Row],[age]]&lt;70,"Idoso Jovem","Idoso")))</f>
        <v>Adulto</v>
      </c>
    </row>
    <row r="2999" spans="1:14" x14ac:dyDescent="0.25">
      <c r="A2999">
        <v>31</v>
      </c>
      <c r="B2999" t="s">
        <v>26</v>
      </c>
      <c r="C2999" t="s">
        <v>13</v>
      </c>
      <c r="D2999" t="s">
        <v>19</v>
      </c>
      <c r="E2999" t="s">
        <v>15</v>
      </c>
      <c r="F2999">
        <v>589</v>
      </c>
      <c r="G2999" t="s">
        <v>20</v>
      </c>
      <c r="H2999" t="s">
        <v>20</v>
      </c>
      <c r="I2999" t="s">
        <v>17</v>
      </c>
      <c r="J2999">
        <v>21</v>
      </c>
      <c r="K2999">
        <v>5</v>
      </c>
      <c r="L2999">
        <v>151</v>
      </c>
      <c r="M2999">
        <v>0</v>
      </c>
      <c r="N2999" t="str">
        <f>IF(Tb_Bank[[#This Row],[age]]&lt;35,"Adulto Jovem",IF(Tb_Bank[[#This Row],[age]]&lt;55,"Adulto",IF(Tb_Bank[[#This Row],[age]]&lt;70,"Idoso Jovem","Idoso")))</f>
        <v>Adulto Jovem</v>
      </c>
    </row>
    <row r="3000" spans="1:14" x14ac:dyDescent="0.25">
      <c r="A3000">
        <v>32</v>
      </c>
      <c r="B3000" t="s">
        <v>21</v>
      </c>
      <c r="C3000" t="s">
        <v>22</v>
      </c>
      <c r="D3000" t="s">
        <v>23</v>
      </c>
      <c r="E3000" t="s">
        <v>15</v>
      </c>
      <c r="F3000">
        <v>2343</v>
      </c>
      <c r="G3000" t="s">
        <v>15</v>
      </c>
      <c r="H3000" t="s">
        <v>15</v>
      </c>
      <c r="I3000" t="s">
        <v>16</v>
      </c>
      <c r="J3000">
        <v>18</v>
      </c>
      <c r="K3000">
        <v>7</v>
      </c>
      <c r="L3000">
        <v>226</v>
      </c>
      <c r="M3000">
        <v>0</v>
      </c>
      <c r="N3000" t="str">
        <f>IF(Tb_Bank[[#This Row],[age]]&lt;35,"Adulto Jovem",IF(Tb_Bank[[#This Row],[age]]&lt;55,"Adulto",IF(Tb_Bank[[#This Row],[age]]&lt;70,"Idoso Jovem","Idoso")))</f>
        <v>Adulto Jovem</v>
      </c>
    </row>
    <row r="3001" spans="1:14" x14ac:dyDescent="0.25">
      <c r="A3001">
        <v>40</v>
      </c>
      <c r="B3001" t="s">
        <v>21</v>
      </c>
      <c r="C3001" t="s">
        <v>13</v>
      </c>
      <c r="D3001" t="s">
        <v>23</v>
      </c>
      <c r="E3001" t="s">
        <v>15</v>
      </c>
      <c r="F3001">
        <v>294</v>
      </c>
      <c r="G3001" t="s">
        <v>20</v>
      </c>
      <c r="H3001" t="s">
        <v>15</v>
      </c>
      <c r="I3001" t="s">
        <v>16</v>
      </c>
      <c r="J3001">
        <v>23</v>
      </c>
      <c r="K3001">
        <v>7</v>
      </c>
      <c r="L3001">
        <v>97</v>
      </c>
      <c r="M3001">
        <v>0</v>
      </c>
      <c r="N3001" t="str">
        <f>IF(Tb_Bank[[#This Row],[age]]&lt;35,"Adulto Jovem",IF(Tb_Bank[[#This Row],[age]]&lt;55,"Adulto",IF(Tb_Bank[[#This Row],[age]]&lt;70,"Idoso Jovem","Idoso")))</f>
        <v>Adulto</v>
      </c>
    </row>
    <row r="3002" spans="1:14" x14ac:dyDescent="0.25">
      <c r="A3002">
        <v>45</v>
      </c>
      <c r="B3002" t="s">
        <v>28</v>
      </c>
      <c r="C3002" t="s">
        <v>13</v>
      </c>
      <c r="D3002" t="s">
        <v>19</v>
      </c>
      <c r="E3002" t="s">
        <v>15</v>
      </c>
      <c r="F3002">
        <v>644</v>
      </c>
      <c r="G3002" t="s">
        <v>15</v>
      </c>
      <c r="H3002" t="s">
        <v>20</v>
      </c>
      <c r="I3002" t="s">
        <v>33</v>
      </c>
      <c r="J3002">
        <v>22</v>
      </c>
      <c r="K3002">
        <v>7</v>
      </c>
      <c r="L3002">
        <v>92</v>
      </c>
      <c r="M3002">
        <v>0</v>
      </c>
      <c r="N3002" t="str">
        <f>IF(Tb_Bank[[#This Row],[age]]&lt;35,"Adulto Jovem",IF(Tb_Bank[[#This Row],[age]]&lt;55,"Adulto",IF(Tb_Bank[[#This Row],[age]]&lt;70,"Idoso Jovem","Idoso")))</f>
        <v>Adulto</v>
      </c>
    </row>
    <row r="3003" spans="1:14" x14ac:dyDescent="0.25">
      <c r="A3003">
        <v>43</v>
      </c>
      <c r="B3003" t="s">
        <v>21</v>
      </c>
      <c r="C3003" t="s">
        <v>13</v>
      </c>
      <c r="D3003" t="s">
        <v>19</v>
      </c>
      <c r="E3003" t="s">
        <v>15</v>
      </c>
      <c r="F3003">
        <v>-26</v>
      </c>
      <c r="G3003" t="s">
        <v>20</v>
      </c>
      <c r="H3003" t="s">
        <v>15</v>
      </c>
      <c r="I3003" t="s">
        <v>17</v>
      </c>
      <c r="J3003">
        <v>16</v>
      </c>
      <c r="K3003">
        <v>5</v>
      </c>
      <c r="L3003">
        <v>343</v>
      </c>
      <c r="M3003">
        <v>0</v>
      </c>
      <c r="N3003" t="str">
        <f>IF(Tb_Bank[[#This Row],[age]]&lt;35,"Adulto Jovem",IF(Tb_Bank[[#This Row],[age]]&lt;55,"Adulto",IF(Tb_Bank[[#This Row],[age]]&lt;70,"Idoso Jovem","Idoso")))</f>
        <v>Adulto</v>
      </c>
    </row>
    <row r="3004" spans="1:14" x14ac:dyDescent="0.25">
      <c r="A3004">
        <v>27</v>
      </c>
      <c r="B3004" t="s">
        <v>18</v>
      </c>
      <c r="C3004" t="s">
        <v>22</v>
      </c>
      <c r="D3004" t="s">
        <v>19</v>
      </c>
      <c r="E3004" t="s">
        <v>15</v>
      </c>
      <c r="F3004">
        <v>3354</v>
      </c>
      <c r="G3004" t="s">
        <v>20</v>
      </c>
      <c r="H3004" t="s">
        <v>15</v>
      </c>
      <c r="I3004" t="s">
        <v>16</v>
      </c>
      <c r="J3004">
        <v>14</v>
      </c>
      <c r="K3004">
        <v>5</v>
      </c>
      <c r="L3004">
        <v>493</v>
      </c>
      <c r="M3004">
        <v>0</v>
      </c>
      <c r="N3004" t="str">
        <f>IF(Tb_Bank[[#This Row],[age]]&lt;35,"Adulto Jovem",IF(Tb_Bank[[#This Row],[age]]&lt;55,"Adulto",IF(Tb_Bank[[#This Row],[age]]&lt;70,"Idoso Jovem","Idoso")))</f>
        <v>Adulto Jovem</v>
      </c>
    </row>
    <row r="3005" spans="1:14" x14ac:dyDescent="0.25">
      <c r="A3005">
        <v>33</v>
      </c>
      <c r="B3005" t="s">
        <v>21</v>
      </c>
      <c r="C3005" t="s">
        <v>22</v>
      </c>
      <c r="D3005" t="s">
        <v>23</v>
      </c>
      <c r="E3005" t="s">
        <v>15</v>
      </c>
      <c r="F3005">
        <v>23</v>
      </c>
      <c r="G3005" t="s">
        <v>15</v>
      </c>
      <c r="H3005" t="s">
        <v>15</v>
      </c>
      <c r="I3005" t="s">
        <v>16</v>
      </c>
      <c r="J3005">
        <v>20</v>
      </c>
      <c r="K3005">
        <v>8</v>
      </c>
      <c r="L3005">
        <v>216</v>
      </c>
      <c r="M3005">
        <v>0</v>
      </c>
      <c r="N3005" t="str">
        <f>IF(Tb_Bank[[#This Row],[age]]&lt;35,"Adulto Jovem",IF(Tb_Bank[[#This Row],[age]]&lt;55,"Adulto",IF(Tb_Bank[[#This Row],[age]]&lt;70,"Idoso Jovem","Idoso")))</f>
        <v>Adulto Jovem</v>
      </c>
    </row>
    <row r="3006" spans="1:14" x14ac:dyDescent="0.25">
      <c r="A3006">
        <v>37</v>
      </c>
      <c r="B3006" t="s">
        <v>28</v>
      </c>
      <c r="C3006" t="s">
        <v>13</v>
      </c>
      <c r="D3006" t="s">
        <v>19</v>
      </c>
      <c r="E3006" t="s">
        <v>15</v>
      </c>
      <c r="F3006">
        <v>7</v>
      </c>
      <c r="G3006" t="s">
        <v>20</v>
      </c>
      <c r="H3006" t="s">
        <v>15</v>
      </c>
      <c r="I3006" t="s">
        <v>16</v>
      </c>
      <c r="J3006">
        <v>27</v>
      </c>
      <c r="K3006">
        <v>5</v>
      </c>
      <c r="L3006">
        <v>224</v>
      </c>
      <c r="M3006">
        <v>0</v>
      </c>
      <c r="N3006" t="str">
        <f>IF(Tb_Bank[[#This Row],[age]]&lt;35,"Adulto Jovem",IF(Tb_Bank[[#This Row],[age]]&lt;55,"Adulto",IF(Tb_Bank[[#This Row],[age]]&lt;70,"Idoso Jovem","Idoso")))</f>
        <v>Adulto</v>
      </c>
    </row>
    <row r="3007" spans="1:14" x14ac:dyDescent="0.25">
      <c r="A3007">
        <v>60</v>
      </c>
      <c r="B3007" t="s">
        <v>28</v>
      </c>
      <c r="C3007" t="s">
        <v>13</v>
      </c>
      <c r="D3007" t="s">
        <v>19</v>
      </c>
      <c r="E3007" t="s">
        <v>15</v>
      </c>
      <c r="F3007">
        <v>3735</v>
      </c>
      <c r="G3007" t="s">
        <v>15</v>
      </c>
      <c r="H3007" t="s">
        <v>15</v>
      </c>
      <c r="I3007" t="s">
        <v>16</v>
      </c>
      <c r="J3007">
        <v>22</v>
      </c>
      <c r="K3007">
        <v>12</v>
      </c>
      <c r="L3007">
        <v>190</v>
      </c>
      <c r="M3007">
        <v>1</v>
      </c>
      <c r="N3007" t="str">
        <f>IF(Tb_Bank[[#This Row],[age]]&lt;35,"Adulto Jovem",IF(Tb_Bank[[#This Row],[age]]&lt;55,"Adulto",IF(Tb_Bank[[#This Row],[age]]&lt;70,"Idoso Jovem","Idoso")))</f>
        <v>Idoso Jovem</v>
      </c>
    </row>
    <row r="3008" spans="1:14" x14ac:dyDescent="0.25">
      <c r="A3008">
        <v>51</v>
      </c>
      <c r="B3008" t="s">
        <v>25</v>
      </c>
      <c r="C3008" t="s">
        <v>13</v>
      </c>
      <c r="D3008" t="s">
        <v>17</v>
      </c>
      <c r="E3008" t="s">
        <v>15</v>
      </c>
      <c r="F3008">
        <v>2094</v>
      </c>
      <c r="G3008" t="s">
        <v>15</v>
      </c>
      <c r="H3008" t="s">
        <v>15</v>
      </c>
      <c r="I3008" t="s">
        <v>16</v>
      </c>
      <c r="J3008">
        <v>8</v>
      </c>
      <c r="K3008">
        <v>6</v>
      </c>
      <c r="L3008">
        <v>458</v>
      </c>
      <c r="M3008">
        <v>1</v>
      </c>
      <c r="N3008" t="str">
        <f>IF(Tb_Bank[[#This Row],[age]]&lt;35,"Adulto Jovem",IF(Tb_Bank[[#This Row],[age]]&lt;55,"Adulto",IF(Tb_Bank[[#This Row],[age]]&lt;70,"Idoso Jovem","Idoso")))</f>
        <v>Adulto</v>
      </c>
    </row>
    <row r="3009" spans="1:14" x14ac:dyDescent="0.25">
      <c r="A3009">
        <v>44</v>
      </c>
      <c r="B3009" t="s">
        <v>24</v>
      </c>
      <c r="C3009" t="s">
        <v>13</v>
      </c>
      <c r="D3009" t="s">
        <v>19</v>
      </c>
      <c r="E3009" t="s">
        <v>15</v>
      </c>
      <c r="F3009">
        <v>508</v>
      </c>
      <c r="G3009" t="s">
        <v>20</v>
      </c>
      <c r="H3009" t="s">
        <v>15</v>
      </c>
      <c r="I3009" t="s">
        <v>16</v>
      </c>
      <c r="J3009">
        <v>20</v>
      </c>
      <c r="K3009">
        <v>4</v>
      </c>
      <c r="L3009">
        <v>222</v>
      </c>
      <c r="M3009">
        <v>0</v>
      </c>
      <c r="N3009" t="str">
        <f>IF(Tb_Bank[[#This Row],[age]]&lt;35,"Adulto Jovem",IF(Tb_Bank[[#This Row],[age]]&lt;55,"Adulto",IF(Tb_Bank[[#This Row],[age]]&lt;70,"Idoso Jovem","Idoso")))</f>
        <v>Adulto</v>
      </c>
    </row>
    <row r="3010" spans="1:14" x14ac:dyDescent="0.25">
      <c r="A3010">
        <v>48</v>
      </c>
      <c r="B3010" t="s">
        <v>21</v>
      </c>
      <c r="C3010" t="s">
        <v>13</v>
      </c>
      <c r="D3010" t="s">
        <v>17</v>
      </c>
      <c r="E3010" t="s">
        <v>15</v>
      </c>
      <c r="F3010">
        <v>0</v>
      </c>
      <c r="G3010" t="s">
        <v>20</v>
      </c>
      <c r="H3010" t="s">
        <v>15</v>
      </c>
      <c r="I3010" t="s">
        <v>16</v>
      </c>
      <c r="J3010">
        <v>8</v>
      </c>
      <c r="K3010">
        <v>5</v>
      </c>
      <c r="L3010">
        <v>612</v>
      </c>
      <c r="M3010">
        <v>0</v>
      </c>
      <c r="N3010" t="str">
        <f>IF(Tb_Bank[[#This Row],[age]]&lt;35,"Adulto Jovem",IF(Tb_Bank[[#This Row],[age]]&lt;55,"Adulto",IF(Tb_Bank[[#This Row],[age]]&lt;70,"Idoso Jovem","Idoso")))</f>
        <v>Adulto</v>
      </c>
    </row>
    <row r="3011" spans="1:14" x14ac:dyDescent="0.25">
      <c r="A3011">
        <v>57</v>
      </c>
      <c r="B3011" t="s">
        <v>24</v>
      </c>
      <c r="C3011" t="s">
        <v>13</v>
      </c>
      <c r="D3011" t="s">
        <v>14</v>
      </c>
      <c r="E3011" t="s">
        <v>15</v>
      </c>
      <c r="F3011">
        <v>93</v>
      </c>
      <c r="G3011" t="s">
        <v>20</v>
      </c>
      <c r="H3011" t="s">
        <v>15</v>
      </c>
      <c r="I3011" t="s">
        <v>33</v>
      </c>
      <c r="J3011">
        <v>17</v>
      </c>
      <c r="K3011">
        <v>4</v>
      </c>
      <c r="L3011">
        <v>137</v>
      </c>
      <c r="M3011">
        <v>0</v>
      </c>
      <c r="N3011" t="str">
        <f>IF(Tb_Bank[[#This Row],[age]]&lt;35,"Adulto Jovem",IF(Tb_Bank[[#This Row],[age]]&lt;55,"Adulto",IF(Tb_Bank[[#This Row],[age]]&lt;70,"Idoso Jovem","Idoso")))</f>
        <v>Idoso Jovem</v>
      </c>
    </row>
    <row r="3012" spans="1:14" x14ac:dyDescent="0.25">
      <c r="A3012">
        <v>29</v>
      </c>
      <c r="B3012" t="s">
        <v>26</v>
      </c>
      <c r="C3012" t="s">
        <v>22</v>
      </c>
      <c r="D3012" t="s">
        <v>23</v>
      </c>
      <c r="E3012" t="s">
        <v>15</v>
      </c>
      <c r="F3012">
        <v>0</v>
      </c>
      <c r="G3012" t="s">
        <v>20</v>
      </c>
      <c r="H3012" t="s">
        <v>15</v>
      </c>
      <c r="I3012" t="s">
        <v>17</v>
      </c>
      <c r="J3012">
        <v>7</v>
      </c>
      <c r="K3012">
        <v>5</v>
      </c>
      <c r="L3012">
        <v>104</v>
      </c>
      <c r="M3012">
        <v>0</v>
      </c>
      <c r="N3012" t="str">
        <f>IF(Tb_Bank[[#This Row],[age]]&lt;35,"Adulto Jovem",IF(Tb_Bank[[#This Row],[age]]&lt;55,"Adulto",IF(Tb_Bank[[#This Row],[age]]&lt;70,"Idoso Jovem","Idoso")))</f>
        <v>Adulto Jovem</v>
      </c>
    </row>
    <row r="3013" spans="1:14" x14ac:dyDescent="0.25">
      <c r="A3013">
        <v>50</v>
      </c>
      <c r="B3013" t="s">
        <v>18</v>
      </c>
      <c r="C3013" t="s">
        <v>13</v>
      </c>
      <c r="D3013" t="s">
        <v>19</v>
      </c>
      <c r="E3013" t="s">
        <v>15</v>
      </c>
      <c r="F3013">
        <v>26394</v>
      </c>
      <c r="G3013" t="s">
        <v>15</v>
      </c>
      <c r="H3013" t="s">
        <v>15</v>
      </c>
      <c r="I3013" t="s">
        <v>16</v>
      </c>
      <c r="J3013">
        <v>25</v>
      </c>
      <c r="K3013">
        <v>8</v>
      </c>
      <c r="L3013">
        <v>206</v>
      </c>
      <c r="M3013">
        <v>0</v>
      </c>
      <c r="N3013" t="str">
        <f>IF(Tb_Bank[[#This Row],[age]]&lt;35,"Adulto Jovem",IF(Tb_Bank[[#This Row],[age]]&lt;55,"Adulto",IF(Tb_Bank[[#This Row],[age]]&lt;70,"Idoso Jovem","Idoso")))</f>
        <v>Adulto</v>
      </c>
    </row>
    <row r="3014" spans="1:14" x14ac:dyDescent="0.25">
      <c r="A3014">
        <v>36</v>
      </c>
      <c r="B3014" t="s">
        <v>18</v>
      </c>
      <c r="C3014" t="s">
        <v>13</v>
      </c>
      <c r="D3014" t="s">
        <v>19</v>
      </c>
      <c r="E3014" t="s">
        <v>15</v>
      </c>
      <c r="F3014">
        <v>-11</v>
      </c>
      <c r="G3014" t="s">
        <v>20</v>
      </c>
      <c r="H3014" t="s">
        <v>15</v>
      </c>
      <c r="I3014" t="s">
        <v>16</v>
      </c>
      <c r="J3014">
        <v>30</v>
      </c>
      <c r="K3014">
        <v>7</v>
      </c>
      <c r="L3014">
        <v>172</v>
      </c>
      <c r="M3014">
        <v>0</v>
      </c>
      <c r="N3014" t="str">
        <f>IF(Tb_Bank[[#This Row],[age]]&lt;35,"Adulto Jovem",IF(Tb_Bank[[#This Row],[age]]&lt;55,"Adulto",IF(Tb_Bank[[#This Row],[age]]&lt;70,"Idoso Jovem","Idoso")))</f>
        <v>Adulto</v>
      </c>
    </row>
    <row r="3015" spans="1:14" x14ac:dyDescent="0.25">
      <c r="A3015">
        <v>49</v>
      </c>
      <c r="B3015" t="s">
        <v>26</v>
      </c>
      <c r="C3015" t="s">
        <v>13</v>
      </c>
      <c r="D3015" t="s">
        <v>23</v>
      </c>
      <c r="E3015" t="s">
        <v>15</v>
      </c>
      <c r="F3015">
        <v>523</v>
      </c>
      <c r="G3015" t="s">
        <v>20</v>
      </c>
      <c r="H3015" t="s">
        <v>15</v>
      </c>
      <c r="I3015" t="s">
        <v>16</v>
      </c>
      <c r="J3015">
        <v>3</v>
      </c>
      <c r="K3015">
        <v>3</v>
      </c>
      <c r="L3015">
        <v>152</v>
      </c>
      <c r="M3015">
        <v>1</v>
      </c>
      <c r="N3015" t="str">
        <f>IF(Tb_Bank[[#This Row],[age]]&lt;35,"Adulto Jovem",IF(Tb_Bank[[#This Row],[age]]&lt;55,"Adulto",IF(Tb_Bank[[#This Row],[age]]&lt;70,"Idoso Jovem","Idoso")))</f>
        <v>Adulto</v>
      </c>
    </row>
    <row r="3016" spans="1:14" x14ac:dyDescent="0.25">
      <c r="A3016">
        <v>49</v>
      </c>
      <c r="B3016" t="s">
        <v>26</v>
      </c>
      <c r="C3016" t="s">
        <v>13</v>
      </c>
      <c r="D3016" t="s">
        <v>19</v>
      </c>
      <c r="E3016" t="s">
        <v>20</v>
      </c>
      <c r="F3016">
        <v>-74</v>
      </c>
      <c r="G3016" t="s">
        <v>20</v>
      </c>
      <c r="H3016" t="s">
        <v>15</v>
      </c>
      <c r="I3016" t="s">
        <v>16</v>
      </c>
      <c r="J3016">
        <v>19</v>
      </c>
      <c r="K3016">
        <v>11</v>
      </c>
      <c r="L3016">
        <v>114</v>
      </c>
      <c r="M3016">
        <v>0</v>
      </c>
      <c r="N3016" t="str">
        <f>IF(Tb_Bank[[#This Row],[age]]&lt;35,"Adulto Jovem",IF(Tb_Bank[[#This Row],[age]]&lt;55,"Adulto",IF(Tb_Bank[[#This Row],[age]]&lt;70,"Idoso Jovem","Idoso")))</f>
        <v>Adulto</v>
      </c>
    </row>
    <row r="3017" spans="1:14" x14ac:dyDescent="0.25">
      <c r="A3017">
        <v>35</v>
      </c>
      <c r="B3017" t="s">
        <v>21</v>
      </c>
      <c r="C3017" t="s">
        <v>13</v>
      </c>
      <c r="D3017" t="s">
        <v>23</v>
      </c>
      <c r="E3017" t="s">
        <v>15</v>
      </c>
      <c r="F3017">
        <v>0</v>
      </c>
      <c r="G3017" t="s">
        <v>15</v>
      </c>
      <c r="H3017" t="s">
        <v>15</v>
      </c>
      <c r="I3017" t="s">
        <v>16</v>
      </c>
      <c r="J3017">
        <v>11</v>
      </c>
      <c r="K3017">
        <v>7</v>
      </c>
      <c r="L3017">
        <v>89</v>
      </c>
      <c r="M3017">
        <v>0</v>
      </c>
      <c r="N3017" t="str">
        <f>IF(Tb_Bank[[#This Row],[age]]&lt;35,"Adulto Jovem",IF(Tb_Bank[[#This Row],[age]]&lt;55,"Adulto",IF(Tb_Bank[[#This Row],[age]]&lt;70,"Idoso Jovem","Idoso")))</f>
        <v>Adulto</v>
      </c>
    </row>
    <row r="3018" spans="1:14" x14ac:dyDescent="0.25">
      <c r="A3018">
        <v>39</v>
      </c>
      <c r="B3018" t="s">
        <v>26</v>
      </c>
      <c r="C3018" t="s">
        <v>22</v>
      </c>
      <c r="D3018" t="s">
        <v>19</v>
      </c>
      <c r="E3018" t="s">
        <v>15</v>
      </c>
      <c r="F3018">
        <v>122</v>
      </c>
      <c r="G3018" t="s">
        <v>20</v>
      </c>
      <c r="H3018" t="s">
        <v>15</v>
      </c>
      <c r="I3018" t="s">
        <v>17</v>
      </c>
      <c r="J3018">
        <v>2</v>
      </c>
      <c r="K3018">
        <v>6</v>
      </c>
      <c r="L3018">
        <v>158</v>
      </c>
      <c r="M3018">
        <v>0</v>
      </c>
      <c r="N3018" t="str">
        <f>IF(Tb_Bank[[#This Row],[age]]&lt;35,"Adulto Jovem",IF(Tb_Bank[[#This Row],[age]]&lt;55,"Adulto",IF(Tb_Bank[[#This Row],[age]]&lt;70,"Idoso Jovem","Idoso")))</f>
        <v>Adulto</v>
      </c>
    </row>
    <row r="3019" spans="1:14" x14ac:dyDescent="0.25">
      <c r="A3019">
        <v>34</v>
      </c>
      <c r="B3019" t="s">
        <v>24</v>
      </c>
      <c r="C3019" t="s">
        <v>13</v>
      </c>
      <c r="D3019" t="s">
        <v>14</v>
      </c>
      <c r="E3019" t="s">
        <v>15</v>
      </c>
      <c r="F3019">
        <v>351</v>
      </c>
      <c r="G3019" t="s">
        <v>15</v>
      </c>
      <c r="H3019" t="s">
        <v>20</v>
      </c>
      <c r="I3019" t="s">
        <v>16</v>
      </c>
      <c r="J3019">
        <v>14</v>
      </c>
      <c r="K3019">
        <v>7</v>
      </c>
      <c r="L3019">
        <v>326</v>
      </c>
      <c r="M3019">
        <v>0</v>
      </c>
      <c r="N3019" t="str">
        <f>IF(Tb_Bank[[#This Row],[age]]&lt;35,"Adulto Jovem",IF(Tb_Bank[[#This Row],[age]]&lt;55,"Adulto",IF(Tb_Bank[[#This Row],[age]]&lt;70,"Idoso Jovem","Idoso")))</f>
        <v>Adulto Jovem</v>
      </c>
    </row>
    <row r="3020" spans="1:14" x14ac:dyDescent="0.25">
      <c r="A3020">
        <v>57</v>
      </c>
      <c r="B3020" t="s">
        <v>25</v>
      </c>
      <c r="C3020" t="s">
        <v>13</v>
      </c>
      <c r="D3020" t="s">
        <v>19</v>
      </c>
      <c r="E3020" t="s">
        <v>15</v>
      </c>
      <c r="F3020">
        <v>35</v>
      </c>
      <c r="G3020" t="s">
        <v>15</v>
      </c>
      <c r="H3020" t="s">
        <v>20</v>
      </c>
      <c r="I3020" t="s">
        <v>17</v>
      </c>
      <c r="J3020">
        <v>26</v>
      </c>
      <c r="K3020">
        <v>6</v>
      </c>
      <c r="L3020">
        <v>215</v>
      </c>
      <c r="M3020">
        <v>0</v>
      </c>
      <c r="N3020" t="str">
        <f>IF(Tb_Bank[[#This Row],[age]]&lt;35,"Adulto Jovem",IF(Tb_Bank[[#This Row],[age]]&lt;55,"Adulto",IF(Tb_Bank[[#This Row],[age]]&lt;70,"Idoso Jovem","Idoso")))</f>
        <v>Idoso Jovem</v>
      </c>
    </row>
    <row r="3021" spans="1:14" x14ac:dyDescent="0.25">
      <c r="A3021">
        <v>37</v>
      </c>
      <c r="B3021" t="s">
        <v>26</v>
      </c>
      <c r="C3021" t="s">
        <v>30</v>
      </c>
      <c r="D3021" t="s">
        <v>19</v>
      </c>
      <c r="E3021" t="s">
        <v>15</v>
      </c>
      <c r="F3021">
        <v>2610</v>
      </c>
      <c r="G3021" t="s">
        <v>20</v>
      </c>
      <c r="H3021" t="s">
        <v>15</v>
      </c>
      <c r="I3021" t="s">
        <v>16</v>
      </c>
      <c r="J3021">
        <v>13</v>
      </c>
      <c r="K3021">
        <v>5</v>
      </c>
      <c r="L3021">
        <v>53</v>
      </c>
      <c r="M3021">
        <v>0</v>
      </c>
      <c r="N3021" t="str">
        <f>IF(Tb_Bank[[#This Row],[age]]&lt;35,"Adulto Jovem",IF(Tb_Bank[[#This Row],[age]]&lt;55,"Adulto",IF(Tb_Bank[[#This Row],[age]]&lt;70,"Idoso Jovem","Idoso")))</f>
        <v>Adulto</v>
      </c>
    </row>
    <row r="3022" spans="1:14" x14ac:dyDescent="0.25">
      <c r="A3022">
        <v>25</v>
      </c>
      <c r="B3022" t="s">
        <v>18</v>
      </c>
      <c r="C3022" t="s">
        <v>22</v>
      </c>
      <c r="D3022" t="s">
        <v>19</v>
      </c>
      <c r="E3022" t="s">
        <v>15</v>
      </c>
      <c r="F3022">
        <v>64</v>
      </c>
      <c r="G3022" t="s">
        <v>15</v>
      </c>
      <c r="H3022" t="s">
        <v>15</v>
      </c>
      <c r="I3022" t="s">
        <v>16</v>
      </c>
      <c r="J3022">
        <v>21</v>
      </c>
      <c r="K3022">
        <v>7</v>
      </c>
      <c r="L3022">
        <v>71</v>
      </c>
      <c r="M3022">
        <v>0</v>
      </c>
      <c r="N3022" t="str">
        <f>IF(Tb_Bank[[#This Row],[age]]&lt;35,"Adulto Jovem",IF(Tb_Bank[[#This Row],[age]]&lt;55,"Adulto",IF(Tb_Bank[[#This Row],[age]]&lt;70,"Idoso Jovem","Idoso")))</f>
        <v>Adulto Jovem</v>
      </c>
    </row>
    <row r="3023" spans="1:14" x14ac:dyDescent="0.25">
      <c r="A3023">
        <v>43</v>
      </c>
      <c r="B3023" t="s">
        <v>24</v>
      </c>
      <c r="C3023" t="s">
        <v>13</v>
      </c>
      <c r="D3023" t="s">
        <v>14</v>
      </c>
      <c r="E3023" t="s">
        <v>15</v>
      </c>
      <c r="F3023">
        <v>60</v>
      </c>
      <c r="G3023" t="s">
        <v>15</v>
      </c>
      <c r="H3023" t="s">
        <v>15</v>
      </c>
      <c r="I3023" t="s">
        <v>16</v>
      </c>
      <c r="J3023">
        <v>8</v>
      </c>
      <c r="K3023">
        <v>5</v>
      </c>
      <c r="L3023">
        <v>487</v>
      </c>
      <c r="M3023">
        <v>0</v>
      </c>
      <c r="N3023" t="str">
        <f>IF(Tb_Bank[[#This Row],[age]]&lt;35,"Adulto Jovem",IF(Tb_Bank[[#This Row],[age]]&lt;55,"Adulto",IF(Tb_Bank[[#This Row],[age]]&lt;70,"Idoso Jovem","Idoso")))</f>
        <v>Adulto</v>
      </c>
    </row>
    <row r="3024" spans="1:14" x14ac:dyDescent="0.25">
      <c r="A3024">
        <v>37</v>
      </c>
      <c r="B3024" t="s">
        <v>24</v>
      </c>
      <c r="C3024" t="s">
        <v>13</v>
      </c>
      <c r="D3024" t="s">
        <v>19</v>
      </c>
      <c r="E3024" t="s">
        <v>15</v>
      </c>
      <c r="F3024">
        <v>342</v>
      </c>
      <c r="G3024" t="s">
        <v>20</v>
      </c>
      <c r="H3024" t="s">
        <v>15</v>
      </c>
      <c r="I3024" t="s">
        <v>16</v>
      </c>
      <c r="J3024">
        <v>12</v>
      </c>
      <c r="K3024">
        <v>5</v>
      </c>
      <c r="L3024">
        <v>340</v>
      </c>
      <c r="M3024">
        <v>0</v>
      </c>
      <c r="N3024" t="str">
        <f>IF(Tb_Bank[[#This Row],[age]]&lt;35,"Adulto Jovem",IF(Tb_Bank[[#This Row],[age]]&lt;55,"Adulto",IF(Tb_Bank[[#This Row],[age]]&lt;70,"Idoso Jovem","Idoso")))</f>
        <v>Adulto</v>
      </c>
    </row>
    <row r="3025" spans="1:14" x14ac:dyDescent="0.25">
      <c r="A3025">
        <v>36</v>
      </c>
      <c r="B3025" t="s">
        <v>24</v>
      </c>
      <c r="C3025" t="s">
        <v>22</v>
      </c>
      <c r="D3025" t="s">
        <v>23</v>
      </c>
      <c r="E3025" t="s">
        <v>15</v>
      </c>
      <c r="F3025">
        <v>1830</v>
      </c>
      <c r="G3025" t="s">
        <v>15</v>
      </c>
      <c r="H3025" t="s">
        <v>15</v>
      </c>
      <c r="I3025" t="s">
        <v>16</v>
      </c>
      <c r="J3025">
        <v>14</v>
      </c>
      <c r="K3025">
        <v>10</v>
      </c>
      <c r="L3025">
        <v>183</v>
      </c>
      <c r="M3025">
        <v>0</v>
      </c>
      <c r="N3025" t="str">
        <f>IF(Tb_Bank[[#This Row],[age]]&lt;35,"Adulto Jovem",IF(Tb_Bank[[#This Row],[age]]&lt;55,"Adulto",IF(Tb_Bank[[#This Row],[age]]&lt;70,"Idoso Jovem","Idoso")))</f>
        <v>Adulto</v>
      </c>
    </row>
    <row r="3026" spans="1:14" x14ac:dyDescent="0.25">
      <c r="A3026">
        <v>49</v>
      </c>
      <c r="B3026" t="s">
        <v>21</v>
      </c>
      <c r="C3026" t="s">
        <v>30</v>
      </c>
      <c r="D3026" t="s">
        <v>23</v>
      </c>
      <c r="E3026" t="s">
        <v>15</v>
      </c>
      <c r="F3026">
        <v>1904</v>
      </c>
      <c r="G3026" t="s">
        <v>15</v>
      </c>
      <c r="H3026" t="s">
        <v>20</v>
      </c>
      <c r="I3026" t="s">
        <v>16</v>
      </c>
      <c r="J3026">
        <v>17</v>
      </c>
      <c r="K3026">
        <v>11</v>
      </c>
      <c r="L3026">
        <v>131</v>
      </c>
      <c r="M3026">
        <v>0</v>
      </c>
      <c r="N3026" t="str">
        <f>IF(Tb_Bank[[#This Row],[age]]&lt;35,"Adulto Jovem",IF(Tb_Bank[[#This Row],[age]]&lt;55,"Adulto",IF(Tb_Bank[[#This Row],[age]]&lt;70,"Idoso Jovem","Idoso")))</f>
        <v>Adulto</v>
      </c>
    </row>
    <row r="3027" spans="1:14" x14ac:dyDescent="0.25">
      <c r="A3027">
        <v>38</v>
      </c>
      <c r="B3027" t="s">
        <v>21</v>
      </c>
      <c r="C3027" t="s">
        <v>22</v>
      </c>
      <c r="D3027" t="s">
        <v>23</v>
      </c>
      <c r="E3027" t="s">
        <v>15</v>
      </c>
      <c r="F3027">
        <v>16957</v>
      </c>
      <c r="G3027" t="s">
        <v>20</v>
      </c>
      <c r="H3027" t="s">
        <v>15</v>
      </c>
      <c r="I3027" t="s">
        <v>33</v>
      </c>
      <c r="J3027">
        <v>29</v>
      </c>
      <c r="K3027">
        <v>1</v>
      </c>
      <c r="L3027">
        <v>208</v>
      </c>
      <c r="M3027">
        <v>0</v>
      </c>
      <c r="N3027" t="str">
        <f>IF(Tb_Bank[[#This Row],[age]]&lt;35,"Adulto Jovem",IF(Tb_Bank[[#This Row],[age]]&lt;55,"Adulto",IF(Tb_Bank[[#This Row],[age]]&lt;70,"Idoso Jovem","Idoso")))</f>
        <v>Adulto</v>
      </c>
    </row>
    <row r="3028" spans="1:14" x14ac:dyDescent="0.25">
      <c r="A3028">
        <v>39</v>
      </c>
      <c r="B3028" t="s">
        <v>21</v>
      </c>
      <c r="C3028" t="s">
        <v>30</v>
      </c>
      <c r="D3028" t="s">
        <v>23</v>
      </c>
      <c r="E3028" t="s">
        <v>15</v>
      </c>
      <c r="F3028">
        <v>26</v>
      </c>
      <c r="G3028" t="s">
        <v>15</v>
      </c>
      <c r="H3028" t="s">
        <v>15</v>
      </c>
      <c r="I3028" t="s">
        <v>17</v>
      </c>
      <c r="J3028">
        <v>18</v>
      </c>
      <c r="K3028">
        <v>6</v>
      </c>
      <c r="L3028">
        <v>311</v>
      </c>
      <c r="M3028">
        <v>0</v>
      </c>
      <c r="N3028" t="str">
        <f>IF(Tb_Bank[[#This Row],[age]]&lt;35,"Adulto Jovem",IF(Tb_Bank[[#This Row],[age]]&lt;55,"Adulto",IF(Tb_Bank[[#This Row],[age]]&lt;70,"Idoso Jovem","Idoso")))</f>
        <v>Adulto</v>
      </c>
    </row>
    <row r="3029" spans="1:14" x14ac:dyDescent="0.25">
      <c r="A3029">
        <v>40</v>
      </c>
      <c r="B3029" t="s">
        <v>21</v>
      </c>
      <c r="C3029" t="s">
        <v>13</v>
      </c>
      <c r="D3029" t="s">
        <v>23</v>
      </c>
      <c r="E3029" t="s">
        <v>15</v>
      </c>
      <c r="F3029">
        <v>0</v>
      </c>
      <c r="G3029" t="s">
        <v>15</v>
      </c>
      <c r="H3029" t="s">
        <v>15</v>
      </c>
      <c r="I3029" t="s">
        <v>16</v>
      </c>
      <c r="J3029">
        <v>10</v>
      </c>
      <c r="K3029">
        <v>11</v>
      </c>
      <c r="L3029">
        <v>147</v>
      </c>
      <c r="M3029">
        <v>1</v>
      </c>
      <c r="N3029" t="str">
        <f>IF(Tb_Bank[[#This Row],[age]]&lt;35,"Adulto Jovem",IF(Tb_Bank[[#This Row],[age]]&lt;55,"Adulto",IF(Tb_Bank[[#This Row],[age]]&lt;70,"Idoso Jovem","Idoso")))</f>
        <v>Adulto</v>
      </c>
    </row>
    <row r="3030" spans="1:14" x14ac:dyDescent="0.25">
      <c r="A3030">
        <v>34</v>
      </c>
      <c r="B3030" t="s">
        <v>28</v>
      </c>
      <c r="C3030" t="s">
        <v>13</v>
      </c>
      <c r="D3030" t="s">
        <v>19</v>
      </c>
      <c r="E3030" t="s">
        <v>15</v>
      </c>
      <c r="F3030">
        <v>79</v>
      </c>
      <c r="G3030" t="s">
        <v>20</v>
      </c>
      <c r="H3030" t="s">
        <v>15</v>
      </c>
      <c r="I3030" t="s">
        <v>17</v>
      </c>
      <c r="J3030">
        <v>23</v>
      </c>
      <c r="K3030">
        <v>5</v>
      </c>
      <c r="L3030">
        <v>83</v>
      </c>
      <c r="M3030">
        <v>0</v>
      </c>
      <c r="N3030" t="str">
        <f>IF(Tb_Bank[[#This Row],[age]]&lt;35,"Adulto Jovem",IF(Tb_Bank[[#This Row],[age]]&lt;55,"Adulto",IF(Tb_Bank[[#This Row],[age]]&lt;70,"Idoso Jovem","Idoso")))</f>
        <v>Adulto Jovem</v>
      </c>
    </row>
    <row r="3031" spans="1:14" x14ac:dyDescent="0.25">
      <c r="A3031">
        <v>39</v>
      </c>
      <c r="B3031" t="s">
        <v>24</v>
      </c>
      <c r="C3031" t="s">
        <v>13</v>
      </c>
      <c r="D3031" t="s">
        <v>14</v>
      </c>
      <c r="E3031" t="s">
        <v>15</v>
      </c>
      <c r="F3031">
        <v>2303</v>
      </c>
      <c r="G3031" t="s">
        <v>20</v>
      </c>
      <c r="H3031" t="s">
        <v>15</v>
      </c>
      <c r="I3031" t="s">
        <v>17</v>
      </c>
      <c r="J3031">
        <v>17</v>
      </c>
      <c r="K3031">
        <v>6</v>
      </c>
      <c r="L3031">
        <v>775</v>
      </c>
      <c r="M3031">
        <v>1</v>
      </c>
      <c r="N3031" t="str">
        <f>IF(Tb_Bank[[#This Row],[age]]&lt;35,"Adulto Jovem",IF(Tb_Bank[[#This Row],[age]]&lt;55,"Adulto",IF(Tb_Bank[[#This Row],[age]]&lt;70,"Idoso Jovem","Idoso")))</f>
        <v>Adulto</v>
      </c>
    </row>
    <row r="3032" spans="1:14" x14ac:dyDescent="0.25">
      <c r="A3032">
        <v>53</v>
      </c>
      <c r="B3032" t="s">
        <v>24</v>
      </c>
      <c r="C3032" t="s">
        <v>13</v>
      </c>
      <c r="D3032" t="s">
        <v>19</v>
      </c>
      <c r="E3032" t="s">
        <v>15</v>
      </c>
      <c r="F3032">
        <v>65</v>
      </c>
      <c r="G3032" t="s">
        <v>15</v>
      </c>
      <c r="H3032" t="s">
        <v>15</v>
      </c>
      <c r="I3032" t="s">
        <v>16</v>
      </c>
      <c r="J3032">
        <v>28</v>
      </c>
      <c r="K3032">
        <v>8</v>
      </c>
      <c r="L3032">
        <v>25</v>
      </c>
      <c r="M3032">
        <v>0</v>
      </c>
      <c r="N3032" t="str">
        <f>IF(Tb_Bank[[#This Row],[age]]&lt;35,"Adulto Jovem",IF(Tb_Bank[[#This Row],[age]]&lt;55,"Adulto",IF(Tb_Bank[[#This Row],[age]]&lt;70,"Idoso Jovem","Idoso")))</f>
        <v>Adulto</v>
      </c>
    </row>
    <row r="3033" spans="1:14" x14ac:dyDescent="0.25">
      <c r="A3033">
        <v>44</v>
      </c>
      <c r="B3033" t="s">
        <v>21</v>
      </c>
      <c r="C3033" t="s">
        <v>13</v>
      </c>
      <c r="D3033" t="s">
        <v>23</v>
      </c>
      <c r="E3033" t="s">
        <v>15</v>
      </c>
      <c r="F3033">
        <v>332</v>
      </c>
      <c r="G3033" t="s">
        <v>20</v>
      </c>
      <c r="H3033" t="s">
        <v>15</v>
      </c>
      <c r="I3033" t="s">
        <v>16</v>
      </c>
      <c r="J3033">
        <v>23</v>
      </c>
      <c r="K3033">
        <v>7</v>
      </c>
      <c r="L3033">
        <v>497</v>
      </c>
      <c r="M3033">
        <v>0</v>
      </c>
      <c r="N3033" t="str">
        <f>IF(Tb_Bank[[#This Row],[age]]&lt;35,"Adulto Jovem",IF(Tb_Bank[[#This Row],[age]]&lt;55,"Adulto",IF(Tb_Bank[[#This Row],[age]]&lt;70,"Idoso Jovem","Idoso")))</f>
        <v>Adulto</v>
      </c>
    </row>
    <row r="3034" spans="1:14" x14ac:dyDescent="0.25">
      <c r="A3034">
        <v>32</v>
      </c>
      <c r="B3034" t="s">
        <v>26</v>
      </c>
      <c r="C3034" t="s">
        <v>30</v>
      </c>
      <c r="D3034" t="s">
        <v>19</v>
      </c>
      <c r="E3034" t="s">
        <v>15</v>
      </c>
      <c r="F3034">
        <v>-399</v>
      </c>
      <c r="G3034" t="s">
        <v>20</v>
      </c>
      <c r="H3034" t="s">
        <v>15</v>
      </c>
      <c r="I3034" t="s">
        <v>17</v>
      </c>
      <c r="J3034">
        <v>2</v>
      </c>
      <c r="K3034">
        <v>6</v>
      </c>
      <c r="L3034">
        <v>180</v>
      </c>
      <c r="M3034">
        <v>0</v>
      </c>
      <c r="N3034" t="str">
        <f>IF(Tb_Bank[[#This Row],[age]]&lt;35,"Adulto Jovem",IF(Tb_Bank[[#This Row],[age]]&lt;55,"Adulto",IF(Tb_Bank[[#This Row],[age]]&lt;70,"Idoso Jovem","Idoso")))</f>
        <v>Adulto Jovem</v>
      </c>
    </row>
    <row r="3035" spans="1:14" x14ac:dyDescent="0.25">
      <c r="A3035">
        <v>50</v>
      </c>
      <c r="B3035" t="s">
        <v>26</v>
      </c>
      <c r="C3035" t="s">
        <v>30</v>
      </c>
      <c r="D3035" t="s">
        <v>19</v>
      </c>
      <c r="E3035" t="s">
        <v>15</v>
      </c>
      <c r="F3035">
        <v>-54</v>
      </c>
      <c r="G3035" t="s">
        <v>20</v>
      </c>
      <c r="H3035" t="s">
        <v>20</v>
      </c>
      <c r="I3035" t="s">
        <v>16</v>
      </c>
      <c r="J3035">
        <v>13</v>
      </c>
      <c r="K3035">
        <v>5</v>
      </c>
      <c r="L3035">
        <v>698</v>
      </c>
      <c r="M3035">
        <v>1</v>
      </c>
      <c r="N3035" t="str">
        <f>IF(Tb_Bank[[#This Row],[age]]&lt;35,"Adulto Jovem",IF(Tb_Bank[[#This Row],[age]]&lt;55,"Adulto",IF(Tb_Bank[[#This Row],[age]]&lt;70,"Idoso Jovem","Idoso")))</f>
        <v>Adulto</v>
      </c>
    </row>
    <row r="3036" spans="1:14" x14ac:dyDescent="0.25">
      <c r="A3036">
        <v>29</v>
      </c>
      <c r="B3036" t="s">
        <v>18</v>
      </c>
      <c r="C3036" t="s">
        <v>13</v>
      </c>
      <c r="D3036" t="s">
        <v>14</v>
      </c>
      <c r="E3036" t="s">
        <v>15</v>
      </c>
      <c r="F3036">
        <v>-102</v>
      </c>
      <c r="G3036" t="s">
        <v>15</v>
      </c>
      <c r="H3036" t="s">
        <v>15</v>
      </c>
      <c r="I3036" t="s">
        <v>17</v>
      </c>
      <c r="J3036">
        <v>4</v>
      </c>
      <c r="K3036">
        <v>7</v>
      </c>
      <c r="L3036">
        <v>134</v>
      </c>
      <c r="M3036">
        <v>0</v>
      </c>
      <c r="N3036" t="str">
        <f>IF(Tb_Bank[[#This Row],[age]]&lt;35,"Adulto Jovem",IF(Tb_Bank[[#This Row],[age]]&lt;55,"Adulto",IF(Tb_Bank[[#This Row],[age]]&lt;70,"Idoso Jovem","Idoso")))</f>
        <v>Adulto Jovem</v>
      </c>
    </row>
    <row r="3037" spans="1:14" x14ac:dyDescent="0.25">
      <c r="A3037">
        <v>55</v>
      </c>
      <c r="B3037" t="s">
        <v>12</v>
      </c>
      <c r="C3037" t="s">
        <v>13</v>
      </c>
      <c r="D3037" t="s">
        <v>23</v>
      </c>
      <c r="E3037" t="s">
        <v>15</v>
      </c>
      <c r="F3037">
        <v>4809</v>
      </c>
      <c r="G3037" t="s">
        <v>20</v>
      </c>
      <c r="H3037" t="s">
        <v>15</v>
      </c>
      <c r="I3037" t="s">
        <v>16</v>
      </c>
      <c r="J3037">
        <v>21</v>
      </c>
      <c r="K3037">
        <v>11</v>
      </c>
      <c r="L3037">
        <v>223</v>
      </c>
      <c r="M3037">
        <v>0</v>
      </c>
      <c r="N3037" t="str">
        <f>IF(Tb_Bank[[#This Row],[age]]&lt;35,"Adulto Jovem",IF(Tb_Bank[[#This Row],[age]]&lt;55,"Adulto",IF(Tb_Bank[[#This Row],[age]]&lt;70,"Idoso Jovem","Idoso")))</f>
        <v>Idoso Jovem</v>
      </c>
    </row>
    <row r="3038" spans="1:14" x14ac:dyDescent="0.25">
      <c r="A3038">
        <v>73</v>
      </c>
      <c r="B3038" t="s">
        <v>32</v>
      </c>
      <c r="C3038" t="s">
        <v>13</v>
      </c>
      <c r="D3038" t="s">
        <v>14</v>
      </c>
      <c r="E3038" t="s">
        <v>15</v>
      </c>
      <c r="F3038">
        <v>279</v>
      </c>
      <c r="G3038" t="s">
        <v>15</v>
      </c>
      <c r="H3038" t="s">
        <v>15</v>
      </c>
      <c r="I3038" t="s">
        <v>16</v>
      </c>
      <c r="J3038">
        <v>28</v>
      </c>
      <c r="K3038">
        <v>1</v>
      </c>
      <c r="L3038">
        <v>399</v>
      </c>
      <c r="M3038">
        <v>1</v>
      </c>
      <c r="N3038" t="str">
        <f>IF(Tb_Bank[[#This Row],[age]]&lt;35,"Adulto Jovem",IF(Tb_Bank[[#This Row],[age]]&lt;55,"Adulto",IF(Tb_Bank[[#This Row],[age]]&lt;70,"Idoso Jovem","Idoso")))</f>
        <v>Idoso</v>
      </c>
    </row>
    <row r="3039" spans="1:14" x14ac:dyDescent="0.25">
      <c r="A3039">
        <v>52</v>
      </c>
      <c r="B3039" t="s">
        <v>26</v>
      </c>
      <c r="C3039" t="s">
        <v>13</v>
      </c>
      <c r="D3039" t="s">
        <v>19</v>
      </c>
      <c r="E3039" t="s">
        <v>15</v>
      </c>
      <c r="F3039">
        <v>11</v>
      </c>
      <c r="G3039" t="s">
        <v>20</v>
      </c>
      <c r="H3039" t="s">
        <v>15</v>
      </c>
      <c r="I3039" t="s">
        <v>17</v>
      </c>
      <c r="J3039">
        <v>13</v>
      </c>
      <c r="K3039">
        <v>5</v>
      </c>
      <c r="L3039">
        <v>420</v>
      </c>
      <c r="M3039">
        <v>0</v>
      </c>
      <c r="N3039" t="str">
        <f>IF(Tb_Bank[[#This Row],[age]]&lt;35,"Adulto Jovem",IF(Tb_Bank[[#This Row],[age]]&lt;55,"Adulto",IF(Tb_Bank[[#This Row],[age]]&lt;70,"Idoso Jovem","Idoso")))</f>
        <v>Adulto</v>
      </c>
    </row>
    <row r="3040" spans="1:14" x14ac:dyDescent="0.25">
      <c r="A3040">
        <v>49</v>
      </c>
      <c r="B3040" t="s">
        <v>18</v>
      </c>
      <c r="C3040" t="s">
        <v>13</v>
      </c>
      <c r="D3040" t="s">
        <v>19</v>
      </c>
      <c r="E3040" t="s">
        <v>15</v>
      </c>
      <c r="F3040">
        <v>2201</v>
      </c>
      <c r="G3040" t="s">
        <v>20</v>
      </c>
      <c r="H3040" t="s">
        <v>15</v>
      </c>
      <c r="I3040" t="s">
        <v>17</v>
      </c>
      <c r="J3040">
        <v>15</v>
      </c>
      <c r="K3040">
        <v>5</v>
      </c>
      <c r="L3040">
        <v>233</v>
      </c>
      <c r="M3040">
        <v>0</v>
      </c>
      <c r="N3040" t="str">
        <f>IF(Tb_Bank[[#This Row],[age]]&lt;35,"Adulto Jovem",IF(Tb_Bank[[#This Row],[age]]&lt;55,"Adulto",IF(Tb_Bank[[#This Row],[age]]&lt;70,"Idoso Jovem","Idoso")))</f>
        <v>Adulto</v>
      </c>
    </row>
    <row r="3041" spans="1:14" x14ac:dyDescent="0.25">
      <c r="A3041">
        <v>63</v>
      </c>
      <c r="B3041" t="s">
        <v>32</v>
      </c>
      <c r="C3041" t="s">
        <v>13</v>
      </c>
      <c r="D3041" t="s">
        <v>14</v>
      </c>
      <c r="E3041" t="s">
        <v>15</v>
      </c>
      <c r="F3041">
        <v>8044</v>
      </c>
      <c r="G3041" t="s">
        <v>15</v>
      </c>
      <c r="H3041" t="s">
        <v>15</v>
      </c>
      <c r="I3041" t="s">
        <v>16</v>
      </c>
      <c r="J3041">
        <v>12</v>
      </c>
      <c r="K3041">
        <v>11</v>
      </c>
      <c r="L3041">
        <v>702</v>
      </c>
      <c r="M3041">
        <v>0</v>
      </c>
      <c r="N3041" t="str">
        <f>IF(Tb_Bank[[#This Row],[age]]&lt;35,"Adulto Jovem",IF(Tb_Bank[[#This Row],[age]]&lt;55,"Adulto",IF(Tb_Bank[[#This Row],[age]]&lt;70,"Idoso Jovem","Idoso")))</f>
        <v>Idoso Jovem</v>
      </c>
    </row>
    <row r="3042" spans="1:14" x14ac:dyDescent="0.25">
      <c r="A3042">
        <v>34</v>
      </c>
      <c r="B3042" t="s">
        <v>28</v>
      </c>
      <c r="C3042" t="s">
        <v>13</v>
      </c>
      <c r="D3042" t="s">
        <v>19</v>
      </c>
      <c r="E3042" t="s">
        <v>15</v>
      </c>
      <c r="F3042">
        <v>2374</v>
      </c>
      <c r="G3042" t="s">
        <v>20</v>
      </c>
      <c r="H3042" t="s">
        <v>15</v>
      </c>
      <c r="I3042" t="s">
        <v>16</v>
      </c>
      <c r="J3042">
        <v>9</v>
      </c>
      <c r="K3042">
        <v>11</v>
      </c>
      <c r="L3042">
        <v>161</v>
      </c>
      <c r="M3042">
        <v>1</v>
      </c>
      <c r="N3042" t="str">
        <f>IF(Tb_Bank[[#This Row],[age]]&lt;35,"Adulto Jovem",IF(Tb_Bank[[#This Row],[age]]&lt;55,"Adulto",IF(Tb_Bank[[#This Row],[age]]&lt;70,"Idoso Jovem","Idoso")))</f>
        <v>Adulto Jovem</v>
      </c>
    </row>
    <row r="3043" spans="1:14" x14ac:dyDescent="0.25">
      <c r="A3043">
        <v>32</v>
      </c>
      <c r="B3043" t="s">
        <v>28</v>
      </c>
      <c r="C3043" t="s">
        <v>22</v>
      </c>
      <c r="D3043" t="s">
        <v>19</v>
      </c>
      <c r="E3043" t="s">
        <v>15</v>
      </c>
      <c r="F3043">
        <v>92</v>
      </c>
      <c r="G3043" t="s">
        <v>20</v>
      </c>
      <c r="H3043" t="s">
        <v>15</v>
      </c>
      <c r="I3043" t="s">
        <v>16</v>
      </c>
      <c r="J3043">
        <v>18</v>
      </c>
      <c r="K3043">
        <v>5</v>
      </c>
      <c r="L3043">
        <v>110</v>
      </c>
      <c r="M3043">
        <v>0</v>
      </c>
      <c r="N3043" t="str">
        <f>IF(Tb_Bank[[#This Row],[age]]&lt;35,"Adulto Jovem",IF(Tb_Bank[[#This Row],[age]]&lt;55,"Adulto",IF(Tb_Bank[[#This Row],[age]]&lt;70,"Idoso Jovem","Idoso")))</f>
        <v>Adulto Jovem</v>
      </c>
    </row>
    <row r="3044" spans="1:14" x14ac:dyDescent="0.25">
      <c r="A3044">
        <v>49</v>
      </c>
      <c r="B3044" t="s">
        <v>31</v>
      </c>
      <c r="C3044" t="s">
        <v>13</v>
      </c>
      <c r="D3044" t="s">
        <v>23</v>
      </c>
      <c r="E3044" t="s">
        <v>15</v>
      </c>
      <c r="F3044">
        <v>443</v>
      </c>
      <c r="G3044" t="s">
        <v>15</v>
      </c>
      <c r="H3044" t="s">
        <v>15</v>
      </c>
      <c r="I3044" t="s">
        <v>16</v>
      </c>
      <c r="J3044">
        <v>8</v>
      </c>
      <c r="K3044">
        <v>8</v>
      </c>
      <c r="L3044">
        <v>27</v>
      </c>
      <c r="M3044">
        <v>0</v>
      </c>
      <c r="N3044" t="str">
        <f>IF(Tb_Bank[[#This Row],[age]]&lt;35,"Adulto Jovem",IF(Tb_Bank[[#This Row],[age]]&lt;55,"Adulto",IF(Tb_Bank[[#This Row],[age]]&lt;70,"Idoso Jovem","Idoso")))</f>
        <v>Adulto</v>
      </c>
    </row>
    <row r="3045" spans="1:14" x14ac:dyDescent="0.25">
      <c r="A3045">
        <v>40</v>
      </c>
      <c r="B3045" t="s">
        <v>24</v>
      </c>
      <c r="C3045" t="s">
        <v>13</v>
      </c>
      <c r="D3045" t="s">
        <v>14</v>
      </c>
      <c r="E3045" t="s">
        <v>15</v>
      </c>
      <c r="F3045">
        <v>1397</v>
      </c>
      <c r="G3045" t="s">
        <v>20</v>
      </c>
      <c r="H3045" t="s">
        <v>15</v>
      </c>
      <c r="I3045" t="s">
        <v>33</v>
      </c>
      <c r="J3045">
        <v>12</v>
      </c>
      <c r="K3045">
        <v>5</v>
      </c>
      <c r="L3045">
        <v>58</v>
      </c>
      <c r="M3045">
        <v>0</v>
      </c>
      <c r="N3045" t="str">
        <f>IF(Tb_Bank[[#This Row],[age]]&lt;35,"Adulto Jovem",IF(Tb_Bank[[#This Row],[age]]&lt;55,"Adulto",IF(Tb_Bank[[#This Row],[age]]&lt;70,"Idoso Jovem","Idoso")))</f>
        <v>Adulto</v>
      </c>
    </row>
    <row r="3046" spans="1:14" x14ac:dyDescent="0.25">
      <c r="A3046">
        <v>53</v>
      </c>
      <c r="B3046" t="s">
        <v>27</v>
      </c>
      <c r="C3046" t="s">
        <v>13</v>
      </c>
      <c r="D3046" t="s">
        <v>17</v>
      </c>
      <c r="E3046" t="s">
        <v>15</v>
      </c>
      <c r="F3046">
        <v>7</v>
      </c>
      <c r="G3046" t="s">
        <v>15</v>
      </c>
      <c r="H3046" t="s">
        <v>15</v>
      </c>
      <c r="I3046" t="s">
        <v>16</v>
      </c>
      <c r="J3046">
        <v>20</v>
      </c>
      <c r="K3046">
        <v>11</v>
      </c>
      <c r="L3046">
        <v>68</v>
      </c>
      <c r="M3046">
        <v>0</v>
      </c>
      <c r="N3046" t="str">
        <f>IF(Tb_Bank[[#This Row],[age]]&lt;35,"Adulto Jovem",IF(Tb_Bank[[#This Row],[age]]&lt;55,"Adulto",IF(Tb_Bank[[#This Row],[age]]&lt;70,"Idoso Jovem","Idoso")))</f>
        <v>Adulto</v>
      </c>
    </row>
    <row r="3047" spans="1:14" x14ac:dyDescent="0.25">
      <c r="A3047">
        <v>53</v>
      </c>
      <c r="B3047" t="s">
        <v>26</v>
      </c>
      <c r="C3047" t="s">
        <v>13</v>
      </c>
      <c r="D3047" t="s">
        <v>23</v>
      </c>
      <c r="E3047" t="s">
        <v>15</v>
      </c>
      <c r="F3047">
        <v>3177</v>
      </c>
      <c r="G3047" t="s">
        <v>15</v>
      </c>
      <c r="H3047" t="s">
        <v>15</v>
      </c>
      <c r="I3047" t="s">
        <v>16</v>
      </c>
      <c r="J3047">
        <v>8</v>
      </c>
      <c r="K3047">
        <v>8</v>
      </c>
      <c r="L3047">
        <v>92</v>
      </c>
      <c r="M3047">
        <v>0</v>
      </c>
      <c r="N3047" t="str">
        <f>IF(Tb_Bank[[#This Row],[age]]&lt;35,"Adulto Jovem",IF(Tb_Bank[[#This Row],[age]]&lt;55,"Adulto",IF(Tb_Bank[[#This Row],[age]]&lt;70,"Idoso Jovem","Idoso")))</f>
        <v>Adulto</v>
      </c>
    </row>
    <row r="3048" spans="1:14" x14ac:dyDescent="0.25">
      <c r="A3048">
        <v>43</v>
      </c>
      <c r="B3048" t="s">
        <v>24</v>
      </c>
      <c r="C3048" t="s">
        <v>13</v>
      </c>
      <c r="D3048" t="s">
        <v>14</v>
      </c>
      <c r="E3048" t="s">
        <v>15</v>
      </c>
      <c r="F3048">
        <v>232</v>
      </c>
      <c r="G3048" t="s">
        <v>15</v>
      </c>
      <c r="H3048" t="s">
        <v>20</v>
      </c>
      <c r="I3048" t="s">
        <v>16</v>
      </c>
      <c r="J3048">
        <v>15</v>
      </c>
      <c r="K3048">
        <v>5</v>
      </c>
      <c r="L3048">
        <v>45</v>
      </c>
      <c r="M3048">
        <v>0</v>
      </c>
      <c r="N3048" t="str">
        <f>IF(Tb_Bank[[#This Row],[age]]&lt;35,"Adulto Jovem",IF(Tb_Bank[[#This Row],[age]]&lt;55,"Adulto",IF(Tb_Bank[[#This Row],[age]]&lt;70,"Idoso Jovem","Idoso")))</f>
        <v>Adulto</v>
      </c>
    </row>
    <row r="3049" spans="1:14" x14ac:dyDescent="0.25">
      <c r="A3049">
        <v>35</v>
      </c>
      <c r="B3049" t="s">
        <v>21</v>
      </c>
      <c r="C3049" t="s">
        <v>22</v>
      </c>
      <c r="D3049" t="s">
        <v>19</v>
      </c>
      <c r="E3049" t="s">
        <v>15</v>
      </c>
      <c r="F3049">
        <v>81</v>
      </c>
      <c r="G3049" t="s">
        <v>20</v>
      </c>
      <c r="H3049" t="s">
        <v>15</v>
      </c>
      <c r="I3049" t="s">
        <v>16</v>
      </c>
      <c r="J3049">
        <v>29</v>
      </c>
      <c r="K3049">
        <v>1</v>
      </c>
      <c r="L3049">
        <v>79</v>
      </c>
      <c r="M3049">
        <v>0</v>
      </c>
      <c r="N3049" t="str">
        <f>IF(Tb_Bank[[#This Row],[age]]&lt;35,"Adulto Jovem",IF(Tb_Bank[[#This Row],[age]]&lt;55,"Adulto",IF(Tb_Bank[[#This Row],[age]]&lt;70,"Idoso Jovem","Idoso")))</f>
        <v>Adulto</v>
      </c>
    </row>
    <row r="3050" spans="1:14" x14ac:dyDescent="0.25">
      <c r="A3050">
        <v>35</v>
      </c>
      <c r="B3050" t="s">
        <v>18</v>
      </c>
      <c r="C3050" t="s">
        <v>22</v>
      </c>
      <c r="D3050" t="s">
        <v>19</v>
      </c>
      <c r="E3050" t="s">
        <v>15</v>
      </c>
      <c r="F3050">
        <v>414</v>
      </c>
      <c r="G3050" t="s">
        <v>20</v>
      </c>
      <c r="H3050" t="s">
        <v>15</v>
      </c>
      <c r="I3050" t="s">
        <v>16</v>
      </c>
      <c r="J3050">
        <v>20</v>
      </c>
      <c r="K3050">
        <v>4</v>
      </c>
      <c r="L3050">
        <v>11</v>
      </c>
      <c r="M3050">
        <v>0</v>
      </c>
      <c r="N3050" t="str">
        <f>IF(Tb_Bank[[#This Row],[age]]&lt;35,"Adulto Jovem",IF(Tb_Bank[[#This Row],[age]]&lt;55,"Adulto",IF(Tb_Bank[[#This Row],[age]]&lt;70,"Idoso Jovem","Idoso")))</f>
        <v>Adulto</v>
      </c>
    </row>
    <row r="3051" spans="1:14" x14ac:dyDescent="0.25">
      <c r="A3051">
        <v>25</v>
      </c>
      <c r="B3051" t="s">
        <v>29</v>
      </c>
      <c r="C3051" t="s">
        <v>22</v>
      </c>
      <c r="D3051" t="s">
        <v>23</v>
      </c>
      <c r="E3051" t="s">
        <v>15</v>
      </c>
      <c r="F3051">
        <v>1433</v>
      </c>
      <c r="G3051" t="s">
        <v>20</v>
      </c>
      <c r="H3051" t="s">
        <v>15</v>
      </c>
      <c r="I3051" t="s">
        <v>16</v>
      </c>
      <c r="J3051">
        <v>15</v>
      </c>
      <c r="K3051">
        <v>5</v>
      </c>
      <c r="L3051">
        <v>520</v>
      </c>
      <c r="M3051">
        <v>0</v>
      </c>
      <c r="N3051" t="str">
        <f>IF(Tb_Bank[[#This Row],[age]]&lt;35,"Adulto Jovem",IF(Tb_Bank[[#This Row],[age]]&lt;55,"Adulto",IF(Tb_Bank[[#This Row],[age]]&lt;70,"Idoso Jovem","Idoso")))</f>
        <v>Adulto Jovem</v>
      </c>
    </row>
    <row r="3052" spans="1:14" x14ac:dyDescent="0.25">
      <c r="A3052">
        <v>31</v>
      </c>
      <c r="B3052" t="s">
        <v>26</v>
      </c>
      <c r="C3052" t="s">
        <v>22</v>
      </c>
      <c r="D3052" t="s">
        <v>17</v>
      </c>
      <c r="E3052" t="s">
        <v>15</v>
      </c>
      <c r="F3052">
        <v>187</v>
      </c>
      <c r="G3052" t="s">
        <v>15</v>
      </c>
      <c r="H3052" t="s">
        <v>15</v>
      </c>
      <c r="I3052" t="s">
        <v>16</v>
      </c>
      <c r="J3052">
        <v>17</v>
      </c>
      <c r="K3052">
        <v>7</v>
      </c>
      <c r="L3052">
        <v>86</v>
      </c>
      <c r="M3052">
        <v>0</v>
      </c>
      <c r="N3052" t="str">
        <f>IF(Tb_Bank[[#This Row],[age]]&lt;35,"Adulto Jovem",IF(Tb_Bank[[#This Row],[age]]&lt;55,"Adulto",IF(Tb_Bank[[#This Row],[age]]&lt;70,"Idoso Jovem","Idoso")))</f>
        <v>Adulto Jovem</v>
      </c>
    </row>
    <row r="3053" spans="1:14" x14ac:dyDescent="0.25">
      <c r="A3053">
        <v>48</v>
      </c>
      <c r="B3053" t="s">
        <v>21</v>
      </c>
      <c r="C3053" t="s">
        <v>13</v>
      </c>
      <c r="D3053" t="s">
        <v>23</v>
      </c>
      <c r="E3053" t="s">
        <v>15</v>
      </c>
      <c r="F3053">
        <v>0</v>
      </c>
      <c r="G3053" t="s">
        <v>15</v>
      </c>
      <c r="H3053" t="s">
        <v>15</v>
      </c>
      <c r="I3053" t="s">
        <v>16</v>
      </c>
      <c r="J3053">
        <v>28</v>
      </c>
      <c r="K3053">
        <v>8</v>
      </c>
      <c r="L3053">
        <v>16</v>
      </c>
      <c r="M3053">
        <v>0</v>
      </c>
      <c r="N3053" t="str">
        <f>IF(Tb_Bank[[#This Row],[age]]&lt;35,"Adulto Jovem",IF(Tb_Bank[[#This Row],[age]]&lt;55,"Adulto",IF(Tb_Bank[[#This Row],[age]]&lt;70,"Idoso Jovem","Idoso")))</f>
        <v>Adulto</v>
      </c>
    </row>
    <row r="3054" spans="1:14" x14ac:dyDescent="0.25">
      <c r="A3054">
        <v>40</v>
      </c>
      <c r="B3054" t="s">
        <v>31</v>
      </c>
      <c r="C3054" t="s">
        <v>13</v>
      </c>
      <c r="D3054" t="s">
        <v>19</v>
      </c>
      <c r="E3054" t="s">
        <v>15</v>
      </c>
      <c r="F3054">
        <v>4610</v>
      </c>
      <c r="G3054" t="s">
        <v>15</v>
      </c>
      <c r="H3054" t="s">
        <v>15</v>
      </c>
      <c r="I3054" t="s">
        <v>16</v>
      </c>
      <c r="J3054">
        <v>14</v>
      </c>
      <c r="K3054">
        <v>8</v>
      </c>
      <c r="L3054">
        <v>154</v>
      </c>
      <c r="M3054">
        <v>0</v>
      </c>
      <c r="N3054" t="str">
        <f>IF(Tb_Bank[[#This Row],[age]]&lt;35,"Adulto Jovem",IF(Tb_Bank[[#This Row],[age]]&lt;55,"Adulto",IF(Tb_Bank[[#This Row],[age]]&lt;70,"Idoso Jovem","Idoso")))</f>
        <v>Adulto</v>
      </c>
    </row>
    <row r="3055" spans="1:14" x14ac:dyDescent="0.25">
      <c r="A3055">
        <v>46</v>
      </c>
      <c r="B3055" t="s">
        <v>24</v>
      </c>
      <c r="C3055" t="s">
        <v>13</v>
      </c>
      <c r="D3055" t="s">
        <v>14</v>
      </c>
      <c r="E3055" t="s">
        <v>15</v>
      </c>
      <c r="F3055">
        <v>1429</v>
      </c>
      <c r="G3055" t="s">
        <v>20</v>
      </c>
      <c r="H3055" t="s">
        <v>15</v>
      </c>
      <c r="I3055" t="s">
        <v>17</v>
      </c>
      <c r="J3055">
        <v>14</v>
      </c>
      <c r="K3055">
        <v>5</v>
      </c>
      <c r="L3055">
        <v>91</v>
      </c>
      <c r="M3055">
        <v>0</v>
      </c>
      <c r="N3055" t="str">
        <f>IF(Tb_Bank[[#This Row],[age]]&lt;35,"Adulto Jovem",IF(Tb_Bank[[#This Row],[age]]&lt;55,"Adulto",IF(Tb_Bank[[#This Row],[age]]&lt;70,"Idoso Jovem","Idoso")))</f>
        <v>Adulto</v>
      </c>
    </row>
    <row r="3056" spans="1:14" x14ac:dyDescent="0.25">
      <c r="A3056">
        <v>30</v>
      </c>
      <c r="B3056" t="s">
        <v>18</v>
      </c>
      <c r="C3056" t="s">
        <v>22</v>
      </c>
      <c r="D3056" t="s">
        <v>19</v>
      </c>
      <c r="E3056" t="s">
        <v>15</v>
      </c>
      <c r="F3056">
        <v>334</v>
      </c>
      <c r="G3056" t="s">
        <v>15</v>
      </c>
      <c r="H3056" t="s">
        <v>15</v>
      </c>
      <c r="I3056" t="s">
        <v>16</v>
      </c>
      <c r="J3056">
        <v>29</v>
      </c>
      <c r="K3056">
        <v>1</v>
      </c>
      <c r="L3056">
        <v>389</v>
      </c>
      <c r="M3056">
        <v>0</v>
      </c>
      <c r="N3056" t="str">
        <f>IF(Tb_Bank[[#This Row],[age]]&lt;35,"Adulto Jovem",IF(Tb_Bank[[#This Row],[age]]&lt;55,"Adulto",IF(Tb_Bank[[#This Row],[age]]&lt;70,"Idoso Jovem","Idoso")))</f>
        <v>Adulto Jovem</v>
      </c>
    </row>
    <row r="3057" spans="1:14" x14ac:dyDescent="0.25">
      <c r="A3057">
        <v>47</v>
      </c>
      <c r="B3057" t="s">
        <v>18</v>
      </c>
      <c r="C3057" t="s">
        <v>13</v>
      </c>
      <c r="D3057" t="s">
        <v>19</v>
      </c>
      <c r="E3057" t="s">
        <v>15</v>
      </c>
      <c r="F3057">
        <v>2</v>
      </c>
      <c r="G3057" t="s">
        <v>15</v>
      </c>
      <c r="H3057" t="s">
        <v>20</v>
      </c>
      <c r="I3057" t="s">
        <v>16</v>
      </c>
      <c r="J3057">
        <v>21</v>
      </c>
      <c r="K3057">
        <v>7</v>
      </c>
      <c r="L3057">
        <v>71</v>
      </c>
      <c r="M3057">
        <v>0</v>
      </c>
      <c r="N3057" t="str">
        <f>IF(Tb_Bank[[#This Row],[age]]&lt;35,"Adulto Jovem",IF(Tb_Bank[[#This Row],[age]]&lt;55,"Adulto",IF(Tb_Bank[[#This Row],[age]]&lt;70,"Idoso Jovem","Idoso")))</f>
        <v>Adulto</v>
      </c>
    </row>
    <row r="3058" spans="1:14" x14ac:dyDescent="0.25">
      <c r="A3058">
        <v>23</v>
      </c>
      <c r="B3058" t="s">
        <v>18</v>
      </c>
      <c r="C3058" t="s">
        <v>22</v>
      </c>
      <c r="D3058" t="s">
        <v>19</v>
      </c>
      <c r="E3058" t="s">
        <v>15</v>
      </c>
      <c r="F3058">
        <v>500</v>
      </c>
      <c r="G3058" t="s">
        <v>20</v>
      </c>
      <c r="H3058" t="s">
        <v>15</v>
      </c>
      <c r="I3058" t="s">
        <v>17</v>
      </c>
      <c r="J3058">
        <v>4</v>
      </c>
      <c r="K3058">
        <v>6</v>
      </c>
      <c r="L3058">
        <v>111</v>
      </c>
      <c r="M3058">
        <v>0</v>
      </c>
      <c r="N3058" t="str">
        <f>IF(Tb_Bank[[#This Row],[age]]&lt;35,"Adulto Jovem",IF(Tb_Bank[[#This Row],[age]]&lt;55,"Adulto",IF(Tb_Bank[[#This Row],[age]]&lt;70,"Idoso Jovem","Idoso")))</f>
        <v>Adulto Jovem</v>
      </c>
    </row>
    <row r="3059" spans="1:14" x14ac:dyDescent="0.25">
      <c r="A3059">
        <v>29</v>
      </c>
      <c r="B3059" t="s">
        <v>26</v>
      </c>
      <c r="C3059" t="s">
        <v>13</v>
      </c>
      <c r="D3059" t="s">
        <v>23</v>
      </c>
      <c r="E3059" t="s">
        <v>15</v>
      </c>
      <c r="F3059">
        <v>43</v>
      </c>
      <c r="G3059" t="s">
        <v>20</v>
      </c>
      <c r="H3059" t="s">
        <v>15</v>
      </c>
      <c r="I3059" t="s">
        <v>17</v>
      </c>
      <c r="J3059">
        <v>20</v>
      </c>
      <c r="K3059">
        <v>5</v>
      </c>
      <c r="L3059">
        <v>68</v>
      </c>
      <c r="M3059">
        <v>0</v>
      </c>
      <c r="N3059" t="str">
        <f>IF(Tb_Bank[[#This Row],[age]]&lt;35,"Adulto Jovem",IF(Tb_Bank[[#This Row],[age]]&lt;55,"Adulto",IF(Tb_Bank[[#This Row],[age]]&lt;70,"Idoso Jovem","Idoso")))</f>
        <v>Adulto Jovem</v>
      </c>
    </row>
    <row r="3060" spans="1:14" x14ac:dyDescent="0.25">
      <c r="A3060">
        <v>38</v>
      </c>
      <c r="B3060" t="s">
        <v>26</v>
      </c>
      <c r="C3060" t="s">
        <v>13</v>
      </c>
      <c r="D3060" t="s">
        <v>19</v>
      </c>
      <c r="E3060" t="s">
        <v>15</v>
      </c>
      <c r="F3060">
        <v>4030</v>
      </c>
      <c r="G3060" t="s">
        <v>20</v>
      </c>
      <c r="H3060" t="s">
        <v>15</v>
      </c>
      <c r="I3060" t="s">
        <v>16</v>
      </c>
      <c r="J3060">
        <v>19</v>
      </c>
      <c r="K3060">
        <v>11</v>
      </c>
      <c r="L3060">
        <v>75</v>
      </c>
      <c r="M3060">
        <v>0</v>
      </c>
      <c r="N3060" t="str">
        <f>IF(Tb_Bank[[#This Row],[age]]&lt;35,"Adulto Jovem",IF(Tb_Bank[[#This Row],[age]]&lt;55,"Adulto",IF(Tb_Bank[[#This Row],[age]]&lt;70,"Idoso Jovem","Idoso")))</f>
        <v>Adulto</v>
      </c>
    </row>
    <row r="3061" spans="1:14" x14ac:dyDescent="0.25">
      <c r="A3061">
        <v>56</v>
      </c>
      <c r="B3061" t="s">
        <v>31</v>
      </c>
      <c r="C3061" t="s">
        <v>13</v>
      </c>
      <c r="D3061" t="s">
        <v>14</v>
      </c>
      <c r="E3061" t="s">
        <v>15</v>
      </c>
      <c r="F3061">
        <v>306</v>
      </c>
      <c r="G3061" t="s">
        <v>15</v>
      </c>
      <c r="H3061" t="s">
        <v>20</v>
      </c>
      <c r="I3061" t="s">
        <v>16</v>
      </c>
      <c r="J3061">
        <v>8</v>
      </c>
      <c r="K3061">
        <v>7</v>
      </c>
      <c r="L3061">
        <v>212</v>
      </c>
      <c r="M3061">
        <v>0</v>
      </c>
      <c r="N3061" t="str">
        <f>IF(Tb_Bank[[#This Row],[age]]&lt;35,"Adulto Jovem",IF(Tb_Bank[[#This Row],[age]]&lt;55,"Adulto",IF(Tb_Bank[[#This Row],[age]]&lt;70,"Idoso Jovem","Idoso")))</f>
        <v>Idoso Jovem</v>
      </c>
    </row>
    <row r="3062" spans="1:14" x14ac:dyDescent="0.25">
      <c r="A3062">
        <v>52</v>
      </c>
      <c r="B3062" t="s">
        <v>28</v>
      </c>
      <c r="C3062" t="s">
        <v>13</v>
      </c>
      <c r="D3062" t="s">
        <v>19</v>
      </c>
      <c r="E3062" t="s">
        <v>15</v>
      </c>
      <c r="F3062">
        <v>0</v>
      </c>
      <c r="G3062" t="s">
        <v>15</v>
      </c>
      <c r="H3062" t="s">
        <v>15</v>
      </c>
      <c r="I3062" t="s">
        <v>16</v>
      </c>
      <c r="J3062">
        <v>22</v>
      </c>
      <c r="K3062">
        <v>4</v>
      </c>
      <c r="L3062">
        <v>91</v>
      </c>
      <c r="M3062">
        <v>0</v>
      </c>
      <c r="N3062" t="str">
        <f>IF(Tb_Bank[[#This Row],[age]]&lt;35,"Adulto Jovem",IF(Tb_Bank[[#This Row],[age]]&lt;55,"Adulto",IF(Tb_Bank[[#This Row],[age]]&lt;70,"Idoso Jovem","Idoso")))</f>
        <v>Adulto</v>
      </c>
    </row>
    <row r="3063" spans="1:14" x14ac:dyDescent="0.25">
      <c r="A3063">
        <v>55</v>
      </c>
      <c r="B3063" t="s">
        <v>32</v>
      </c>
      <c r="C3063" t="s">
        <v>13</v>
      </c>
      <c r="D3063" t="s">
        <v>19</v>
      </c>
      <c r="E3063" t="s">
        <v>15</v>
      </c>
      <c r="F3063">
        <v>168</v>
      </c>
      <c r="G3063" t="s">
        <v>15</v>
      </c>
      <c r="H3063" t="s">
        <v>15</v>
      </c>
      <c r="I3063" t="s">
        <v>16</v>
      </c>
      <c r="J3063">
        <v>19</v>
      </c>
      <c r="K3063">
        <v>8</v>
      </c>
      <c r="L3063">
        <v>79</v>
      </c>
      <c r="M3063">
        <v>0</v>
      </c>
      <c r="N3063" t="str">
        <f>IF(Tb_Bank[[#This Row],[age]]&lt;35,"Adulto Jovem",IF(Tb_Bank[[#This Row],[age]]&lt;55,"Adulto",IF(Tb_Bank[[#This Row],[age]]&lt;70,"Idoso Jovem","Idoso")))</f>
        <v>Idoso Jovem</v>
      </c>
    </row>
    <row r="3064" spans="1:14" x14ac:dyDescent="0.25">
      <c r="A3064">
        <v>43</v>
      </c>
      <c r="B3064" t="s">
        <v>27</v>
      </c>
      <c r="C3064" t="s">
        <v>13</v>
      </c>
      <c r="D3064" t="s">
        <v>23</v>
      </c>
      <c r="E3064" t="s">
        <v>15</v>
      </c>
      <c r="F3064">
        <v>210</v>
      </c>
      <c r="G3064" t="s">
        <v>15</v>
      </c>
      <c r="H3064" t="s">
        <v>15</v>
      </c>
      <c r="I3064" t="s">
        <v>16</v>
      </c>
      <c r="J3064">
        <v>29</v>
      </c>
      <c r="K3064">
        <v>7</v>
      </c>
      <c r="L3064">
        <v>646</v>
      </c>
      <c r="M3064">
        <v>0</v>
      </c>
      <c r="N3064" t="str">
        <f>IF(Tb_Bank[[#This Row],[age]]&lt;35,"Adulto Jovem",IF(Tb_Bank[[#This Row],[age]]&lt;55,"Adulto",IF(Tb_Bank[[#This Row],[age]]&lt;70,"Idoso Jovem","Idoso")))</f>
        <v>Adulto</v>
      </c>
    </row>
    <row r="3065" spans="1:14" x14ac:dyDescent="0.25">
      <c r="A3065">
        <v>34</v>
      </c>
      <c r="B3065" t="s">
        <v>24</v>
      </c>
      <c r="C3065" t="s">
        <v>13</v>
      </c>
      <c r="D3065" t="s">
        <v>19</v>
      </c>
      <c r="E3065" t="s">
        <v>15</v>
      </c>
      <c r="F3065">
        <v>518</v>
      </c>
      <c r="G3065" t="s">
        <v>20</v>
      </c>
      <c r="H3065" t="s">
        <v>15</v>
      </c>
      <c r="I3065" t="s">
        <v>16</v>
      </c>
      <c r="J3065">
        <v>11</v>
      </c>
      <c r="K3065">
        <v>5</v>
      </c>
      <c r="L3065">
        <v>206</v>
      </c>
      <c r="M3065">
        <v>0</v>
      </c>
      <c r="N3065" t="str">
        <f>IF(Tb_Bank[[#This Row],[age]]&lt;35,"Adulto Jovem",IF(Tb_Bank[[#This Row],[age]]&lt;55,"Adulto",IF(Tb_Bank[[#This Row],[age]]&lt;70,"Idoso Jovem","Idoso")))</f>
        <v>Adulto Jovem</v>
      </c>
    </row>
    <row r="3066" spans="1:14" x14ac:dyDescent="0.25">
      <c r="A3066">
        <v>43</v>
      </c>
      <c r="B3066" t="s">
        <v>21</v>
      </c>
      <c r="C3066" t="s">
        <v>22</v>
      </c>
      <c r="D3066" t="s">
        <v>23</v>
      </c>
      <c r="E3066" t="s">
        <v>15</v>
      </c>
      <c r="F3066">
        <v>1696</v>
      </c>
      <c r="G3066" t="s">
        <v>20</v>
      </c>
      <c r="H3066" t="s">
        <v>15</v>
      </c>
      <c r="I3066" t="s">
        <v>16</v>
      </c>
      <c r="J3066">
        <v>26</v>
      </c>
      <c r="K3066">
        <v>8</v>
      </c>
      <c r="L3066">
        <v>257</v>
      </c>
      <c r="M3066">
        <v>1</v>
      </c>
      <c r="N3066" t="str">
        <f>IF(Tb_Bank[[#This Row],[age]]&lt;35,"Adulto Jovem",IF(Tb_Bank[[#This Row],[age]]&lt;55,"Adulto",IF(Tb_Bank[[#This Row],[age]]&lt;70,"Idoso Jovem","Idoso")))</f>
        <v>Adulto</v>
      </c>
    </row>
    <row r="3067" spans="1:14" x14ac:dyDescent="0.25">
      <c r="A3067">
        <v>55</v>
      </c>
      <c r="B3067" t="s">
        <v>18</v>
      </c>
      <c r="C3067" t="s">
        <v>13</v>
      </c>
      <c r="D3067" t="s">
        <v>19</v>
      </c>
      <c r="E3067" t="s">
        <v>15</v>
      </c>
      <c r="F3067">
        <v>-31</v>
      </c>
      <c r="G3067" t="s">
        <v>15</v>
      </c>
      <c r="H3067" t="s">
        <v>20</v>
      </c>
      <c r="I3067" t="s">
        <v>16</v>
      </c>
      <c r="J3067">
        <v>13</v>
      </c>
      <c r="K3067">
        <v>8</v>
      </c>
      <c r="L3067">
        <v>81</v>
      </c>
      <c r="M3067">
        <v>0</v>
      </c>
      <c r="N3067" t="str">
        <f>IF(Tb_Bank[[#This Row],[age]]&lt;35,"Adulto Jovem",IF(Tb_Bank[[#This Row],[age]]&lt;55,"Adulto",IF(Tb_Bank[[#This Row],[age]]&lt;70,"Idoso Jovem","Idoso")))</f>
        <v>Idoso Jovem</v>
      </c>
    </row>
    <row r="3068" spans="1:14" x14ac:dyDescent="0.25">
      <c r="A3068">
        <v>34</v>
      </c>
      <c r="B3068" t="s">
        <v>24</v>
      </c>
      <c r="C3068" t="s">
        <v>13</v>
      </c>
      <c r="D3068" t="s">
        <v>19</v>
      </c>
      <c r="E3068" t="s">
        <v>15</v>
      </c>
      <c r="F3068">
        <v>856</v>
      </c>
      <c r="G3068" t="s">
        <v>20</v>
      </c>
      <c r="H3068" t="s">
        <v>15</v>
      </c>
      <c r="I3068" t="s">
        <v>16</v>
      </c>
      <c r="J3068">
        <v>20</v>
      </c>
      <c r="K3068">
        <v>4</v>
      </c>
      <c r="L3068">
        <v>470</v>
      </c>
      <c r="M3068">
        <v>0</v>
      </c>
      <c r="N3068" t="str">
        <f>IF(Tb_Bank[[#This Row],[age]]&lt;35,"Adulto Jovem",IF(Tb_Bank[[#This Row],[age]]&lt;55,"Adulto",IF(Tb_Bank[[#This Row],[age]]&lt;70,"Idoso Jovem","Idoso")))</f>
        <v>Adulto Jovem</v>
      </c>
    </row>
    <row r="3069" spans="1:14" x14ac:dyDescent="0.25">
      <c r="A3069">
        <v>34</v>
      </c>
      <c r="B3069" t="s">
        <v>21</v>
      </c>
      <c r="C3069" t="s">
        <v>22</v>
      </c>
      <c r="D3069" t="s">
        <v>23</v>
      </c>
      <c r="E3069" t="s">
        <v>15</v>
      </c>
      <c r="F3069">
        <v>318</v>
      </c>
      <c r="G3069" t="s">
        <v>20</v>
      </c>
      <c r="H3069" t="s">
        <v>15</v>
      </c>
      <c r="I3069" t="s">
        <v>17</v>
      </c>
      <c r="J3069">
        <v>9</v>
      </c>
      <c r="K3069">
        <v>5</v>
      </c>
      <c r="L3069">
        <v>133</v>
      </c>
      <c r="M3069">
        <v>0</v>
      </c>
      <c r="N3069" t="str">
        <f>IF(Tb_Bank[[#This Row],[age]]&lt;35,"Adulto Jovem",IF(Tb_Bank[[#This Row],[age]]&lt;55,"Adulto",IF(Tb_Bank[[#This Row],[age]]&lt;70,"Idoso Jovem","Idoso")))</f>
        <v>Adulto Jovem</v>
      </c>
    </row>
    <row r="3070" spans="1:14" x14ac:dyDescent="0.25">
      <c r="A3070">
        <v>43</v>
      </c>
      <c r="B3070" t="s">
        <v>25</v>
      </c>
      <c r="C3070" t="s">
        <v>13</v>
      </c>
      <c r="D3070" t="s">
        <v>23</v>
      </c>
      <c r="E3070" t="s">
        <v>15</v>
      </c>
      <c r="F3070">
        <v>64</v>
      </c>
      <c r="G3070" t="s">
        <v>15</v>
      </c>
      <c r="H3070" t="s">
        <v>15</v>
      </c>
      <c r="I3070" t="s">
        <v>17</v>
      </c>
      <c r="J3070">
        <v>6</v>
      </c>
      <c r="K3070">
        <v>6</v>
      </c>
      <c r="L3070">
        <v>230</v>
      </c>
      <c r="M3070">
        <v>0</v>
      </c>
      <c r="N3070" t="str">
        <f>IF(Tb_Bank[[#This Row],[age]]&lt;35,"Adulto Jovem",IF(Tb_Bank[[#This Row],[age]]&lt;55,"Adulto",IF(Tb_Bank[[#This Row],[age]]&lt;70,"Idoso Jovem","Idoso")))</f>
        <v>Adulto</v>
      </c>
    </row>
    <row r="3071" spans="1:14" x14ac:dyDescent="0.25">
      <c r="A3071">
        <v>39</v>
      </c>
      <c r="B3071" t="s">
        <v>24</v>
      </c>
      <c r="C3071" t="s">
        <v>13</v>
      </c>
      <c r="D3071" t="s">
        <v>14</v>
      </c>
      <c r="E3071" t="s">
        <v>15</v>
      </c>
      <c r="F3071">
        <v>800</v>
      </c>
      <c r="G3071" t="s">
        <v>20</v>
      </c>
      <c r="H3071" t="s">
        <v>15</v>
      </c>
      <c r="I3071" t="s">
        <v>16</v>
      </c>
      <c r="J3071">
        <v>19</v>
      </c>
      <c r="K3071">
        <v>11</v>
      </c>
      <c r="L3071">
        <v>76</v>
      </c>
      <c r="M3071">
        <v>0</v>
      </c>
      <c r="N3071" t="str">
        <f>IF(Tb_Bank[[#This Row],[age]]&lt;35,"Adulto Jovem",IF(Tb_Bank[[#This Row],[age]]&lt;55,"Adulto",IF(Tb_Bank[[#This Row],[age]]&lt;70,"Idoso Jovem","Idoso")))</f>
        <v>Adulto</v>
      </c>
    </row>
    <row r="3072" spans="1:14" x14ac:dyDescent="0.25">
      <c r="A3072">
        <v>39</v>
      </c>
      <c r="B3072" t="s">
        <v>26</v>
      </c>
      <c r="C3072" t="s">
        <v>22</v>
      </c>
      <c r="D3072" t="s">
        <v>17</v>
      </c>
      <c r="E3072" t="s">
        <v>15</v>
      </c>
      <c r="F3072">
        <v>75</v>
      </c>
      <c r="G3072" t="s">
        <v>15</v>
      </c>
      <c r="H3072" t="s">
        <v>15</v>
      </c>
      <c r="I3072" t="s">
        <v>17</v>
      </c>
      <c r="J3072">
        <v>6</v>
      </c>
      <c r="K3072">
        <v>6</v>
      </c>
      <c r="L3072">
        <v>26</v>
      </c>
      <c r="M3072">
        <v>0</v>
      </c>
      <c r="N3072" t="str">
        <f>IF(Tb_Bank[[#This Row],[age]]&lt;35,"Adulto Jovem",IF(Tb_Bank[[#This Row],[age]]&lt;55,"Adulto",IF(Tb_Bank[[#This Row],[age]]&lt;70,"Idoso Jovem","Idoso")))</f>
        <v>Adulto</v>
      </c>
    </row>
    <row r="3073" spans="1:14" x14ac:dyDescent="0.25">
      <c r="A3073">
        <v>34</v>
      </c>
      <c r="B3073" t="s">
        <v>26</v>
      </c>
      <c r="C3073" t="s">
        <v>22</v>
      </c>
      <c r="D3073" t="s">
        <v>19</v>
      </c>
      <c r="E3073" t="s">
        <v>15</v>
      </c>
      <c r="F3073">
        <v>347</v>
      </c>
      <c r="G3073" t="s">
        <v>20</v>
      </c>
      <c r="H3073" t="s">
        <v>15</v>
      </c>
      <c r="I3073" t="s">
        <v>16</v>
      </c>
      <c r="J3073">
        <v>6</v>
      </c>
      <c r="K3073">
        <v>2</v>
      </c>
      <c r="L3073">
        <v>154</v>
      </c>
      <c r="M3073">
        <v>0</v>
      </c>
      <c r="N3073" t="str">
        <f>IF(Tb_Bank[[#This Row],[age]]&lt;35,"Adulto Jovem",IF(Tb_Bank[[#This Row],[age]]&lt;55,"Adulto",IF(Tb_Bank[[#This Row],[age]]&lt;70,"Idoso Jovem","Idoso")))</f>
        <v>Adulto Jovem</v>
      </c>
    </row>
    <row r="3074" spans="1:14" x14ac:dyDescent="0.25">
      <c r="A3074">
        <v>55</v>
      </c>
      <c r="B3074" t="s">
        <v>21</v>
      </c>
      <c r="C3074" t="s">
        <v>13</v>
      </c>
      <c r="D3074" t="s">
        <v>23</v>
      </c>
      <c r="E3074" t="s">
        <v>15</v>
      </c>
      <c r="F3074">
        <v>2366</v>
      </c>
      <c r="G3074" t="s">
        <v>20</v>
      </c>
      <c r="H3074" t="s">
        <v>20</v>
      </c>
      <c r="I3074" t="s">
        <v>16</v>
      </c>
      <c r="J3074">
        <v>30</v>
      </c>
      <c r="K3074">
        <v>7</v>
      </c>
      <c r="L3074">
        <v>94</v>
      </c>
      <c r="M3074">
        <v>0</v>
      </c>
      <c r="N3074" t="str">
        <f>IF(Tb_Bank[[#This Row],[age]]&lt;35,"Adulto Jovem",IF(Tb_Bank[[#This Row],[age]]&lt;55,"Adulto",IF(Tb_Bank[[#This Row],[age]]&lt;70,"Idoso Jovem","Idoso")))</f>
        <v>Idoso Jovem</v>
      </c>
    </row>
    <row r="3075" spans="1:14" x14ac:dyDescent="0.25">
      <c r="A3075">
        <v>67</v>
      </c>
      <c r="B3075" t="s">
        <v>32</v>
      </c>
      <c r="C3075" t="s">
        <v>13</v>
      </c>
      <c r="D3075" t="s">
        <v>23</v>
      </c>
      <c r="E3075" t="s">
        <v>15</v>
      </c>
      <c r="F3075">
        <v>701</v>
      </c>
      <c r="G3075" t="s">
        <v>15</v>
      </c>
      <c r="H3075" t="s">
        <v>15</v>
      </c>
      <c r="I3075" t="s">
        <v>16</v>
      </c>
      <c r="J3075">
        <v>6</v>
      </c>
      <c r="K3075">
        <v>8</v>
      </c>
      <c r="L3075">
        <v>254</v>
      </c>
      <c r="M3075">
        <v>1</v>
      </c>
      <c r="N3075" t="str">
        <f>IF(Tb_Bank[[#This Row],[age]]&lt;35,"Adulto Jovem",IF(Tb_Bank[[#This Row],[age]]&lt;55,"Adulto",IF(Tb_Bank[[#This Row],[age]]&lt;70,"Idoso Jovem","Idoso")))</f>
        <v>Idoso Jovem</v>
      </c>
    </row>
    <row r="3076" spans="1:14" x14ac:dyDescent="0.25">
      <c r="A3076">
        <v>34</v>
      </c>
      <c r="B3076" t="s">
        <v>27</v>
      </c>
      <c r="C3076" t="s">
        <v>13</v>
      </c>
      <c r="D3076" t="s">
        <v>23</v>
      </c>
      <c r="E3076" t="s">
        <v>15</v>
      </c>
      <c r="F3076">
        <v>475</v>
      </c>
      <c r="G3076" t="s">
        <v>20</v>
      </c>
      <c r="H3076" t="s">
        <v>20</v>
      </c>
      <c r="I3076" t="s">
        <v>16</v>
      </c>
      <c r="J3076">
        <v>9</v>
      </c>
      <c r="K3076">
        <v>7</v>
      </c>
      <c r="L3076">
        <v>1156</v>
      </c>
      <c r="M3076">
        <v>0</v>
      </c>
      <c r="N3076" t="str">
        <f>IF(Tb_Bank[[#This Row],[age]]&lt;35,"Adulto Jovem",IF(Tb_Bank[[#This Row],[age]]&lt;55,"Adulto",IF(Tb_Bank[[#This Row],[age]]&lt;70,"Idoso Jovem","Idoso")))</f>
        <v>Adulto Jovem</v>
      </c>
    </row>
    <row r="3077" spans="1:14" x14ac:dyDescent="0.25">
      <c r="A3077">
        <v>47</v>
      </c>
      <c r="B3077" t="s">
        <v>24</v>
      </c>
      <c r="C3077" t="s">
        <v>13</v>
      </c>
      <c r="D3077" t="s">
        <v>19</v>
      </c>
      <c r="E3077" t="s">
        <v>15</v>
      </c>
      <c r="F3077">
        <v>3285</v>
      </c>
      <c r="G3077" t="s">
        <v>15</v>
      </c>
      <c r="H3077" t="s">
        <v>15</v>
      </c>
      <c r="I3077" t="s">
        <v>16</v>
      </c>
      <c r="J3077">
        <v>31</v>
      </c>
      <c r="K3077">
        <v>7</v>
      </c>
      <c r="L3077">
        <v>248</v>
      </c>
      <c r="M3077">
        <v>0</v>
      </c>
      <c r="N3077" t="str">
        <f>IF(Tb_Bank[[#This Row],[age]]&lt;35,"Adulto Jovem",IF(Tb_Bank[[#This Row],[age]]&lt;55,"Adulto",IF(Tb_Bank[[#This Row],[age]]&lt;70,"Idoso Jovem","Idoso")))</f>
        <v>Adulto</v>
      </c>
    </row>
    <row r="3078" spans="1:14" x14ac:dyDescent="0.25">
      <c r="A3078">
        <v>33</v>
      </c>
      <c r="B3078" t="s">
        <v>24</v>
      </c>
      <c r="C3078" t="s">
        <v>13</v>
      </c>
      <c r="D3078" t="s">
        <v>14</v>
      </c>
      <c r="E3078" t="s">
        <v>15</v>
      </c>
      <c r="F3078">
        <v>925</v>
      </c>
      <c r="G3078" t="s">
        <v>15</v>
      </c>
      <c r="H3078" t="s">
        <v>15</v>
      </c>
      <c r="I3078" t="s">
        <v>16</v>
      </c>
      <c r="J3078">
        <v>20</v>
      </c>
      <c r="K3078">
        <v>11</v>
      </c>
      <c r="L3078">
        <v>884</v>
      </c>
      <c r="M3078">
        <v>0</v>
      </c>
      <c r="N3078" t="str">
        <f>IF(Tb_Bank[[#This Row],[age]]&lt;35,"Adulto Jovem",IF(Tb_Bank[[#This Row],[age]]&lt;55,"Adulto",IF(Tb_Bank[[#This Row],[age]]&lt;70,"Idoso Jovem","Idoso")))</f>
        <v>Adulto Jovem</v>
      </c>
    </row>
    <row r="3079" spans="1:14" x14ac:dyDescent="0.25">
      <c r="A3079">
        <v>45</v>
      </c>
      <c r="B3079" t="s">
        <v>27</v>
      </c>
      <c r="C3079" t="s">
        <v>13</v>
      </c>
      <c r="D3079" t="s">
        <v>19</v>
      </c>
      <c r="E3079" t="s">
        <v>15</v>
      </c>
      <c r="F3079">
        <v>128</v>
      </c>
      <c r="G3079" t="s">
        <v>15</v>
      </c>
      <c r="H3079" t="s">
        <v>20</v>
      </c>
      <c r="I3079" t="s">
        <v>16</v>
      </c>
      <c r="J3079">
        <v>18</v>
      </c>
      <c r="K3079">
        <v>11</v>
      </c>
      <c r="L3079">
        <v>275</v>
      </c>
      <c r="M3079">
        <v>0</v>
      </c>
      <c r="N3079" t="str">
        <f>IF(Tb_Bank[[#This Row],[age]]&lt;35,"Adulto Jovem",IF(Tb_Bank[[#This Row],[age]]&lt;55,"Adulto",IF(Tb_Bank[[#This Row],[age]]&lt;70,"Idoso Jovem","Idoso")))</f>
        <v>Adulto</v>
      </c>
    </row>
    <row r="3080" spans="1:14" x14ac:dyDescent="0.25">
      <c r="A3080">
        <v>36</v>
      </c>
      <c r="B3080" t="s">
        <v>24</v>
      </c>
      <c r="C3080" t="s">
        <v>13</v>
      </c>
      <c r="D3080" t="s">
        <v>19</v>
      </c>
      <c r="E3080" t="s">
        <v>15</v>
      </c>
      <c r="F3080">
        <v>1587</v>
      </c>
      <c r="G3080" t="s">
        <v>20</v>
      </c>
      <c r="H3080" t="s">
        <v>15</v>
      </c>
      <c r="I3080" t="s">
        <v>16</v>
      </c>
      <c r="J3080">
        <v>28</v>
      </c>
      <c r="K3080">
        <v>7</v>
      </c>
      <c r="L3080">
        <v>200</v>
      </c>
      <c r="M3080">
        <v>0</v>
      </c>
      <c r="N3080" t="str">
        <f>IF(Tb_Bank[[#This Row],[age]]&lt;35,"Adulto Jovem",IF(Tb_Bank[[#This Row],[age]]&lt;55,"Adulto",IF(Tb_Bank[[#This Row],[age]]&lt;70,"Idoso Jovem","Idoso")))</f>
        <v>Adulto</v>
      </c>
    </row>
    <row r="3081" spans="1:14" x14ac:dyDescent="0.25">
      <c r="A3081">
        <v>59</v>
      </c>
      <c r="B3081" t="s">
        <v>26</v>
      </c>
      <c r="C3081" t="s">
        <v>30</v>
      </c>
      <c r="D3081" t="s">
        <v>19</v>
      </c>
      <c r="E3081" t="s">
        <v>15</v>
      </c>
      <c r="F3081">
        <v>879</v>
      </c>
      <c r="G3081" t="s">
        <v>20</v>
      </c>
      <c r="H3081" t="s">
        <v>15</v>
      </c>
      <c r="I3081" t="s">
        <v>17</v>
      </c>
      <c r="J3081">
        <v>26</v>
      </c>
      <c r="K3081">
        <v>5</v>
      </c>
      <c r="L3081">
        <v>228</v>
      </c>
      <c r="M3081">
        <v>0</v>
      </c>
      <c r="N3081" t="str">
        <f>IF(Tb_Bank[[#This Row],[age]]&lt;35,"Adulto Jovem",IF(Tb_Bank[[#This Row],[age]]&lt;55,"Adulto",IF(Tb_Bank[[#This Row],[age]]&lt;70,"Idoso Jovem","Idoso")))</f>
        <v>Idoso Jovem</v>
      </c>
    </row>
    <row r="3082" spans="1:14" x14ac:dyDescent="0.25">
      <c r="A3082">
        <v>33</v>
      </c>
      <c r="B3082" t="s">
        <v>18</v>
      </c>
      <c r="C3082" t="s">
        <v>13</v>
      </c>
      <c r="D3082" t="s">
        <v>19</v>
      </c>
      <c r="E3082" t="s">
        <v>15</v>
      </c>
      <c r="F3082">
        <v>478</v>
      </c>
      <c r="G3082" t="s">
        <v>15</v>
      </c>
      <c r="H3082" t="s">
        <v>15</v>
      </c>
      <c r="I3082" t="s">
        <v>16</v>
      </c>
      <c r="J3082">
        <v>30</v>
      </c>
      <c r="K3082">
        <v>4</v>
      </c>
      <c r="L3082">
        <v>475</v>
      </c>
      <c r="M3082">
        <v>1</v>
      </c>
      <c r="N3082" t="str">
        <f>IF(Tb_Bank[[#This Row],[age]]&lt;35,"Adulto Jovem",IF(Tb_Bank[[#This Row],[age]]&lt;55,"Adulto",IF(Tb_Bank[[#This Row],[age]]&lt;70,"Idoso Jovem","Idoso")))</f>
        <v>Adulto Jovem</v>
      </c>
    </row>
    <row r="3083" spans="1:14" x14ac:dyDescent="0.25">
      <c r="A3083">
        <v>52</v>
      </c>
      <c r="B3083" t="s">
        <v>26</v>
      </c>
      <c r="C3083" t="s">
        <v>30</v>
      </c>
      <c r="D3083" t="s">
        <v>19</v>
      </c>
      <c r="E3083" t="s">
        <v>15</v>
      </c>
      <c r="F3083">
        <v>280</v>
      </c>
      <c r="G3083" t="s">
        <v>15</v>
      </c>
      <c r="H3083" t="s">
        <v>15</v>
      </c>
      <c r="I3083" t="s">
        <v>16</v>
      </c>
      <c r="J3083">
        <v>14</v>
      </c>
      <c r="K3083">
        <v>7</v>
      </c>
      <c r="L3083">
        <v>393</v>
      </c>
      <c r="M3083">
        <v>0</v>
      </c>
      <c r="N3083" t="str">
        <f>IF(Tb_Bank[[#This Row],[age]]&lt;35,"Adulto Jovem",IF(Tb_Bank[[#This Row],[age]]&lt;55,"Adulto",IF(Tb_Bank[[#This Row],[age]]&lt;70,"Idoso Jovem","Idoso")))</f>
        <v>Adulto</v>
      </c>
    </row>
    <row r="3084" spans="1:14" x14ac:dyDescent="0.25">
      <c r="A3084">
        <v>53</v>
      </c>
      <c r="B3084" t="s">
        <v>24</v>
      </c>
      <c r="C3084" t="s">
        <v>13</v>
      </c>
      <c r="D3084" t="s">
        <v>14</v>
      </c>
      <c r="E3084" t="s">
        <v>15</v>
      </c>
      <c r="F3084">
        <v>1868</v>
      </c>
      <c r="G3084" t="s">
        <v>15</v>
      </c>
      <c r="H3084" t="s">
        <v>15</v>
      </c>
      <c r="I3084" t="s">
        <v>16</v>
      </c>
      <c r="J3084">
        <v>8</v>
      </c>
      <c r="K3084">
        <v>8</v>
      </c>
      <c r="L3084">
        <v>156</v>
      </c>
      <c r="M3084">
        <v>0</v>
      </c>
      <c r="N3084" t="str">
        <f>IF(Tb_Bank[[#This Row],[age]]&lt;35,"Adulto Jovem",IF(Tb_Bank[[#This Row],[age]]&lt;55,"Adulto",IF(Tb_Bank[[#This Row],[age]]&lt;70,"Idoso Jovem","Idoso")))</f>
        <v>Adulto</v>
      </c>
    </row>
    <row r="3085" spans="1:14" x14ac:dyDescent="0.25">
      <c r="A3085">
        <v>41</v>
      </c>
      <c r="B3085" t="s">
        <v>12</v>
      </c>
      <c r="C3085" t="s">
        <v>13</v>
      </c>
      <c r="D3085" t="s">
        <v>14</v>
      </c>
      <c r="E3085" t="s">
        <v>15</v>
      </c>
      <c r="F3085">
        <v>819</v>
      </c>
      <c r="G3085" t="s">
        <v>15</v>
      </c>
      <c r="H3085" t="s">
        <v>15</v>
      </c>
      <c r="I3085" t="s">
        <v>16</v>
      </c>
      <c r="J3085">
        <v>9</v>
      </c>
      <c r="K3085">
        <v>2</v>
      </c>
      <c r="L3085">
        <v>244</v>
      </c>
      <c r="M3085">
        <v>0</v>
      </c>
      <c r="N3085" t="str">
        <f>IF(Tb_Bank[[#This Row],[age]]&lt;35,"Adulto Jovem",IF(Tb_Bank[[#This Row],[age]]&lt;55,"Adulto",IF(Tb_Bank[[#This Row],[age]]&lt;70,"Idoso Jovem","Idoso")))</f>
        <v>Adulto</v>
      </c>
    </row>
    <row r="3086" spans="1:14" x14ac:dyDescent="0.25">
      <c r="A3086">
        <v>45</v>
      </c>
      <c r="B3086" t="s">
        <v>24</v>
      </c>
      <c r="C3086" t="s">
        <v>13</v>
      </c>
      <c r="D3086" t="s">
        <v>19</v>
      </c>
      <c r="E3086" t="s">
        <v>15</v>
      </c>
      <c r="F3086">
        <v>4646</v>
      </c>
      <c r="G3086" t="s">
        <v>20</v>
      </c>
      <c r="H3086" t="s">
        <v>15</v>
      </c>
      <c r="I3086" t="s">
        <v>17</v>
      </c>
      <c r="J3086">
        <v>13</v>
      </c>
      <c r="K3086">
        <v>5</v>
      </c>
      <c r="L3086">
        <v>118</v>
      </c>
      <c r="M3086">
        <v>0</v>
      </c>
      <c r="N3086" t="str">
        <f>IF(Tb_Bank[[#This Row],[age]]&lt;35,"Adulto Jovem",IF(Tb_Bank[[#This Row],[age]]&lt;55,"Adulto",IF(Tb_Bank[[#This Row],[age]]&lt;70,"Idoso Jovem","Idoso")))</f>
        <v>Adulto</v>
      </c>
    </row>
    <row r="3087" spans="1:14" x14ac:dyDescent="0.25">
      <c r="A3087">
        <v>60</v>
      </c>
      <c r="B3087" t="s">
        <v>25</v>
      </c>
      <c r="C3087" t="s">
        <v>22</v>
      </c>
      <c r="D3087" t="s">
        <v>19</v>
      </c>
      <c r="E3087" t="s">
        <v>15</v>
      </c>
      <c r="F3087">
        <v>27</v>
      </c>
      <c r="G3087" t="s">
        <v>15</v>
      </c>
      <c r="H3087" t="s">
        <v>15</v>
      </c>
      <c r="I3087" t="s">
        <v>16</v>
      </c>
      <c r="J3087">
        <v>22</v>
      </c>
      <c r="K3087">
        <v>8</v>
      </c>
      <c r="L3087">
        <v>40</v>
      </c>
      <c r="M3087">
        <v>0</v>
      </c>
      <c r="N3087" t="str">
        <f>IF(Tb_Bank[[#This Row],[age]]&lt;35,"Adulto Jovem",IF(Tb_Bank[[#This Row],[age]]&lt;55,"Adulto",IF(Tb_Bank[[#This Row],[age]]&lt;70,"Idoso Jovem","Idoso")))</f>
        <v>Idoso Jovem</v>
      </c>
    </row>
    <row r="3088" spans="1:14" x14ac:dyDescent="0.25">
      <c r="A3088">
        <v>32</v>
      </c>
      <c r="B3088" t="s">
        <v>24</v>
      </c>
      <c r="C3088" t="s">
        <v>13</v>
      </c>
      <c r="D3088" t="s">
        <v>19</v>
      </c>
      <c r="E3088" t="s">
        <v>15</v>
      </c>
      <c r="F3088">
        <v>736</v>
      </c>
      <c r="G3088" t="s">
        <v>20</v>
      </c>
      <c r="H3088" t="s">
        <v>15</v>
      </c>
      <c r="I3088" t="s">
        <v>17</v>
      </c>
      <c r="J3088">
        <v>23</v>
      </c>
      <c r="K3088">
        <v>5</v>
      </c>
      <c r="L3088">
        <v>700</v>
      </c>
      <c r="M3088">
        <v>0</v>
      </c>
      <c r="N3088" t="str">
        <f>IF(Tb_Bank[[#This Row],[age]]&lt;35,"Adulto Jovem",IF(Tb_Bank[[#This Row],[age]]&lt;55,"Adulto",IF(Tb_Bank[[#This Row],[age]]&lt;70,"Idoso Jovem","Idoso")))</f>
        <v>Adulto Jovem</v>
      </c>
    </row>
    <row r="3089" spans="1:14" x14ac:dyDescent="0.25">
      <c r="A3089">
        <v>28</v>
      </c>
      <c r="B3089" t="s">
        <v>21</v>
      </c>
      <c r="C3089" t="s">
        <v>22</v>
      </c>
      <c r="D3089" t="s">
        <v>23</v>
      </c>
      <c r="E3089" t="s">
        <v>15</v>
      </c>
      <c r="F3089">
        <v>224</v>
      </c>
      <c r="G3089" t="s">
        <v>20</v>
      </c>
      <c r="H3089" t="s">
        <v>15</v>
      </c>
      <c r="I3089" t="s">
        <v>16</v>
      </c>
      <c r="J3089">
        <v>2</v>
      </c>
      <c r="K3089">
        <v>2</v>
      </c>
      <c r="L3089">
        <v>97</v>
      </c>
      <c r="M3089">
        <v>0</v>
      </c>
      <c r="N3089" t="str">
        <f>IF(Tb_Bank[[#This Row],[age]]&lt;35,"Adulto Jovem",IF(Tb_Bank[[#This Row],[age]]&lt;55,"Adulto",IF(Tb_Bank[[#This Row],[age]]&lt;70,"Idoso Jovem","Idoso")))</f>
        <v>Adulto Jovem</v>
      </c>
    </row>
    <row r="3090" spans="1:14" x14ac:dyDescent="0.25">
      <c r="A3090">
        <v>31</v>
      </c>
      <c r="B3090" t="s">
        <v>26</v>
      </c>
      <c r="C3090" t="s">
        <v>22</v>
      </c>
      <c r="D3090" t="s">
        <v>19</v>
      </c>
      <c r="E3090" t="s">
        <v>15</v>
      </c>
      <c r="F3090">
        <v>2544</v>
      </c>
      <c r="G3090" t="s">
        <v>15</v>
      </c>
      <c r="H3090" t="s">
        <v>15</v>
      </c>
      <c r="I3090" t="s">
        <v>16</v>
      </c>
      <c r="J3090">
        <v>15</v>
      </c>
      <c r="K3090">
        <v>7</v>
      </c>
      <c r="L3090">
        <v>252</v>
      </c>
      <c r="M3090">
        <v>1</v>
      </c>
      <c r="N3090" t="str">
        <f>IF(Tb_Bank[[#This Row],[age]]&lt;35,"Adulto Jovem",IF(Tb_Bank[[#This Row],[age]]&lt;55,"Adulto",IF(Tb_Bank[[#This Row],[age]]&lt;70,"Idoso Jovem","Idoso")))</f>
        <v>Adulto Jovem</v>
      </c>
    </row>
    <row r="3091" spans="1:14" x14ac:dyDescent="0.25">
      <c r="A3091">
        <v>53</v>
      </c>
      <c r="B3091" t="s">
        <v>24</v>
      </c>
      <c r="C3091" t="s">
        <v>13</v>
      </c>
      <c r="D3091" t="s">
        <v>19</v>
      </c>
      <c r="E3091" t="s">
        <v>15</v>
      </c>
      <c r="F3091">
        <v>427</v>
      </c>
      <c r="G3091" t="s">
        <v>15</v>
      </c>
      <c r="H3091" t="s">
        <v>20</v>
      </c>
      <c r="I3091" t="s">
        <v>16</v>
      </c>
      <c r="J3091">
        <v>14</v>
      </c>
      <c r="K3091">
        <v>8</v>
      </c>
      <c r="L3091">
        <v>360</v>
      </c>
      <c r="M3091">
        <v>0</v>
      </c>
      <c r="N3091" t="str">
        <f>IF(Tb_Bank[[#This Row],[age]]&lt;35,"Adulto Jovem",IF(Tb_Bank[[#This Row],[age]]&lt;55,"Adulto",IF(Tb_Bank[[#This Row],[age]]&lt;70,"Idoso Jovem","Idoso")))</f>
        <v>Adulto</v>
      </c>
    </row>
    <row r="3092" spans="1:14" x14ac:dyDescent="0.25">
      <c r="A3092">
        <v>58</v>
      </c>
      <c r="B3092" t="s">
        <v>21</v>
      </c>
      <c r="C3092" t="s">
        <v>13</v>
      </c>
      <c r="D3092" t="s">
        <v>23</v>
      </c>
      <c r="E3092" t="s">
        <v>15</v>
      </c>
      <c r="F3092">
        <v>2764</v>
      </c>
      <c r="G3092" t="s">
        <v>15</v>
      </c>
      <c r="H3092" t="s">
        <v>15</v>
      </c>
      <c r="I3092" t="s">
        <v>16</v>
      </c>
      <c r="J3092">
        <v>17</v>
      </c>
      <c r="K3092">
        <v>11</v>
      </c>
      <c r="L3092">
        <v>235</v>
      </c>
      <c r="M3092">
        <v>0</v>
      </c>
      <c r="N3092" t="str">
        <f>IF(Tb_Bank[[#This Row],[age]]&lt;35,"Adulto Jovem",IF(Tb_Bank[[#This Row],[age]]&lt;55,"Adulto",IF(Tb_Bank[[#This Row],[age]]&lt;70,"Idoso Jovem","Idoso")))</f>
        <v>Idoso Jovem</v>
      </c>
    </row>
    <row r="3093" spans="1:14" x14ac:dyDescent="0.25">
      <c r="A3093">
        <v>38</v>
      </c>
      <c r="B3093" t="s">
        <v>24</v>
      </c>
      <c r="C3093" t="s">
        <v>13</v>
      </c>
      <c r="D3093" t="s">
        <v>19</v>
      </c>
      <c r="E3093" t="s">
        <v>15</v>
      </c>
      <c r="F3093">
        <v>376</v>
      </c>
      <c r="G3093" t="s">
        <v>20</v>
      </c>
      <c r="H3093" t="s">
        <v>15</v>
      </c>
      <c r="I3093" t="s">
        <v>17</v>
      </c>
      <c r="J3093">
        <v>7</v>
      </c>
      <c r="K3093">
        <v>5</v>
      </c>
      <c r="L3093">
        <v>1521</v>
      </c>
      <c r="M3093">
        <v>0</v>
      </c>
      <c r="N3093" t="str">
        <f>IF(Tb_Bank[[#This Row],[age]]&lt;35,"Adulto Jovem",IF(Tb_Bank[[#This Row],[age]]&lt;55,"Adulto",IF(Tb_Bank[[#This Row],[age]]&lt;70,"Idoso Jovem","Idoso")))</f>
        <v>Adulto</v>
      </c>
    </row>
    <row r="3094" spans="1:14" x14ac:dyDescent="0.25">
      <c r="A3094">
        <v>46</v>
      </c>
      <c r="B3094" t="s">
        <v>21</v>
      </c>
      <c r="C3094" t="s">
        <v>13</v>
      </c>
      <c r="D3094" t="s">
        <v>23</v>
      </c>
      <c r="E3094" t="s">
        <v>15</v>
      </c>
      <c r="F3094">
        <v>523</v>
      </c>
      <c r="G3094" t="s">
        <v>20</v>
      </c>
      <c r="H3094" t="s">
        <v>15</v>
      </c>
      <c r="I3094" t="s">
        <v>16</v>
      </c>
      <c r="J3094">
        <v>6</v>
      </c>
      <c r="K3094">
        <v>5</v>
      </c>
      <c r="L3094">
        <v>105</v>
      </c>
      <c r="M3094">
        <v>0</v>
      </c>
      <c r="N3094" t="str">
        <f>IF(Tb_Bank[[#This Row],[age]]&lt;35,"Adulto Jovem",IF(Tb_Bank[[#This Row],[age]]&lt;55,"Adulto",IF(Tb_Bank[[#This Row],[age]]&lt;70,"Idoso Jovem","Idoso")))</f>
        <v>Adulto</v>
      </c>
    </row>
    <row r="3095" spans="1:14" x14ac:dyDescent="0.25">
      <c r="A3095">
        <v>53</v>
      </c>
      <c r="B3095" t="s">
        <v>27</v>
      </c>
      <c r="C3095" t="s">
        <v>13</v>
      </c>
      <c r="D3095" t="s">
        <v>23</v>
      </c>
      <c r="E3095" t="s">
        <v>15</v>
      </c>
      <c r="F3095">
        <v>71</v>
      </c>
      <c r="G3095" t="s">
        <v>15</v>
      </c>
      <c r="H3095" t="s">
        <v>20</v>
      </c>
      <c r="I3095" t="s">
        <v>16</v>
      </c>
      <c r="J3095">
        <v>29</v>
      </c>
      <c r="K3095">
        <v>1</v>
      </c>
      <c r="L3095">
        <v>86</v>
      </c>
      <c r="M3095">
        <v>0</v>
      </c>
      <c r="N3095" t="str">
        <f>IF(Tb_Bank[[#This Row],[age]]&lt;35,"Adulto Jovem",IF(Tb_Bank[[#This Row],[age]]&lt;55,"Adulto",IF(Tb_Bank[[#This Row],[age]]&lt;70,"Idoso Jovem","Idoso")))</f>
        <v>Adulto</v>
      </c>
    </row>
    <row r="3096" spans="1:14" x14ac:dyDescent="0.25">
      <c r="A3096">
        <v>56</v>
      </c>
      <c r="B3096" t="s">
        <v>32</v>
      </c>
      <c r="C3096" t="s">
        <v>13</v>
      </c>
      <c r="D3096" t="s">
        <v>19</v>
      </c>
      <c r="E3096" t="s">
        <v>15</v>
      </c>
      <c r="F3096">
        <v>3948</v>
      </c>
      <c r="G3096" t="s">
        <v>15</v>
      </c>
      <c r="H3096" t="s">
        <v>15</v>
      </c>
      <c r="I3096" t="s">
        <v>16</v>
      </c>
      <c r="J3096">
        <v>3</v>
      </c>
      <c r="K3096">
        <v>4</v>
      </c>
      <c r="L3096">
        <v>484</v>
      </c>
      <c r="M3096">
        <v>0</v>
      </c>
      <c r="N3096" t="str">
        <f>IF(Tb_Bank[[#This Row],[age]]&lt;35,"Adulto Jovem",IF(Tb_Bank[[#This Row],[age]]&lt;55,"Adulto",IF(Tb_Bank[[#This Row],[age]]&lt;70,"Idoso Jovem","Idoso")))</f>
        <v>Idoso Jovem</v>
      </c>
    </row>
    <row r="3097" spans="1:14" x14ac:dyDescent="0.25">
      <c r="A3097">
        <v>52</v>
      </c>
      <c r="B3097" t="s">
        <v>18</v>
      </c>
      <c r="C3097" t="s">
        <v>22</v>
      </c>
      <c r="D3097" t="s">
        <v>19</v>
      </c>
      <c r="E3097" t="s">
        <v>15</v>
      </c>
      <c r="F3097">
        <v>1810</v>
      </c>
      <c r="G3097" t="s">
        <v>15</v>
      </c>
      <c r="H3097" t="s">
        <v>15</v>
      </c>
      <c r="I3097" t="s">
        <v>33</v>
      </c>
      <c r="J3097">
        <v>19</v>
      </c>
      <c r="K3097">
        <v>11</v>
      </c>
      <c r="L3097">
        <v>117</v>
      </c>
      <c r="M3097">
        <v>0</v>
      </c>
      <c r="N3097" t="str">
        <f>IF(Tb_Bank[[#This Row],[age]]&lt;35,"Adulto Jovem",IF(Tb_Bank[[#This Row],[age]]&lt;55,"Adulto",IF(Tb_Bank[[#This Row],[age]]&lt;70,"Idoso Jovem","Idoso")))</f>
        <v>Adulto</v>
      </c>
    </row>
    <row r="3098" spans="1:14" x14ac:dyDescent="0.25">
      <c r="A3098">
        <v>38</v>
      </c>
      <c r="B3098" t="s">
        <v>26</v>
      </c>
      <c r="C3098" t="s">
        <v>13</v>
      </c>
      <c r="D3098" t="s">
        <v>19</v>
      </c>
      <c r="E3098" t="s">
        <v>15</v>
      </c>
      <c r="F3098">
        <v>994</v>
      </c>
      <c r="G3098" t="s">
        <v>15</v>
      </c>
      <c r="H3098" t="s">
        <v>15</v>
      </c>
      <c r="I3098" t="s">
        <v>17</v>
      </c>
      <c r="J3098">
        <v>9</v>
      </c>
      <c r="K3098">
        <v>6</v>
      </c>
      <c r="L3098">
        <v>119</v>
      </c>
      <c r="M3098">
        <v>0</v>
      </c>
      <c r="N3098" t="str">
        <f>IF(Tb_Bank[[#This Row],[age]]&lt;35,"Adulto Jovem",IF(Tb_Bank[[#This Row],[age]]&lt;55,"Adulto",IF(Tb_Bank[[#This Row],[age]]&lt;70,"Idoso Jovem","Idoso")))</f>
        <v>Adulto</v>
      </c>
    </row>
    <row r="3099" spans="1:14" x14ac:dyDescent="0.25">
      <c r="A3099">
        <v>37</v>
      </c>
      <c r="B3099" t="s">
        <v>18</v>
      </c>
      <c r="C3099" t="s">
        <v>13</v>
      </c>
      <c r="D3099" t="s">
        <v>14</v>
      </c>
      <c r="E3099" t="s">
        <v>15</v>
      </c>
      <c r="F3099">
        <v>52</v>
      </c>
      <c r="G3099" t="s">
        <v>20</v>
      </c>
      <c r="H3099" t="s">
        <v>15</v>
      </c>
      <c r="I3099" t="s">
        <v>17</v>
      </c>
      <c r="J3099">
        <v>7</v>
      </c>
      <c r="K3099">
        <v>5</v>
      </c>
      <c r="L3099">
        <v>359</v>
      </c>
      <c r="M3099">
        <v>0</v>
      </c>
      <c r="N3099" t="str">
        <f>IF(Tb_Bank[[#This Row],[age]]&lt;35,"Adulto Jovem",IF(Tb_Bank[[#This Row],[age]]&lt;55,"Adulto",IF(Tb_Bank[[#This Row],[age]]&lt;70,"Idoso Jovem","Idoso")))</f>
        <v>Adulto</v>
      </c>
    </row>
    <row r="3100" spans="1:14" x14ac:dyDescent="0.25">
      <c r="A3100">
        <v>37</v>
      </c>
      <c r="B3100" t="s">
        <v>24</v>
      </c>
      <c r="C3100" t="s">
        <v>13</v>
      </c>
      <c r="D3100" t="s">
        <v>14</v>
      </c>
      <c r="E3100" t="s">
        <v>15</v>
      </c>
      <c r="F3100">
        <v>11</v>
      </c>
      <c r="G3100" t="s">
        <v>15</v>
      </c>
      <c r="H3100" t="s">
        <v>15</v>
      </c>
      <c r="I3100" t="s">
        <v>33</v>
      </c>
      <c r="J3100">
        <v>30</v>
      </c>
      <c r="K3100">
        <v>7</v>
      </c>
      <c r="L3100">
        <v>109</v>
      </c>
      <c r="M3100">
        <v>0</v>
      </c>
      <c r="N3100" t="str">
        <f>IF(Tb_Bank[[#This Row],[age]]&lt;35,"Adulto Jovem",IF(Tb_Bank[[#This Row],[age]]&lt;55,"Adulto",IF(Tb_Bank[[#This Row],[age]]&lt;70,"Idoso Jovem","Idoso")))</f>
        <v>Adulto</v>
      </c>
    </row>
    <row r="3101" spans="1:14" x14ac:dyDescent="0.25">
      <c r="A3101">
        <v>37</v>
      </c>
      <c r="B3101" t="s">
        <v>26</v>
      </c>
      <c r="C3101" t="s">
        <v>13</v>
      </c>
      <c r="D3101" t="s">
        <v>19</v>
      </c>
      <c r="E3101" t="s">
        <v>20</v>
      </c>
      <c r="F3101">
        <v>0</v>
      </c>
      <c r="G3101" t="s">
        <v>15</v>
      </c>
      <c r="H3101" t="s">
        <v>15</v>
      </c>
      <c r="I3101" t="s">
        <v>17</v>
      </c>
      <c r="J3101">
        <v>18</v>
      </c>
      <c r="K3101">
        <v>6</v>
      </c>
      <c r="L3101">
        <v>236</v>
      </c>
      <c r="M3101">
        <v>0</v>
      </c>
      <c r="N3101" t="str">
        <f>IF(Tb_Bank[[#This Row],[age]]&lt;35,"Adulto Jovem",IF(Tb_Bank[[#This Row],[age]]&lt;55,"Adulto",IF(Tb_Bank[[#This Row],[age]]&lt;70,"Idoso Jovem","Idoso")))</f>
        <v>Adulto</v>
      </c>
    </row>
    <row r="3102" spans="1:14" x14ac:dyDescent="0.25">
      <c r="A3102">
        <v>66</v>
      </c>
      <c r="B3102" t="s">
        <v>32</v>
      </c>
      <c r="C3102" t="s">
        <v>13</v>
      </c>
      <c r="D3102" t="s">
        <v>14</v>
      </c>
      <c r="E3102" t="s">
        <v>15</v>
      </c>
      <c r="F3102">
        <v>747</v>
      </c>
      <c r="G3102" t="s">
        <v>15</v>
      </c>
      <c r="H3102" t="s">
        <v>15</v>
      </c>
      <c r="I3102" t="s">
        <v>33</v>
      </c>
      <c r="J3102">
        <v>28</v>
      </c>
      <c r="K3102">
        <v>1</v>
      </c>
      <c r="L3102">
        <v>203</v>
      </c>
      <c r="M3102">
        <v>0</v>
      </c>
      <c r="N3102" t="str">
        <f>IF(Tb_Bank[[#This Row],[age]]&lt;35,"Adulto Jovem",IF(Tb_Bank[[#This Row],[age]]&lt;55,"Adulto",IF(Tb_Bank[[#This Row],[age]]&lt;70,"Idoso Jovem","Idoso")))</f>
        <v>Idoso Jovem</v>
      </c>
    </row>
    <row r="3103" spans="1:14" x14ac:dyDescent="0.25">
      <c r="A3103">
        <v>44</v>
      </c>
      <c r="B3103" t="s">
        <v>24</v>
      </c>
      <c r="C3103" t="s">
        <v>13</v>
      </c>
      <c r="D3103" t="s">
        <v>14</v>
      </c>
      <c r="E3103" t="s">
        <v>15</v>
      </c>
      <c r="F3103">
        <v>2657</v>
      </c>
      <c r="G3103" t="s">
        <v>20</v>
      </c>
      <c r="H3103" t="s">
        <v>15</v>
      </c>
      <c r="I3103" t="s">
        <v>17</v>
      </c>
      <c r="J3103">
        <v>20</v>
      </c>
      <c r="K3103">
        <v>6</v>
      </c>
      <c r="L3103">
        <v>202</v>
      </c>
      <c r="M3103">
        <v>0</v>
      </c>
      <c r="N3103" t="str">
        <f>IF(Tb_Bank[[#This Row],[age]]&lt;35,"Adulto Jovem",IF(Tb_Bank[[#This Row],[age]]&lt;55,"Adulto",IF(Tb_Bank[[#This Row],[age]]&lt;70,"Idoso Jovem","Idoso")))</f>
        <v>Adulto</v>
      </c>
    </row>
    <row r="3104" spans="1:14" x14ac:dyDescent="0.25">
      <c r="A3104">
        <v>61</v>
      </c>
      <c r="B3104" t="s">
        <v>32</v>
      </c>
      <c r="C3104" t="s">
        <v>13</v>
      </c>
      <c r="D3104" t="s">
        <v>19</v>
      </c>
      <c r="E3104" t="s">
        <v>15</v>
      </c>
      <c r="F3104">
        <v>313</v>
      </c>
      <c r="G3104" t="s">
        <v>15</v>
      </c>
      <c r="H3104" t="s">
        <v>20</v>
      </c>
      <c r="I3104" t="s">
        <v>17</v>
      </c>
      <c r="J3104">
        <v>3</v>
      </c>
      <c r="K3104">
        <v>7</v>
      </c>
      <c r="L3104">
        <v>42</v>
      </c>
      <c r="M3104">
        <v>0</v>
      </c>
      <c r="N3104" t="str">
        <f>IF(Tb_Bank[[#This Row],[age]]&lt;35,"Adulto Jovem",IF(Tb_Bank[[#This Row],[age]]&lt;55,"Adulto",IF(Tb_Bank[[#This Row],[age]]&lt;70,"Idoso Jovem","Idoso")))</f>
        <v>Idoso Jovem</v>
      </c>
    </row>
    <row r="3105" spans="1:14" x14ac:dyDescent="0.25">
      <c r="A3105">
        <v>34</v>
      </c>
      <c r="B3105" t="s">
        <v>28</v>
      </c>
      <c r="C3105" t="s">
        <v>13</v>
      </c>
      <c r="D3105" t="s">
        <v>19</v>
      </c>
      <c r="E3105" t="s">
        <v>15</v>
      </c>
      <c r="F3105">
        <v>61</v>
      </c>
      <c r="G3105" t="s">
        <v>15</v>
      </c>
      <c r="H3105" t="s">
        <v>20</v>
      </c>
      <c r="I3105" t="s">
        <v>17</v>
      </c>
      <c r="J3105">
        <v>5</v>
      </c>
      <c r="K3105">
        <v>5</v>
      </c>
      <c r="L3105">
        <v>21</v>
      </c>
      <c r="M3105">
        <v>0</v>
      </c>
      <c r="N3105" t="str">
        <f>IF(Tb_Bank[[#This Row],[age]]&lt;35,"Adulto Jovem",IF(Tb_Bank[[#This Row],[age]]&lt;55,"Adulto",IF(Tb_Bank[[#This Row],[age]]&lt;70,"Idoso Jovem","Idoso")))</f>
        <v>Adulto Jovem</v>
      </c>
    </row>
    <row r="3106" spans="1:14" x14ac:dyDescent="0.25">
      <c r="A3106">
        <v>33</v>
      </c>
      <c r="B3106" t="s">
        <v>28</v>
      </c>
      <c r="C3106" t="s">
        <v>22</v>
      </c>
      <c r="D3106" t="s">
        <v>19</v>
      </c>
      <c r="E3106" t="s">
        <v>15</v>
      </c>
      <c r="F3106">
        <v>2557</v>
      </c>
      <c r="G3106" t="s">
        <v>20</v>
      </c>
      <c r="H3106" t="s">
        <v>15</v>
      </c>
      <c r="I3106" t="s">
        <v>16</v>
      </c>
      <c r="J3106">
        <v>18</v>
      </c>
      <c r="K3106">
        <v>5</v>
      </c>
      <c r="L3106">
        <v>186</v>
      </c>
      <c r="M3106">
        <v>0</v>
      </c>
      <c r="N3106" t="str">
        <f>IF(Tb_Bank[[#This Row],[age]]&lt;35,"Adulto Jovem",IF(Tb_Bank[[#This Row],[age]]&lt;55,"Adulto",IF(Tb_Bank[[#This Row],[age]]&lt;70,"Idoso Jovem","Idoso")))</f>
        <v>Adulto Jovem</v>
      </c>
    </row>
    <row r="3107" spans="1:14" x14ac:dyDescent="0.25">
      <c r="A3107">
        <v>30</v>
      </c>
      <c r="B3107" t="s">
        <v>18</v>
      </c>
      <c r="C3107" t="s">
        <v>30</v>
      </c>
      <c r="D3107" t="s">
        <v>19</v>
      </c>
      <c r="E3107" t="s">
        <v>15</v>
      </c>
      <c r="F3107">
        <v>0</v>
      </c>
      <c r="G3107" t="s">
        <v>20</v>
      </c>
      <c r="H3107" t="s">
        <v>15</v>
      </c>
      <c r="I3107" t="s">
        <v>16</v>
      </c>
      <c r="J3107">
        <v>13</v>
      </c>
      <c r="K3107">
        <v>5</v>
      </c>
      <c r="L3107">
        <v>172</v>
      </c>
      <c r="M3107">
        <v>0</v>
      </c>
      <c r="N3107" t="str">
        <f>IF(Tb_Bank[[#This Row],[age]]&lt;35,"Adulto Jovem",IF(Tb_Bank[[#This Row],[age]]&lt;55,"Adulto",IF(Tb_Bank[[#This Row],[age]]&lt;70,"Idoso Jovem","Idoso")))</f>
        <v>Adulto Jovem</v>
      </c>
    </row>
    <row r="3108" spans="1:14" x14ac:dyDescent="0.25">
      <c r="A3108">
        <v>27</v>
      </c>
      <c r="B3108" t="s">
        <v>18</v>
      </c>
      <c r="C3108" t="s">
        <v>30</v>
      </c>
      <c r="D3108" t="s">
        <v>19</v>
      </c>
      <c r="E3108" t="s">
        <v>15</v>
      </c>
      <c r="F3108">
        <v>10</v>
      </c>
      <c r="G3108" t="s">
        <v>20</v>
      </c>
      <c r="H3108" t="s">
        <v>15</v>
      </c>
      <c r="I3108" t="s">
        <v>16</v>
      </c>
      <c r="J3108">
        <v>22</v>
      </c>
      <c r="K3108">
        <v>7</v>
      </c>
      <c r="L3108">
        <v>527</v>
      </c>
      <c r="M3108">
        <v>0</v>
      </c>
      <c r="N3108" t="str">
        <f>IF(Tb_Bank[[#This Row],[age]]&lt;35,"Adulto Jovem",IF(Tb_Bank[[#This Row],[age]]&lt;55,"Adulto",IF(Tb_Bank[[#This Row],[age]]&lt;70,"Idoso Jovem","Idoso")))</f>
        <v>Adulto Jovem</v>
      </c>
    </row>
    <row r="3109" spans="1:14" x14ac:dyDescent="0.25">
      <c r="A3109">
        <v>37</v>
      </c>
      <c r="B3109" t="s">
        <v>18</v>
      </c>
      <c r="C3109" t="s">
        <v>13</v>
      </c>
      <c r="D3109" t="s">
        <v>19</v>
      </c>
      <c r="E3109" t="s">
        <v>15</v>
      </c>
      <c r="F3109">
        <v>658</v>
      </c>
      <c r="G3109" t="s">
        <v>20</v>
      </c>
      <c r="H3109" t="s">
        <v>15</v>
      </c>
      <c r="I3109" t="s">
        <v>33</v>
      </c>
      <c r="J3109">
        <v>23</v>
      </c>
      <c r="K3109">
        <v>7</v>
      </c>
      <c r="L3109">
        <v>175</v>
      </c>
      <c r="M3109">
        <v>0</v>
      </c>
      <c r="N3109" t="str">
        <f>IF(Tb_Bank[[#This Row],[age]]&lt;35,"Adulto Jovem",IF(Tb_Bank[[#This Row],[age]]&lt;55,"Adulto",IF(Tb_Bank[[#This Row],[age]]&lt;70,"Idoso Jovem","Idoso")))</f>
        <v>Adulto</v>
      </c>
    </row>
    <row r="3110" spans="1:14" x14ac:dyDescent="0.25">
      <c r="A3110">
        <v>38</v>
      </c>
      <c r="B3110" t="s">
        <v>24</v>
      </c>
      <c r="C3110" t="s">
        <v>13</v>
      </c>
      <c r="D3110" t="s">
        <v>14</v>
      </c>
      <c r="E3110" t="s">
        <v>15</v>
      </c>
      <c r="F3110">
        <v>1679</v>
      </c>
      <c r="G3110" t="s">
        <v>20</v>
      </c>
      <c r="H3110" t="s">
        <v>15</v>
      </c>
      <c r="I3110" t="s">
        <v>17</v>
      </c>
      <c r="J3110">
        <v>20</v>
      </c>
      <c r="K3110">
        <v>6</v>
      </c>
      <c r="L3110">
        <v>21</v>
      </c>
      <c r="M3110">
        <v>0</v>
      </c>
      <c r="N3110" t="str">
        <f>IF(Tb_Bank[[#This Row],[age]]&lt;35,"Adulto Jovem",IF(Tb_Bank[[#This Row],[age]]&lt;55,"Adulto",IF(Tb_Bank[[#This Row],[age]]&lt;70,"Idoso Jovem","Idoso")))</f>
        <v>Adulto</v>
      </c>
    </row>
    <row r="3111" spans="1:14" x14ac:dyDescent="0.25">
      <c r="A3111">
        <v>35</v>
      </c>
      <c r="B3111" t="s">
        <v>21</v>
      </c>
      <c r="C3111" t="s">
        <v>22</v>
      </c>
      <c r="D3111" t="s">
        <v>23</v>
      </c>
      <c r="E3111" t="s">
        <v>15</v>
      </c>
      <c r="F3111">
        <v>0</v>
      </c>
      <c r="G3111" t="s">
        <v>15</v>
      </c>
      <c r="H3111" t="s">
        <v>20</v>
      </c>
      <c r="I3111" t="s">
        <v>16</v>
      </c>
      <c r="J3111">
        <v>14</v>
      </c>
      <c r="K3111">
        <v>8</v>
      </c>
      <c r="L3111">
        <v>370</v>
      </c>
      <c r="M3111">
        <v>0</v>
      </c>
      <c r="N3111" t="str">
        <f>IF(Tb_Bank[[#This Row],[age]]&lt;35,"Adulto Jovem",IF(Tb_Bank[[#This Row],[age]]&lt;55,"Adulto",IF(Tb_Bank[[#This Row],[age]]&lt;70,"Idoso Jovem","Idoso")))</f>
        <v>Adulto</v>
      </c>
    </row>
    <row r="3112" spans="1:14" x14ac:dyDescent="0.25">
      <c r="A3112">
        <v>50</v>
      </c>
      <c r="B3112" t="s">
        <v>26</v>
      </c>
      <c r="C3112" t="s">
        <v>13</v>
      </c>
      <c r="D3112" t="s">
        <v>19</v>
      </c>
      <c r="E3112" t="s">
        <v>15</v>
      </c>
      <c r="F3112">
        <v>841</v>
      </c>
      <c r="G3112" t="s">
        <v>20</v>
      </c>
      <c r="H3112" t="s">
        <v>15</v>
      </c>
      <c r="I3112" t="s">
        <v>17</v>
      </c>
      <c r="J3112">
        <v>29</v>
      </c>
      <c r="K3112">
        <v>5</v>
      </c>
      <c r="L3112">
        <v>54</v>
      </c>
      <c r="M3112">
        <v>0</v>
      </c>
      <c r="N3112" t="str">
        <f>IF(Tb_Bank[[#This Row],[age]]&lt;35,"Adulto Jovem",IF(Tb_Bank[[#This Row],[age]]&lt;55,"Adulto",IF(Tb_Bank[[#This Row],[age]]&lt;70,"Idoso Jovem","Idoso")))</f>
        <v>Adulto</v>
      </c>
    </row>
    <row r="3113" spans="1:14" x14ac:dyDescent="0.25">
      <c r="A3113">
        <v>39</v>
      </c>
      <c r="B3113" t="s">
        <v>21</v>
      </c>
      <c r="C3113" t="s">
        <v>13</v>
      </c>
      <c r="D3113" t="s">
        <v>19</v>
      </c>
      <c r="E3113" t="s">
        <v>15</v>
      </c>
      <c r="F3113">
        <v>0</v>
      </c>
      <c r="G3113" t="s">
        <v>20</v>
      </c>
      <c r="H3113" t="s">
        <v>15</v>
      </c>
      <c r="I3113" t="s">
        <v>16</v>
      </c>
      <c r="J3113">
        <v>27</v>
      </c>
      <c r="K3113">
        <v>8</v>
      </c>
      <c r="L3113">
        <v>63</v>
      </c>
      <c r="M3113">
        <v>0</v>
      </c>
      <c r="N3113" t="str">
        <f>IF(Tb_Bank[[#This Row],[age]]&lt;35,"Adulto Jovem",IF(Tb_Bank[[#This Row],[age]]&lt;55,"Adulto",IF(Tb_Bank[[#This Row],[age]]&lt;70,"Idoso Jovem","Idoso")))</f>
        <v>Adulto</v>
      </c>
    </row>
    <row r="3114" spans="1:14" x14ac:dyDescent="0.25">
      <c r="A3114">
        <v>35</v>
      </c>
      <c r="B3114" t="s">
        <v>21</v>
      </c>
      <c r="C3114" t="s">
        <v>13</v>
      </c>
      <c r="D3114" t="s">
        <v>19</v>
      </c>
      <c r="E3114" t="s">
        <v>15</v>
      </c>
      <c r="F3114">
        <v>1160</v>
      </c>
      <c r="G3114" t="s">
        <v>20</v>
      </c>
      <c r="H3114" t="s">
        <v>15</v>
      </c>
      <c r="I3114" t="s">
        <v>17</v>
      </c>
      <c r="J3114">
        <v>27</v>
      </c>
      <c r="K3114">
        <v>5</v>
      </c>
      <c r="L3114">
        <v>116</v>
      </c>
      <c r="M3114">
        <v>0</v>
      </c>
      <c r="N3114" t="str">
        <f>IF(Tb_Bank[[#This Row],[age]]&lt;35,"Adulto Jovem",IF(Tb_Bank[[#This Row],[age]]&lt;55,"Adulto",IF(Tb_Bank[[#This Row],[age]]&lt;70,"Idoso Jovem","Idoso")))</f>
        <v>Adulto</v>
      </c>
    </row>
    <row r="3115" spans="1:14" x14ac:dyDescent="0.25">
      <c r="A3115">
        <v>36</v>
      </c>
      <c r="B3115" t="s">
        <v>28</v>
      </c>
      <c r="C3115" t="s">
        <v>30</v>
      </c>
      <c r="D3115" t="s">
        <v>19</v>
      </c>
      <c r="E3115" t="s">
        <v>15</v>
      </c>
      <c r="F3115">
        <v>-37</v>
      </c>
      <c r="G3115" t="s">
        <v>20</v>
      </c>
      <c r="H3115" t="s">
        <v>15</v>
      </c>
      <c r="I3115" t="s">
        <v>17</v>
      </c>
      <c r="J3115">
        <v>27</v>
      </c>
      <c r="K3115">
        <v>5</v>
      </c>
      <c r="L3115">
        <v>151</v>
      </c>
      <c r="M3115">
        <v>0</v>
      </c>
      <c r="N3115" t="str">
        <f>IF(Tb_Bank[[#This Row],[age]]&lt;35,"Adulto Jovem",IF(Tb_Bank[[#This Row],[age]]&lt;55,"Adulto",IF(Tb_Bank[[#This Row],[age]]&lt;70,"Idoso Jovem","Idoso")))</f>
        <v>Adulto</v>
      </c>
    </row>
    <row r="3116" spans="1:14" x14ac:dyDescent="0.25">
      <c r="A3116">
        <v>28</v>
      </c>
      <c r="B3116" t="s">
        <v>18</v>
      </c>
      <c r="C3116" t="s">
        <v>22</v>
      </c>
      <c r="D3116" t="s">
        <v>19</v>
      </c>
      <c r="E3116" t="s">
        <v>15</v>
      </c>
      <c r="F3116">
        <v>94</v>
      </c>
      <c r="G3116" t="s">
        <v>20</v>
      </c>
      <c r="H3116" t="s">
        <v>15</v>
      </c>
      <c r="I3116" t="s">
        <v>16</v>
      </c>
      <c r="J3116">
        <v>16</v>
      </c>
      <c r="K3116">
        <v>4</v>
      </c>
      <c r="L3116">
        <v>300</v>
      </c>
      <c r="M3116">
        <v>0</v>
      </c>
      <c r="N3116" t="str">
        <f>IF(Tb_Bank[[#This Row],[age]]&lt;35,"Adulto Jovem",IF(Tb_Bank[[#This Row],[age]]&lt;55,"Adulto",IF(Tb_Bank[[#This Row],[age]]&lt;70,"Idoso Jovem","Idoso")))</f>
        <v>Adulto Jovem</v>
      </c>
    </row>
    <row r="3117" spans="1:14" x14ac:dyDescent="0.25">
      <c r="A3117">
        <v>39</v>
      </c>
      <c r="B3117" t="s">
        <v>25</v>
      </c>
      <c r="C3117" t="s">
        <v>13</v>
      </c>
      <c r="D3117" t="s">
        <v>23</v>
      </c>
      <c r="E3117" t="s">
        <v>15</v>
      </c>
      <c r="F3117">
        <v>585</v>
      </c>
      <c r="G3117" t="s">
        <v>20</v>
      </c>
      <c r="H3117" t="s">
        <v>15</v>
      </c>
      <c r="I3117" t="s">
        <v>16</v>
      </c>
      <c r="J3117">
        <v>18</v>
      </c>
      <c r="K3117">
        <v>11</v>
      </c>
      <c r="L3117">
        <v>48</v>
      </c>
      <c r="M3117">
        <v>0</v>
      </c>
      <c r="N3117" t="str">
        <f>IF(Tb_Bank[[#This Row],[age]]&lt;35,"Adulto Jovem",IF(Tb_Bank[[#This Row],[age]]&lt;55,"Adulto",IF(Tb_Bank[[#This Row],[age]]&lt;70,"Idoso Jovem","Idoso")))</f>
        <v>Adulto</v>
      </c>
    </row>
    <row r="3118" spans="1:14" x14ac:dyDescent="0.25">
      <c r="A3118">
        <v>39</v>
      </c>
      <c r="B3118" t="s">
        <v>25</v>
      </c>
      <c r="C3118" t="s">
        <v>13</v>
      </c>
      <c r="D3118" t="s">
        <v>19</v>
      </c>
      <c r="E3118" t="s">
        <v>15</v>
      </c>
      <c r="F3118">
        <v>235</v>
      </c>
      <c r="G3118" t="s">
        <v>15</v>
      </c>
      <c r="H3118" t="s">
        <v>15</v>
      </c>
      <c r="I3118" t="s">
        <v>17</v>
      </c>
      <c r="J3118">
        <v>9</v>
      </c>
      <c r="K3118">
        <v>6</v>
      </c>
      <c r="L3118">
        <v>217</v>
      </c>
      <c r="M3118">
        <v>0</v>
      </c>
      <c r="N3118" t="str">
        <f>IF(Tb_Bank[[#This Row],[age]]&lt;35,"Adulto Jovem",IF(Tb_Bank[[#This Row],[age]]&lt;55,"Adulto",IF(Tb_Bank[[#This Row],[age]]&lt;70,"Idoso Jovem","Idoso")))</f>
        <v>Adulto</v>
      </c>
    </row>
    <row r="3119" spans="1:14" x14ac:dyDescent="0.25">
      <c r="A3119">
        <v>30</v>
      </c>
      <c r="B3119" t="s">
        <v>24</v>
      </c>
      <c r="C3119" t="s">
        <v>22</v>
      </c>
      <c r="D3119" t="s">
        <v>19</v>
      </c>
      <c r="E3119" t="s">
        <v>15</v>
      </c>
      <c r="F3119">
        <v>2145</v>
      </c>
      <c r="G3119" t="s">
        <v>20</v>
      </c>
      <c r="H3119" t="s">
        <v>15</v>
      </c>
      <c r="I3119" t="s">
        <v>16</v>
      </c>
      <c r="J3119">
        <v>18</v>
      </c>
      <c r="K3119">
        <v>5</v>
      </c>
      <c r="L3119">
        <v>727</v>
      </c>
      <c r="M3119">
        <v>1</v>
      </c>
      <c r="N3119" t="str">
        <f>IF(Tb_Bank[[#This Row],[age]]&lt;35,"Adulto Jovem",IF(Tb_Bank[[#This Row],[age]]&lt;55,"Adulto",IF(Tb_Bank[[#This Row],[age]]&lt;70,"Idoso Jovem","Idoso")))</f>
        <v>Adulto Jovem</v>
      </c>
    </row>
    <row r="3120" spans="1:14" x14ac:dyDescent="0.25">
      <c r="A3120">
        <v>32</v>
      </c>
      <c r="B3120" t="s">
        <v>18</v>
      </c>
      <c r="C3120" t="s">
        <v>13</v>
      </c>
      <c r="D3120" t="s">
        <v>19</v>
      </c>
      <c r="E3120" t="s">
        <v>15</v>
      </c>
      <c r="F3120">
        <v>1464</v>
      </c>
      <c r="G3120" t="s">
        <v>20</v>
      </c>
      <c r="H3120" t="s">
        <v>15</v>
      </c>
      <c r="I3120" t="s">
        <v>17</v>
      </c>
      <c r="J3120">
        <v>3</v>
      </c>
      <c r="K3120">
        <v>6</v>
      </c>
      <c r="L3120">
        <v>193</v>
      </c>
      <c r="M3120">
        <v>0</v>
      </c>
      <c r="N3120" t="str">
        <f>IF(Tb_Bank[[#This Row],[age]]&lt;35,"Adulto Jovem",IF(Tb_Bank[[#This Row],[age]]&lt;55,"Adulto",IF(Tb_Bank[[#This Row],[age]]&lt;70,"Idoso Jovem","Idoso")))</f>
        <v>Adulto Jovem</v>
      </c>
    </row>
    <row r="3121" spans="1:14" x14ac:dyDescent="0.25">
      <c r="A3121">
        <v>28</v>
      </c>
      <c r="B3121" t="s">
        <v>26</v>
      </c>
      <c r="C3121" t="s">
        <v>13</v>
      </c>
      <c r="D3121" t="s">
        <v>19</v>
      </c>
      <c r="E3121" t="s">
        <v>15</v>
      </c>
      <c r="F3121">
        <v>232</v>
      </c>
      <c r="G3121" t="s">
        <v>20</v>
      </c>
      <c r="H3121" t="s">
        <v>20</v>
      </c>
      <c r="I3121" t="s">
        <v>16</v>
      </c>
      <c r="J3121">
        <v>29</v>
      </c>
      <c r="K3121">
        <v>1</v>
      </c>
      <c r="L3121">
        <v>72</v>
      </c>
      <c r="M3121">
        <v>0</v>
      </c>
      <c r="N3121" t="str">
        <f>IF(Tb_Bank[[#This Row],[age]]&lt;35,"Adulto Jovem",IF(Tb_Bank[[#This Row],[age]]&lt;55,"Adulto",IF(Tb_Bank[[#This Row],[age]]&lt;70,"Idoso Jovem","Idoso")))</f>
        <v>Adulto Jovem</v>
      </c>
    </row>
    <row r="3122" spans="1:14" x14ac:dyDescent="0.25">
      <c r="A3122">
        <v>47</v>
      </c>
      <c r="B3122" t="s">
        <v>26</v>
      </c>
      <c r="C3122" t="s">
        <v>13</v>
      </c>
      <c r="D3122" t="s">
        <v>14</v>
      </c>
      <c r="E3122" t="s">
        <v>15</v>
      </c>
      <c r="F3122">
        <v>187</v>
      </c>
      <c r="G3122" t="s">
        <v>20</v>
      </c>
      <c r="H3122" t="s">
        <v>15</v>
      </c>
      <c r="I3122" t="s">
        <v>17</v>
      </c>
      <c r="J3122">
        <v>9</v>
      </c>
      <c r="K3122">
        <v>5</v>
      </c>
      <c r="L3122">
        <v>165</v>
      </c>
      <c r="M3122">
        <v>0</v>
      </c>
      <c r="N3122" t="str">
        <f>IF(Tb_Bank[[#This Row],[age]]&lt;35,"Adulto Jovem",IF(Tb_Bank[[#This Row],[age]]&lt;55,"Adulto",IF(Tb_Bank[[#This Row],[age]]&lt;70,"Idoso Jovem","Idoso")))</f>
        <v>Adulto</v>
      </c>
    </row>
    <row r="3123" spans="1:14" x14ac:dyDescent="0.25">
      <c r="A3123">
        <v>53</v>
      </c>
      <c r="B3123" t="s">
        <v>21</v>
      </c>
      <c r="C3123" t="s">
        <v>13</v>
      </c>
      <c r="D3123" t="s">
        <v>23</v>
      </c>
      <c r="E3123" t="s">
        <v>15</v>
      </c>
      <c r="F3123">
        <v>12</v>
      </c>
      <c r="G3123" t="s">
        <v>15</v>
      </c>
      <c r="H3123" t="s">
        <v>15</v>
      </c>
      <c r="I3123" t="s">
        <v>16</v>
      </c>
      <c r="J3123">
        <v>27</v>
      </c>
      <c r="K3123">
        <v>8</v>
      </c>
      <c r="L3123">
        <v>345</v>
      </c>
      <c r="M3123">
        <v>0</v>
      </c>
      <c r="N3123" t="str">
        <f>IF(Tb_Bank[[#This Row],[age]]&lt;35,"Adulto Jovem",IF(Tb_Bank[[#This Row],[age]]&lt;55,"Adulto",IF(Tb_Bank[[#This Row],[age]]&lt;70,"Idoso Jovem","Idoso")))</f>
        <v>Adulto</v>
      </c>
    </row>
    <row r="3124" spans="1:14" x14ac:dyDescent="0.25">
      <c r="A3124">
        <v>57</v>
      </c>
      <c r="B3124" t="s">
        <v>24</v>
      </c>
      <c r="C3124" t="s">
        <v>13</v>
      </c>
      <c r="D3124" t="s">
        <v>14</v>
      </c>
      <c r="E3124" t="s">
        <v>15</v>
      </c>
      <c r="F3124">
        <v>318</v>
      </c>
      <c r="G3124" t="s">
        <v>20</v>
      </c>
      <c r="H3124" t="s">
        <v>15</v>
      </c>
      <c r="I3124" t="s">
        <v>17</v>
      </c>
      <c r="J3124">
        <v>27</v>
      </c>
      <c r="K3124">
        <v>5</v>
      </c>
      <c r="L3124">
        <v>206</v>
      </c>
      <c r="M3124">
        <v>0</v>
      </c>
      <c r="N3124" t="str">
        <f>IF(Tb_Bank[[#This Row],[age]]&lt;35,"Adulto Jovem",IF(Tb_Bank[[#This Row],[age]]&lt;55,"Adulto",IF(Tb_Bank[[#This Row],[age]]&lt;70,"Idoso Jovem","Idoso")))</f>
        <v>Idoso Jovem</v>
      </c>
    </row>
    <row r="3125" spans="1:14" x14ac:dyDescent="0.25">
      <c r="A3125">
        <v>47</v>
      </c>
      <c r="B3125" t="s">
        <v>18</v>
      </c>
      <c r="C3125" t="s">
        <v>13</v>
      </c>
      <c r="D3125" t="s">
        <v>19</v>
      </c>
      <c r="E3125" t="s">
        <v>15</v>
      </c>
      <c r="F3125">
        <v>405</v>
      </c>
      <c r="G3125" t="s">
        <v>15</v>
      </c>
      <c r="H3125" t="s">
        <v>20</v>
      </c>
      <c r="I3125" t="s">
        <v>16</v>
      </c>
      <c r="J3125">
        <v>8</v>
      </c>
      <c r="K3125">
        <v>8</v>
      </c>
      <c r="L3125">
        <v>994</v>
      </c>
      <c r="M3125">
        <v>1</v>
      </c>
      <c r="N3125" t="str">
        <f>IF(Tb_Bank[[#This Row],[age]]&lt;35,"Adulto Jovem",IF(Tb_Bank[[#This Row],[age]]&lt;55,"Adulto",IF(Tb_Bank[[#This Row],[age]]&lt;70,"Idoso Jovem","Idoso")))</f>
        <v>Adulto</v>
      </c>
    </row>
    <row r="3126" spans="1:14" x14ac:dyDescent="0.25">
      <c r="A3126">
        <v>56</v>
      </c>
      <c r="B3126" t="s">
        <v>21</v>
      </c>
      <c r="C3126" t="s">
        <v>13</v>
      </c>
      <c r="D3126" t="s">
        <v>23</v>
      </c>
      <c r="E3126" t="s">
        <v>15</v>
      </c>
      <c r="F3126">
        <v>334</v>
      </c>
      <c r="G3126" t="s">
        <v>20</v>
      </c>
      <c r="H3126" t="s">
        <v>15</v>
      </c>
      <c r="I3126" t="s">
        <v>17</v>
      </c>
      <c r="J3126">
        <v>15</v>
      </c>
      <c r="K3126">
        <v>5</v>
      </c>
      <c r="L3126">
        <v>127</v>
      </c>
      <c r="M3126">
        <v>0</v>
      </c>
      <c r="N3126" t="str">
        <f>IF(Tb_Bank[[#This Row],[age]]&lt;35,"Adulto Jovem",IF(Tb_Bank[[#This Row],[age]]&lt;55,"Adulto",IF(Tb_Bank[[#This Row],[age]]&lt;70,"Idoso Jovem","Idoso")))</f>
        <v>Idoso Jovem</v>
      </c>
    </row>
    <row r="3127" spans="1:14" x14ac:dyDescent="0.25">
      <c r="A3127">
        <v>38</v>
      </c>
      <c r="B3127" t="s">
        <v>28</v>
      </c>
      <c r="C3127" t="s">
        <v>13</v>
      </c>
      <c r="D3127" t="s">
        <v>14</v>
      </c>
      <c r="E3127" t="s">
        <v>15</v>
      </c>
      <c r="F3127">
        <v>0</v>
      </c>
      <c r="G3127" t="s">
        <v>20</v>
      </c>
      <c r="H3127" t="s">
        <v>15</v>
      </c>
      <c r="I3127" t="s">
        <v>17</v>
      </c>
      <c r="J3127">
        <v>2</v>
      </c>
      <c r="K3127">
        <v>6</v>
      </c>
      <c r="L3127">
        <v>29</v>
      </c>
      <c r="M3127">
        <v>0</v>
      </c>
      <c r="N3127" t="str">
        <f>IF(Tb_Bank[[#This Row],[age]]&lt;35,"Adulto Jovem",IF(Tb_Bank[[#This Row],[age]]&lt;55,"Adulto",IF(Tb_Bank[[#This Row],[age]]&lt;70,"Idoso Jovem","Idoso")))</f>
        <v>Adulto</v>
      </c>
    </row>
    <row r="3128" spans="1:14" x14ac:dyDescent="0.25">
      <c r="A3128">
        <v>52</v>
      </c>
      <c r="B3128" t="s">
        <v>24</v>
      </c>
      <c r="C3128" t="s">
        <v>13</v>
      </c>
      <c r="D3128" t="s">
        <v>14</v>
      </c>
      <c r="E3128" t="s">
        <v>15</v>
      </c>
      <c r="F3128">
        <v>2</v>
      </c>
      <c r="G3128" t="s">
        <v>15</v>
      </c>
      <c r="H3128" t="s">
        <v>15</v>
      </c>
      <c r="I3128" t="s">
        <v>17</v>
      </c>
      <c r="J3128">
        <v>9</v>
      </c>
      <c r="K3128">
        <v>6</v>
      </c>
      <c r="L3128">
        <v>70</v>
      </c>
      <c r="M3128">
        <v>0</v>
      </c>
      <c r="N3128" t="str">
        <f>IF(Tb_Bank[[#This Row],[age]]&lt;35,"Adulto Jovem",IF(Tb_Bank[[#This Row],[age]]&lt;55,"Adulto",IF(Tb_Bank[[#This Row],[age]]&lt;70,"Idoso Jovem","Idoso")))</f>
        <v>Adulto</v>
      </c>
    </row>
    <row r="3129" spans="1:14" x14ac:dyDescent="0.25">
      <c r="A3129">
        <v>46</v>
      </c>
      <c r="B3129" t="s">
        <v>26</v>
      </c>
      <c r="C3129" t="s">
        <v>13</v>
      </c>
      <c r="D3129" t="s">
        <v>19</v>
      </c>
      <c r="E3129" t="s">
        <v>15</v>
      </c>
      <c r="F3129">
        <v>966</v>
      </c>
      <c r="G3129" t="s">
        <v>20</v>
      </c>
      <c r="H3129" t="s">
        <v>20</v>
      </c>
      <c r="I3129" t="s">
        <v>16</v>
      </c>
      <c r="J3129">
        <v>19</v>
      </c>
      <c r="K3129">
        <v>8</v>
      </c>
      <c r="L3129">
        <v>40</v>
      </c>
      <c r="M3129">
        <v>0</v>
      </c>
      <c r="N3129" t="str">
        <f>IF(Tb_Bank[[#This Row],[age]]&lt;35,"Adulto Jovem",IF(Tb_Bank[[#This Row],[age]]&lt;55,"Adulto",IF(Tb_Bank[[#This Row],[age]]&lt;70,"Idoso Jovem","Idoso")))</f>
        <v>Adulto</v>
      </c>
    </row>
    <row r="3130" spans="1:14" x14ac:dyDescent="0.25">
      <c r="A3130">
        <v>57</v>
      </c>
      <c r="B3130" t="s">
        <v>24</v>
      </c>
      <c r="C3130" t="s">
        <v>13</v>
      </c>
      <c r="D3130" t="s">
        <v>14</v>
      </c>
      <c r="E3130" t="s">
        <v>20</v>
      </c>
      <c r="F3130">
        <v>195</v>
      </c>
      <c r="G3130" t="s">
        <v>15</v>
      </c>
      <c r="H3130" t="s">
        <v>20</v>
      </c>
      <c r="I3130" t="s">
        <v>33</v>
      </c>
      <c r="J3130">
        <v>30</v>
      </c>
      <c r="K3130">
        <v>7</v>
      </c>
      <c r="L3130">
        <v>185</v>
      </c>
      <c r="M3130">
        <v>0</v>
      </c>
      <c r="N3130" t="str">
        <f>IF(Tb_Bank[[#This Row],[age]]&lt;35,"Adulto Jovem",IF(Tb_Bank[[#This Row],[age]]&lt;55,"Adulto",IF(Tb_Bank[[#This Row],[age]]&lt;70,"Idoso Jovem","Idoso")))</f>
        <v>Idoso Jovem</v>
      </c>
    </row>
    <row r="3131" spans="1:14" x14ac:dyDescent="0.25">
      <c r="A3131">
        <v>42</v>
      </c>
      <c r="B3131" t="s">
        <v>24</v>
      </c>
      <c r="C3131" t="s">
        <v>30</v>
      </c>
      <c r="D3131" t="s">
        <v>17</v>
      </c>
      <c r="E3131" t="s">
        <v>15</v>
      </c>
      <c r="F3131">
        <v>0</v>
      </c>
      <c r="G3131" t="s">
        <v>15</v>
      </c>
      <c r="H3131" t="s">
        <v>15</v>
      </c>
      <c r="I3131" t="s">
        <v>16</v>
      </c>
      <c r="J3131">
        <v>7</v>
      </c>
      <c r="K3131">
        <v>7</v>
      </c>
      <c r="L3131">
        <v>64</v>
      </c>
      <c r="M3131">
        <v>0</v>
      </c>
      <c r="N3131" t="str">
        <f>IF(Tb_Bank[[#This Row],[age]]&lt;35,"Adulto Jovem",IF(Tb_Bank[[#This Row],[age]]&lt;55,"Adulto",IF(Tb_Bank[[#This Row],[age]]&lt;70,"Idoso Jovem","Idoso")))</f>
        <v>Adulto</v>
      </c>
    </row>
    <row r="3132" spans="1:14" x14ac:dyDescent="0.25">
      <c r="A3132">
        <v>57</v>
      </c>
      <c r="B3132" t="s">
        <v>12</v>
      </c>
      <c r="C3132" t="s">
        <v>13</v>
      </c>
      <c r="D3132" t="s">
        <v>19</v>
      </c>
      <c r="E3132" t="s">
        <v>15</v>
      </c>
      <c r="F3132">
        <v>0</v>
      </c>
      <c r="G3132" t="s">
        <v>15</v>
      </c>
      <c r="H3132" t="s">
        <v>15</v>
      </c>
      <c r="I3132" t="s">
        <v>17</v>
      </c>
      <c r="J3132">
        <v>19</v>
      </c>
      <c r="K3132">
        <v>6</v>
      </c>
      <c r="L3132">
        <v>97</v>
      </c>
      <c r="M3132">
        <v>0</v>
      </c>
      <c r="N3132" t="str">
        <f>IF(Tb_Bank[[#This Row],[age]]&lt;35,"Adulto Jovem",IF(Tb_Bank[[#This Row],[age]]&lt;55,"Adulto",IF(Tb_Bank[[#This Row],[age]]&lt;70,"Idoso Jovem","Idoso")))</f>
        <v>Idoso Jovem</v>
      </c>
    </row>
    <row r="3133" spans="1:14" x14ac:dyDescent="0.25">
      <c r="A3133">
        <v>51</v>
      </c>
      <c r="B3133" t="s">
        <v>31</v>
      </c>
      <c r="C3133" t="s">
        <v>13</v>
      </c>
      <c r="D3133" t="s">
        <v>19</v>
      </c>
      <c r="E3133" t="s">
        <v>15</v>
      </c>
      <c r="F3133">
        <v>260</v>
      </c>
      <c r="G3133" t="s">
        <v>15</v>
      </c>
      <c r="H3133" t="s">
        <v>15</v>
      </c>
      <c r="I3133" t="s">
        <v>16</v>
      </c>
      <c r="J3133">
        <v>27</v>
      </c>
      <c r="K3133">
        <v>8</v>
      </c>
      <c r="L3133">
        <v>316</v>
      </c>
      <c r="M3133">
        <v>0</v>
      </c>
      <c r="N3133" t="str">
        <f>IF(Tb_Bank[[#This Row],[age]]&lt;35,"Adulto Jovem",IF(Tb_Bank[[#This Row],[age]]&lt;55,"Adulto",IF(Tb_Bank[[#This Row],[age]]&lt;70,"Idoso Jovem","Idoso")))</f>
        <v>Adulto</v>
      </c>
    </row>
    <row r="3134" spans="1:14" x14ac:dyDescent="0.25">
      <c r="A3134">
        <v>53</v>
      </c>
      <c r="B3134" t="s">
        <v>25</v>
      </c>
      <c r="C3134" t="s">
        <v>13</v>
      </c>
      <c r="D3134" t="s">
        <v>23</v>
      </c>
      <c r="E3134" t="s">
        <v>15</v>
      </c>
      <c r="F3134">
        <v>451</v>
      </c>
      <c r="G3134" t="s">
        <v>20</v>
      </c>
      <c r="H3134" t="s">
        <v>15</v>
      </c>
      <c r="I3134" t="s">
        <v>16</v>
      </c>
      <c r="J3134">
        <v>2</v>
      </c>
      <c r="K3134">
        <v>2</v>
      </c>
      <c r="L3134">
        <v>125</v>
      </c>
      <c r="M3134">
        <v>0</v>
      </c>
      <c r="N3134" t="str">
        <f>IF(Tb_Bank[[#This Row],[age]]&lt;35,"Adulto Jovem",IF(Tb_Bank[[#This Row],[age]]&lt;55,"Adulto",IF(Tb_Bank[[#This Row],[age]]&lt;70,"Idoso Jovem","Idoso")))</f>
        <v>Adulto</v>
      </c>
    </row>
    <row r="3135" spans="1:14" x14ac:dyDescent="0.25">
      <c r="A3135">
        <v>37</v>
      </c>
      <c r="B3135" t="s">
        <v>24</v>
      </c>
      <c r="C3135" t="s">
        <v>13</v>
      </c>
      <c r="D3135" t="s">
        <v>14</v>
      </c>
      <c r="E3135" t="s">
        <v>15</v>
      </c>
      <c r="F3135">
        <v>3242</v>
      </c>
      <c r="G3135" t="s">
        <v>20</v>
      </c>
      <c r="H3135" t="s">
        <v>15</v>
      </c>
      <c r="I3135" t="s">
        <v>17</v>
      </c>
      <c r="J3135">
        <v>21</v>
      </c>
      <c r="K3135">
        <v>5</v>
      </c>
      <c r="L3135">
        <v>233</v>
      </c>
      <c r="M3135">
        <v>0</v>
      </c>
      <c r="N3135" t="str">
        <f>IF(Tb_Bank[[#This Row],[age]]&lt;35,"Adulto Jovem",IF(Tb_Bank[[#This Row],[age]]&lt;55,"Adulto",IF(Tb_Bank[[#This Row],[age]]&lt;70,"Idoso Jovem","Idoso")))</f>
        <v>Adulto</v>
      </c>
    </row>
    <row r="3136" spans="1:14" x14ac:dyDescent="0.25">
      <c r="A3136">
        <v>47</v>
      </c>
      <c r="B3136" t="s">
        <v>25</v>
      </c>
      <c r="C3136" t="s">
        <v>30</v>
      </c>
      <c r="D3136" t="s">
        <v>19</v>
      </c>
      <c r="E3136" t="s">
        <v>15</v>
      </c>
      <c r="F3136">
        <v>8515</v>
      </c>
      <c r="G3136" t="s">
        <v>20</v>
      </c>
      <c r="H3136" t="s">
        <v>15</v>
      </c>
      <c r="I3136" t="s">
        <v>17</v>
      </c>
      <c r="J3136">
        <v>20</v>
      </c>
      <c r="K3136">
        <v>11</v>
      </c>
      <c r="L3136">
        <v>14</v>
      </c>
      <c r="M3136">
        <v>0</v>
      </c>
      <c r="N3136" t="str">
        <f>IF(Tb_Bank[[#This Row],[age]]&lt;35,"Adulto Jovem",IF(Tb_Bank[[#This Row],[age]]&lt;55,"Adulto",IF(Tb_Bank[[#This Row],[age]]&lt;70,"Idoso Jovem","Idoso")))</f>
        <v>Adulto</v>
      </c>
    </row>
    <row r="3137" spans="1:14" x14ac:dyDescent="0.25">
      <c r="A3137">
        <v>48</v>
      </c>
      <c r="B3137" t="s">
        <v>21</v>
      </c>
      <c r="C3137" t="s">
        <v>13</v>
      </c>
      <c r="D3137" t="s">
        <v>23</v>
      </c>
      <c r="E3137" t="s">
        <v>15</v>
      </c>
      <c r="F3137">
        <v>1808</v>
      </c>
      <c r="G3137" t="s">
        <v>20</v>
      </c>
      <c r="H3137" t="s">
        <v>15</v>
      </c>
      <c r="I3137" t="s">
        <v>16</v>
      </c>
      <c r="J3137">
        <v>26</v>
      </c>
      <c r="K3137">
        <v>2</v>
      </c>
      <c r="L3137">
        <v>245</v>
      </c>
      <c r="M3137">
        <v>1</v>
      </c>
      <c r="N3137" t="str">
        <f>IF(Tb_Bank[[#This Row],[age]]&lt;35,"Adulto Jovem",IF(Tb_Bank[[#This Row],[age]]&lt;55,"Adulto",IF(Tb_Bank[[#This Row],[age]]&lt;70,"Idoso Jovem","Idoso")))</f>
        <v>Adulto</v>
      </c>
    </row>
    <row r="3138" spans="1:14" x14ac:dyDescent="0.25">
      <c r="A3138">
        <v>39</v>
      </c>
      <c r="B3138" t="s">
        <v>24</v>
      </c>
      <c r="C3138" t="s">
        <v>13</v>
      </c>
      <c r="D3138" t="s">
        <v>14</v>
      </c>
      <c r="E3138" t="s">
        <v>15</v>
      </c>
      <c r="F3138">
        <v>20</v>
      </c>
      <c r="G3138" t="s">
        <v>20</v>
      </c>
      <c r="H3138" t="s">
        <v>15</v>
      </c>
      <c r="I3138" t="s">
        <v>17</v>
      </c>
      <c r="J3138">
        <v>7</v>
      </c>
      <c r="K3138">
        <v>5</v>
      </c>
      <c r="L3138">
        <v>109</v>
      </c>
      <c r="M3138">
        <v>0</v>
      </c>
      <c r="N3138" t="str">
        <f>IF(Tb_Bank[[#This Row],[age]]&lt;35,"Adulto Jovem",IF(Tb_Bank[[#This Row],[age]]&lt;55,"Adulto",IF(Tb_Bank[[#This Row],[age]]&lt;70,"Idoso Jovem","Idoso")))</f>
        <v>Adulto</v>
      </c>
    </row>
    <row r="3139" spans="1:14" x14ac:dyDescent="0.25">
      <c r="A3139">
        <v>42</v>
      </c>
      <c r="B3139" t="s">
        <v>24</v>
      </c>
      <c r="C3139" t="s">
        <v>13</v>
      </c>
      <c r="D3139" t="s">
        <v>19</v>
      </c>
      <c r="E3139" t="s">
        <v>15</v>
      </c>
      <c r="F3139">
        <v>3068</v>
      </c>
      <c r="G3139" t="s">
        <v>20</v>
      </c>
      <c r="H3139" t="s">
        <v>20</v>
      </c>
      <c r="I3139" t="s">
        <v>16</v>
      </c>
      <c r="J3139">
        <v>11</v>
      </c>
      <c r="K3139">
        <v>5</v>
      </c>
      <c r="L3139">
        <v>429</v>
      </c>
      <c r="M3139">
        <v>0</v>
      </c>
      <c r="N3139" t="str">
        <f>IF(Tb_Bank[[#This Row],[age]]&lt;35,"Adulto Jovem",IF(Tb_Bank[[#This Row],[age]]&lt;55,"Adulto",IF(Tb_Bank[[#This Row],[age]]&lt;70,"Idoso Jovem","Idoso")))</f>
        <v>Adulto</v>
      </c>
    </row>
    <row r="3140" spans="1:14" x14ac:dyDescent="0.25">
      <c r="A3140">
        <v>36</v>
      </c>
      <c r="B3140" t="s">
        <v>21</v>
      </c>
      <c r="C3140" t="s">
        <v>13</v>
      </c>
      <c r="D3140" t="s">
        <v>23</v>
      </c>
      <c r="E3140" t="s">
        <v>15</v>
      </c>
      <c r="F3140">
        <v>23</v>
      </c>
      <c r="G3140" t="s">
        <v>15</v>
      </c>
      <c r="H3140" t="s">
        <v>15</v>
      </c>
      <c r="I3140" t="s">
        <v>16</v>
      </c>
      <c r="J3140">
        <v>26</v>
      </c>
      <c r="K3140">
        <v>8</v>
      </c>
      <c r="L3140">
        <v>133</v>
      </c>
      <c r="M3140">
        <v>0</v>
      </c>
      <c r="N3140" t="str">
        <f>IF(Tb_Bank[[#This Row],[age]]&lt;35,"Adulto Jovem",IF(Tb_Bank[[#This Row],[age]]&lt;55,"Adulto",IF(Tb_Bank[[#This Row],[age]]&lt;70,"Idoso Jovem","Idoso")))</f>
        <v>Adulto</v>
      </c>
    </row>
    <row r="3141" spans="1:14" x14ac:dyDescent="0.25">
      <c r="A3141">
        <v>34</v>
      </c>
      <c r="B3141" t="s">
        <v>26</v>
      </c>
      <c r="C3141" t="s">
        <v>22</v>
      </c>
      <c r="D3141" t="s">
        <v>19</v>
      </c>
      <c r="E3141" t="s">
        <v>15</v>
      </c>
      <c r="F3141">
        <v>1076</v>
      </c>
      <c r="G3141" t="s">
        <v>15</v>
      </c>
      <c r="H3141" t="s">
        <v>15</v>
      </c>
      <c r="I3141" t="s">
        <v>16</v>
      </c>
      <c r="J3141">
        <v>8</v>
      </c>
      <c r="K3141">
        <v>8</v>
      </c>
      <c r="L3141">
        <v>70</v>
      </c>
      <c r="M3141">
        <v>0</v>
      </c>
      <c r="N3141" t="str">
        <f>IF(Tb_Bank[[#This Row],[age]]&lt;35,"Adulto Jovem",IF(Tb_Bank[[#This Row],[age]]&lt;55,"Adulto",IF(Tb_Bank[[#This Row],[age]]&lt;70,"Idoso Jovem","Idoso")))</f>
        <v>Adulto Jovem</v>
      </c>
    </row>
    <row r="3142" spans="1:14" x14ac:dyDescent="0.25">
      <c r="A3142">
        <v>61</v>
      </c>
      <c r="B3142" t="s">
        <v>32</v>
      </c>
      <c r="C3142" t="s">
        <v>13</v>
      </c>
      <c r="D3142" t="s">
        <v>14</v>
      </c>
      <c r="E3142" t="s">
        <v>15</v>
      </c>
      <c r="F3142">
        <v>1060</v>
      </c>
      <c r="G3142" t="s">
        <v>20</v>
      </c>
      <c r="H3142" t="s">
        <v>15</v>
      </c>
      <c r="I3142" t="s">
        <v>17</v>
      </c>
      <c r="J3142">
        <v>13</v>
      </c>
      <c r="K3142">
        <v>5</v>
      </c>
      <c r="L3142">
        <v>118</v>
      </c>
      <c r="M3142">
        <v>0</v>
      </c>
      <c r="N3142" t="str">
        <f>IF(Tb_Bank[[#This Row],[age]]&lt;35,"Adulto Jovem",IF(Tb_Bank[[#This Row],[age]]&lt;55,"Adulto",IF(Tb_Bank[[#This Row],[age]]&lt;70,"Idoso Jovem","Idoso")))</f>
        <v>Idoso Jovem</v>
      </c>
    </row>
    <row r="3143" spans="1:14" x14ac:dyDescent="0.25">
      <c r="A3143">
        <v>32</v>
      </c>
      <c r="B3143" t="s">
        <v>28</v>
      </c>
      <c r="C3143" t="s">
        <v>22</v>
      </c>
      <c r="D3143" t="s">
        <v>19</v>
      </c>
      <c r="E3143" t="s">
        <v>15</v>
      </c>
      <c r="F3143">
        <v>678</v>
      </c>
      <c r="G3143" t="s">
        <v>20</v>
      </c>
      <c r="H3143" t="s">
        <v>15</v>
      </c>
      <c r="I3143" t="s">
        <v>16</v>
      </c>
      <c r="J3143">
        <v>4</v>
      </c>
      <c r="K3143">
        <v>2</v>
      </c>
      <c r="L3143">
        <v>1579</v>
      </c>
      <c r="M3143">
        <v>1</v>
      </c>
      <c r="N3143" t="str">
        <f>IF(Tb_Bank[[#This Row],[age]]&lt;35,"Adulto Jovem",IF(Tb_Bank[[#This Row],[age]]&lt;55,"Adulto",IF(Tb_Bank[[#This Row],[age]]&lt;70,"Idoso Jovem","Idoso")))</f>
        <v>Adulto Jovem</v>
      </c>
    </row>
    <row r="3144" spans="1:14" x14ac:dyDescent="0.25">
      <c r="A3144">
        <v>35</v>
      </c>
      <c r="B3144" t="s">
        <v>24</v>
      </c>
      <c r="C3144" t="s">
        <v>22</v>
      </c>
      <c r="D3144" t="s">
        <v>14</v>
      </c>
      <c r="E3144" t="s">
        <v>15</v>
      </c>
      <c r="F3144">
        <v>1147</v>
      </c>
      <c r="G3144" t="s">
        <v>20</v>
      </c>
      <c r="H3144" t="s">
        <v>20</v>
      </c>
      <c r="I3144" t="s">
        <v>33</v>
      </c>
      <c r="J3144">
        <v>7</v>
      </c>
      <c r="K3144">
        <v>5</v>
      </c>
      <c r="L3144">
        <v>29</v>
      </c>
      <c r="M3144">
        <v>0</v>
      </c>
      <c r="N3144" t="str">
        <f>IF(Tb_Bank[[#This Row],[age]]&lt;35,"Adulto Jovem",IF(Tb_Bank[[#This Row],[age]]&lt;55,"Adulto",IF(Tb_Bank[[#This Row],[age]]&lt;70,"Idoso Jovem","Idoso")))</f>
        <v>Adulto</v>
      </c>
    </row>
    <row r="3145" spans="1:14" x14ac:dyDescent="0.25">
      <c r="A3145">
        <v>54</v>
      </c>
      <c r="B3145" t="s">
        <v>24</v>
      </c>
      <c r="C3145" t="s">
        <v>13</v>
      </c>
      <c r="D3145" t="s">
        <v>19</v>
      </c>
      <c r="E3145" t="s">
        <v>15</v>
      </c>
      <c r="F3145">
        <v>-630</v>
      </c>
      <c r="G3145" t="s">
        <v>15</v>
      </c>
      <c r="H3145" t="s">
        <v>15</v>
      </c>
      <c r="I3145" t="s">
        <v>17</v>
      </c>
      <c r="J3145">
        <v>23</v>
      </c>
      <c r="K3145">
        <v>5</v>
      </c>
      <c r="L3145">
        <v>173</v>
      </c>
      <c r="M3145">
        <v>0</v>
      </c>
      <c r="N3145" t="str">
        <f>IF(Tb_Bank[[#This Row],[age]]&lt;35,"Adulto Jovem",IF(Tb_Bank[[#This Row],[age]]&lt;55,"Adulto",IF(Tb_Bank[[#This Row],[age]]&lt;70,"Idoso Jovem","Idoso")))</f>
        <v>Adulto</v>
      </c>
    </row>
    <row r="3146" spans="1:14" x14ac:dyDescent="0.25">
      <c r="A3146">
        <v>31</v>
      </c>
      <c r="B3146" t="s">
        <v>21</v>
      </c>
      <c r="C3146" t="s">
        <v>13</v>
      </c>
      <c r="D3146" t="s">
        <v>23</v>
      </c>
      <c r="E3146" t="s">
        <v>15</v>
      </c>
      <c r="F3146">
        <v>459</v>
      </c>
      <c r="G3146" t="s">
        <v>15</v>
      </c>
      <c r="H3146" t="s">
        <v>15</v>
      </c>
      <c r="I3146" t="s">
        <v>16</v>
      </c>
      <c r="J3146">
        <v>28</v>
      </c>
      <c r="K3146">
        <v>8</v>
      </c>
      <c r="L3146">
        <v>13</v>
      </c>
      <c r="M3146">
        <v>0</v>
      </c>
      <c r="N3146" t="str">
        <f>IF(Tb_Bank[[#This Row],[age]]&lt;35,"Adulto Jovem",IF(Tb_Bank[[#This Row],[age]]&lt;55,"Adulto",IF(Tb_Bank[[#This Row],[age]]&lt;70,"Idoso Jovem","Idoso")))</f>
        <v>Adulto Jovem</v>
      </c>
    </row>
    <row r="3147" spans="1:14" x14ac:dyDescent="0.25">
      <c r="A3147">
        <v>45</v>
      </c>
      <c r="B3147" t="s">
        <v>26</v>
      </c>
      <c r="C3147" t="s">
        <v>30</v>
      </c>
      <c r="D3147" t="s">
        <v>19</v>
      </c>
      <c r="E3147" t="s">
        <v>15</v>
      </c>
      <c r="F3147">
        <v>976</v>
      </c>
      <c r="G3147" t="s">
        <v>20</v>
      </c>
      <c r="H3147" t="s">
        <v>15</v>
      </c>
      <c r="I3147" t="s">
        <v>16</v>
      </c>
      <c r="J3147">
        <v>17</v>
      </c>
      <c r="K3147">
        <v>4</v>
      </c>
      <c r="L3147">
        <v>183</v>
      </c>
      <c r="M3147">
        <v>0</v>
      </c>
      <c r="N3147" t="str">
        <f>IF(Tb_Bank[[#This Row],[age]]&lt;35,"Adulto Jovem",IF(Tb_Bank[[#This Row],[age]]&lt;55,"Adulto",IF(Tb_Bank[[#This Row],[age]]&lt;70,"Idoso Jovem","Idoso")))</f>
        <v>Adulto</v>
      </c>
    </row>
    <row r="3148" spans="1:14" x14ac:dyDescent="0.25">
      <c r="A3148">
        <v>32</v>
      </c>
      <c r="B3148" t="s">
        <v>31</v>
      </c>
      <c r="C3148" t="s">
        <v>13</v>
      </c>
      <c r="D3148" t="s">
        <v>23</v>
      </c>
      <c r="E3148" t="s">
        <v>15</v>
      </c>
      <c r="F3148">
        <v>357</v>
      </c>
      <c r="G3148" t="s">
        <v>20</v>
      </c>
      <c r="H3148" t="s">
        <v>15</v>
      </c>
      <c r="I3148" t="s">
        <v>16</v>
      </c>
      <c r="J3148">
        <v>18</v>
      </c>
      <c r="K3148">
        <v>11</v>
      </c>
      <c r="L3148">
        <v>175</v>
      </c>
      <c r="M3148">
        <v>0</v>
      </c>
      <c r="N3148" t="str">
        <f>IF(Tb_Bank[[#This Row],[age]]&lt;35,"Adulto Jovem",IF(Tb_Bank[[#This Row],[age]]&lt;55,"Adulto",IF(Tb_Bank[[#This Row],[age]]&lt;70,"Idoso Jovem","Idoso")))</f>
        <v>Adulto Jovem</v>
      </c>
    </row>
    <row r="3149" spans="1:14" x14ac:dyDescent="0.25">
      <c r="A3149">
        <v>52</v>
      </c>
      <c r="B3149" t="s">
        <v>12</v>
      </c>
      <c r="C3149" t="s">
        <v>13</v>
      </c>
      <c r="D3149" t="s">
        <v>19</v>
      </c>
      <c r="E3149" t="s">
        <v>15</v>
      </c>
      <c r="F3149">
        <v>-9</v>
      </c>
      <c r="G3149" t="s">
        <v>15</v>
      </c>
      <c r="H3149" t="s">
        <v>15</v>
      </c>
      <c r="I3149" t="s">
        <v>17</v>
      </c>
      <c r="J3149">
        <v>9</v>
      </c>
      <c r="K3149">
        <v>6</v>
      </c>
      <c r="L3149">
        <v>123</v>
      </c>
      <c r="M3149">
        <v>0</v>
      </c>
      <c r="N3149" t="str">
        <f>IF(Tb_Bank[[#This Row],[age]]&lt;35,"Adulto Jovem",IF(Tb_Bank[[#This Row],[age]]&lt;55,"Adulto",IF(Tb_Bank[[#This Row],[age]]&lt;70,"Idoso Jovem","Idoso")))</f>
        <v>Adulto</v>
      </c>
    </row>
    <row r="3150" spans="1:14" x14ac:dyDescent="0.25">
      <c r="A3150">
        <v>36</v>
      </c>
      <c r="B3150" t="s">
        <v>28</v>
      </c>
      <c r="C3150" t="s">
        <v>22</v>
      </c>
      <c r="D3150" t="s">
        <v>19</v>
      </c>
      <c r="E3150" t="s">
        <v>15</v>
      </c>
      <c r="F3150">
        <v>1927</v>
      </c>
      <c r="G3150" t="s">
        <v>20</v>
      </c>
      <c r="H3150" t="s">
        <v>15</v>
      </c>
      <c r="I3150" t="s">
        <v>16</v>
      </c>
      <c r="J3150">
        <v>18</v>
      </c>
      <c r="K3150">
        <v>11</v>
      </c>
      <c r="L3150">
        <v>288</v>
      </c>
      <c r="M3150">
        <v>0</v>
      </c>
      <c r="N3150" t="str">
        <f>IF(Tb_Bank[[#This Row],[age]]&lt;35,"Adulto Jovem",IF(Tb_Bank[[#This Row],[age]]&lt;55,"Adulto",IF(Tb_Bank[[#This Row],[age]]&lt;70,"Idoso Jovem","Idoso")))</f>
        <v>Adulto</v>
      </c>
    </row>
    <row r="3151" spans="1:14" x14ac:dyDescent="0.25">
      <c r="A3151">
        <v>31</v>
      </c>
      <c r="B3151" t="s">
        <v>18</v>
      </c>
      <c r="C3151" t="s">
        <v>13</v>
      </c>
      <c r="D3151" t="s">
        <v>19</v>
      </c>
      <c r="E3151" t="s">
        <v>15</v>
      </c>
      <c r="F3151">
        <v>500</v>
      </c>
      <c r="G3151" t="s">
        <v>20</v>
      </c>
      <c r="H3151" t="s">
        <v>15</v>
      </c>
      <c r="I3151" t="s">
        <v>17</v>
      </c>
      <c r="J3151">
        <v>6</v>
      </c>
      <c r="K3151">
        <v>6</v>
      </c>
      <c r="L3151">
        <v>19</v>
      </c>
      <c r="M3151">
        <v>0</v>
      </c>
      <c r="N3151" t="str">
        <f>IF(Tb_Bank[[#This Row],[age]]&lt;35,"Adulto Jovem",IF(Tb_Bank[[#This Row],[age]]&lt;55,"Adulto",IF(Tb_Bank[[#This Row],[age]]&lt;70,"Idoso Jovem","Idoso")))</f>
        <v>Adulto Jovem</v>
      </c>
    </row>
    <row r="3152" spans="1:14" x14ac:dyDescent="0.25">
      <c r="A3152">
        <v>53</v>
      </c>
      <c r="B3152" t="s">
        <v>26</v>
      </c>
      <c r="C3152" t="s">
        <v>13</v>
      </c>
      <c r="D3152" t="s">
        <v>19</v>
      </c>
      <c r="E3152" t="s">
        <v>15</v>
      </c>
      <c r="F3152">
        <v>9146</v>
      </c>
      <c r="G3152" t="s">
        <v>15</v>
      </c>
      <c r="H3152" t="s">
        <v>15</v>
      </c>
      <c r="I3152" t="s">
        <v>16</v>
      </c>
      <c r="J3152">
        <v>13</v>
      </c>
      <c r="K3152">
        <v>8</v>
      </c>
      <c r="L3152">
        <v>136</v>
      </c>
      <c r="M3152">
        <v>0</v>
      </c>
      <c r="N3152" t="str">
        <f>IF(Tb_Bank[[#This Row],[age]]&lt;35,"Adulto Jovem",IF(Tb_Bank[[#This Row],[age]]&lt;55,"Adulto",IF(Tb_Bank[[#This Row],[age]]&lt;70,"Idoso Jovem","Idoso")))</f>
        <v>Adulto</v>
      </c>
    </row>
    <row r="3153" spans="1:14" x14ac:dyDescent="0.25">
      <c r="A3153">
        <v>43</v>
      </c>
      <c r="B3153" t="s">
        <v>27</v>
      </c>
      <c r="C3153" t="s">
        <v>13</v>
      </c>
      <c r="D3153" t="s">
        <v>19</v>
      </c>
      <c r="E3153" t="s">
        <v>15</v>
      </c>
      <c r="F3153">
        <v>59</v>
      </c>
      <c r="G3153" t="s">
        <v>15</v>
      </c>
      <c r="H3153" t="s">
        <v>15</v>
      </c>
      <c r="I3153" t="s">
        <v>17</v>
      </c>
      <c r="J3153">
        <v>13</v>
      </c>
      <c r="K3153">
        <v>5</v>
      </c>
      <c r="L3153">
        <v>437</v>
      </c>
      <c r="M3153">
        <v>0</v>
      </c>
      <c r="N3153" t="str">
        <f>IF(Tb_Bank[[#This Row],[age]]&lt;35,"Adulto Jovem",IF(Tb_Bank[[#This Row],[age]]&lt;55,"Adulto",IF(Tb_Bank[[#This Row],[age]]&lt;70,"Idoso Jovem","Idoso")))</f>
        <v>Adulto</v>
      </c>
    </row>
    <row r="3154" spans="1:14" x14ac:dyDescent="0.25">
      <c r="A3154">
        <v>47</v>
      </c>
      <c r="B3154" t="s">
        <v>31</v>
      </c>
      <c r="C3154" t="s">
        <v>13</v>
      </c>
      <c r="D3154" t="s">
        <v>14</v>
      </c>
      <c r="E3154" t="s">
        <v>15</v>
      </c>
      <c r="F3154">
        <v>0</v>
      </c>
      <c r="G3154" t="s">
        <v>15</v>
      </c>
      <c r="H3154" t="s">
        <v>15</v>
      </c>
      <c r="I3154" t="s">
        <v>16</v>
      </c>
      <c r="J3154">
        <v>10</v>
      </c>
      <c r="K3154">
        <v>8</v>
      </c>
      <c r="L3154">
        <v>1225</v>
      </c>
      <c r="M3154">
        <v>0</v>
      </c>
      <c r="N3154" t="str">
        <f>IF(Tb_Bank[[#This Row],[age]]&lt;35,"Adulto Jovem",IF(Tb_Bank[[#This Row],[age]]&lt;55,"Adulto",IF(Tb_Bank[[#This Row],[age]]&lt;70,"Idoso Jovem","Idoso")))</f>
        <v>Adulto</v>
      </c>
    </row>
    <row r="3155" spans="1:14" x14ac:dyDescent="0.25">
      <c r="A3155">
        <v>46</v>
      </c>
      <c r="B3155" t="s">
        <v>24</v>
      </c>
      <c r="C3155" t="s">
        <v>13</v>
      </c>
      <c r="D3155" t="s">
        <v>14</v>
      </c>
      <c r="E3155" t="s">
        <v>15</v>
      </c>
      <c r="F3155">
        <v>328</v>
      </c>
      <c r="G3155" t="s">
        <v>20</v>
      </c>
      <c r="H3155" t="s">
        <v>15</v>
      </c>
      <c r="I3155" t="s">
        <v>17</v>
      </c>
      <c r="J3155">
        <v>21</v>
      </c>
      <c r="K3155">
        <v>5</v>
      </c>
      <c r="L3155">
        <v>526</v>
      </c>
      <c r="M3155">
        <v>0</v>
      </c>
      <c r="N3155" t="str">
        <f>IF(Tb_Bank[[#This Row],[age]]&lt;35,"Adulto Jovem",IF(Tb_Bank[[#This Row],[age]]&lt;55,"Adulto",IF(Tb_Bank[[#This Row],[age]]&lt;70,"Idoso Jovem","Idoso")))</f>
        <v>Adulto</v>
      </c>
    </row>
    <row r="3156" spans="1:14" x14ac:dyDescent="0.25">
      <c r="A3156">
        <v>34</v>
      </c>
      <c r="B3156" t="s">
        <v>21</v>
      </c>
      <c r="C3156" t="s">
        <v>30</v>
      </c>
      <c r="D3156" t="s">
        <v>19</v>
      </c>
      <c r="E3156" t="s">
        <v>15</v>
      </c>
      <c r="F3156">
        <v>291</v>
      </c>
      <c r="G3156" t="s">
        <v>15</v>
      </c>
      <c r="H3156" t="s">
        <v>15</v>
      </c>
      <c r="I3156" t="s">
        <v>16</v>
      </c>
      <c r="J3156">
        <v>7</v>
      </c>
      <c r="K3156">
        <v>8</v>
      </c>
      <c r="L3156">
        <v>91</v>
      </c>
      <c r="M3156">
        <v>0</v>
      </c>
      <c r="N3156" t="str">
        <f>IF(Tb_Bank[[#This Row],[age]]&lt;35,"Adulto Jovem",IF(Tb_Bank[[#This Row],[age]]&lt;55,"Adulto",IF(Tb_Bank[[#This Row],[age]]&lt;70,"Idoso Jovem","Idoso")))</f>
        <v>Adulto Jovem</v>
      </c>
    </row>
    <row r="3157" spans="1:14" x14ac:dyDescent="0.25">
      <c r="A3157">
        <v>55</v>
      </c>
      <c r="B3157" t="s">
        <v>26</v>
      </c>
      <c r="C3157" t="s">
        <v>22</v>
      </c>
      <c r="D3157" t="s">
        <v>23</v>
      </c>
      <c r="E3157" t="s">
        <v>15</v>
      </c>
      <c r="F3157">
        <v>-703</v>
      </c>
      <c r="G3157" t="s">
        <v>20</v>
      </c>
      <c r="H3157" t="s">
        <v>15</v>
      </c>
      <c r="I3157" t="s">
        <v>16</v>
      </c>
      <c r="J3157">
        <v>8</v>
      </c>
      <c r="K3157">
        <v>5</v>
      </c>
      <c r="L3157">
        <v>123</v>
      </c>
      <c r="M3157">
        <v>0</v>
      </c>
      <c r="N3157" t="str">
        <f>IF(Tb_Bank[[#This Row],[age]]&lt;35,"Adulto Jovem",IF(Tb_Bank[[#This Row],[age]]&lt;55,"Adulto",IF(Tb_Bank[[#This Row],[age]]&lt;70,"Idoso Jovem","Idoso")))</f>
        <v>Idoso Jovem</v>
      </c>
    </row>
    <row r="3158" spans="1:14" x14ac:dyDescent="0.25">
      <c r="A3158">
        <v>23</v>
      </c>
      <c r="B3158" t="s">
        <v>28</v>
      </c>
      <c r="C3158" t="s">
        <v>22</v>
      </c>
      <c r="D3158" t="s">
        <v>19</v>
      </c>
      <c r="E3158" t="s">
        <v>15</v>
      </c>
      <c r="F3158">
        <v>589</v>
      </c>
      <c r="G3158" t="s">
        <v>20</v>
      </c>
      <c r="H3158" t="s">
        <v>15</v>
      </c>
      <c r="I3158" t="s">
        <v>16</v>
      </c>
      <c r="J3158">
        <v>6</v>
      </c>
      <c r="K3158">
        <v>5</v>
      </c>
      <c r="L3158">
        <v>62</v>
      </c>
      <c r="M3158">
        <v>0</v>
      </c>
      <c r="N3158" t="str">
        <f>IF(Tb_Bank[[#This Row],[age]]&lt;35,"Adulto Jovem",IF(Tb_Bank[[#This Row],[age]]&lt;55,"Adulto",IF(Tb_Bank[[#This Row],[age]]&lt;70,"Idoso Jovem","Idoso")))</f>
        <v>Adulto Jovem</v>
      </c>
    </row>
    <row r="3159" spans="1:14" x14ac:dyDescent="0.25">
      <c r="A3159">
        <v>75</v>
      </c>
      <c r="B3159" t="s">
        <v>24</v>
      </c>
      <c r="C3159" t="s">
        <v>13</v>
      </c>
      <c r="D3159" t="s">
        <v>19</v>
      </c>
      <c r="E3159" t="s">
        <v>15</v>
      </c>
      <c r="F3159">
        <v>6053</v>
      </c>
      <c r="G3159" t="s">
        <v>15</v>
      </c>
      <c r="H3159" t="s">
        <v>15</v>
      </c>
      <c r="I3159" t="s">
        <v>16</v>
      </c>
      <c r="J3159">
        <v>11</v>
      </c>
      <c r="K3159">
        <v>2</v>
      </c>
      <c r="L3159">
        <v>865</v>
      </c>
      <c r="M3159">
        <v>0</v>
      </c>
      <c r="N3159" t="str">
        <f>IF(Tb_Bank[[#This Row],[age]]&lt;35,"Adulto Jovem",IF(Tb_Bank[[#This Row],[age]]&lt;55,"Adulto",IF(Tb_Bank[[#This Row],[age]]&lt;70,"Idoso Jovem","Idoso")))</f>
        <v>Idoso</v>
      </c>
    </row>
    <row r="3160" spans="1:14" x14ac:dyDescent="0.25">
      <c r="A3160">
        <v>58</v>
      </c>
      <c r="B3160" t="s">
        <v>28</v>
      </c>
      <c r="C3160" t="s">
        <v>13</v>
      </c>
      <c r="D3160" t="s">
        <v>19</v>
      </c>
      <c r="E3160" t="s">
        <v>15</v>
      </c>
      <c r="F3160">
        <v>1142</v>
      </c>
      <c r="G3160" t="s">
        <v>15</v>
      </c>
      <c r="H3160" t="s">
        <v>15</v>
      </c>
      <c r="I3160" t="s">
        <v>33</v>
      </c>
      <c r="J3160">
        <v>4</v>
      </c>
      <c r="K3160">
        <v>2</v>
      </c>
      <c r="L3160">
        <v>82</v>
      </c>
      <c r="M3160">
        <v>0</v>
      </c>
      <c r="N3160" t="str">
        <f>IF(Tb_Bank[[#This Row],[age]]&lt;35,"Adulto Jovem",IF(Tb_Bank[[#This Row],[age]]&lt;55,"Adulto",IF(Tb_Bank[[#This Row],[age]]&lt;70,"Idoso Jovem","Idoso")))</f>
        <v>Idoso Jovem</v>
      </c>
    </row>
    <row r="3161" spans="1:14" x14ac:dyDescent="0.25">
      <c r="A3161">
        <v>35</v>
      </c>
      <c r="B3161" t="s">
        <v>28</v>
      </c>
      <c r="C3161" t="s">
        <v>13</v>
      </c>
      <c r="D3161" t="s">
        <v>19</v>
      </c>
      <c r="E3161" t="s">
        <v>15</v>
      </c>
      <c r="F3161">
        <v>725</v>
      </c>
      <c r="G3161" t="s">
        <v>20</v>
      </c>
      <c r="H3161" t="s">
        <v>15</v>
      </c>
      <c r="I3161" t="s">
        <v>16</v>
      </c>
      <c r="J3161">
        <v>20</v>
      </c>
      <c r="K3161">
        <v>11</v>
      </c>
      <c r="L3161">
        <v>219</v>
      </c>
      <c r="M3161">
        <v>0</v>
      </c>
      <c r="N3161" t="str">
        <f>IF(Tb_Bank[[#This Row],[age]]&lt;35,"Adulto Jovem",IF(Tb_Bank[[#This Row],[age]]&lt;55,"Adulto",IF(Tb_Bank[[#This Row],[age]]&lt;70,"Idoso Jovem","Idoso")))</f>
        <v>Adulto</v>
      </c>
    </row>
    <row r="3162" spans="1:14" x14ac:dyDescent="0.25">
      <c r="A3162">
        <v>27</v>
      </c>
      <c r="B3162" t="s">
        <v>21</v>
      </c>
      <c r="C3162" t="s">
        <v>13</v>
      </c>
      <c r="D3162" t="s">
        <v>23</v>
      </c>
      <c r="E3162" t="s">
        <v>15</v>
      </c>
      <c r="F3162">
        <v>802</v>
      </c>
      <c r="G3162" t="s">
        <v>15</v>
      </c>
      <c r="H3162" t="s">
        <v>15</v>
      </c>
      <c r="I3162" t="s">
        <v>16</v>
      </c>
      <c r="J3162">
        <v>22</v>
      </c>
      <c r="K3162">
        <v>9</v>
      </c>
      <c r="L3162">
        <v>569</v>
      </c>
      <c r="M3162">
        <v>1</v>
      </c>
      <c r="N3162" t="str">
        <f>IF(Tb_Bank[[#This Row],[age]]&lt;35,"Adulto Jovem",IF(Tb_Bank[[#This Row],[age]]&lt;55,"Adulto",IF(Tb_Bank[[#This Row],[age]]&lt;70,"Idoso Jovem","Idoso")))</f>
        <v>Adulto Jovem</v>
      </c>
    </row>
    <row r="3163" spans="1:14" x14ac:dyDescent="0.25">
      <c r="A3163">
        <v>24</v>
      </c>
      <c r="B3163" t="s">
        <v>26</v>
      </c>
      <c r="C3163" t="s">
        <v>13</v>
      </c>
      <c r="D3163" t="s">
        <v>19</v>
      </c>
      <c r="E3163" t="s">
        <v>15</v>
      </c>
      <c r="F3163">
        <v>556</v>
      </c>
      <c r="G3163" t="s">
        <v>20</v>
      </c>
      <c r="H3163" t="s">
        <v>15</v>
      </c>
      <c r="I3163" t="s">
        <v>16</v>
      </c>
      <c r="J3163">
        <v>18</v>
      </c>
      <c r="K3163">
        <v>8</v>
      </c>
      <c r="L3163">
        <v>460</v>
      </c>
      <c r="M3163">
        <v>1</v>
      </c>
      <c r="N3163" t="str">
        <f>IF(Tb_Bank[[#This Row],[age]]&lt;35,"Adulto Jovem",IF(Tb_Bank[[#This Row],[age]]&lt;55,"Adulto",IF(Tb_Bank[[#This Row],[age]]&lt;70,"Idoso Jovem","Idoso")))</f>
        <v>Adulto Jovem</v>
      </c>
    </row>
    <row r="3164" spans="1:14" x14ac:dyDescent="0.25">
      <c r="A3164">
        <v>48</v>
      </c>
      <c r="B3164" t="s">
        <v>28</v>
      </c>
      <c r="C3164" t="s">
        <v>13</v>
      </c>
      <c r="D3164" t="s">
        <v>19</v>
      </c>
      <c r="E3164" t="s">
        <v>15</v>
      </c>
      <c r="F3164">
        <v>191</v>
      </c>
      <c r="G3164" t="s">
        <v>20</v>
      </c>
      <c r="H3164" t="s">
        <v>15</v>
      </c>
      <c r="I3164" t="s">
        <v>16</v>
      </c>
      <c r="J3164">
        <v>5</v>
      </c>
      <c r="K3164">
        <v>2</v>
      </c>
      <c r="L3164">
        <v>238</v>
      </c>
      <c r="M3164">
        <v>0</v>
      </c>
      <c r="N3164" t="str">
        <f>IF(Tb_Bank[[#This Row],[age]]&lt;35,"Adulto Jovem",IF(Tb_Bank[[#This Row],[age]]&lt;55,"Adulto",IF(Tb_Bank[[#This Row],[age]]&lt;70,"Idoso Jovem","Idoso")))</f>
        <v>Adulto</v>
      </c>
    </row>
    <row r="3165" spans="1:14" x14ac:dyDescent="0.25">
      <c r="A3165">
        <v>31</v>
      </c>
      <c r="B3165" t="s">
        <v>26</v>
      </c>
      <c r="C3165" t="s">
        <v>22</v>
      </c>
      <c r="D3165" t="s">
        <v>19</v>
      </c>
      <c r="E3165" t="s">
        <v>15</v>
      </c>
      <c r="F3165">
        <v>373</v>
      </c>
      <c r="G3165" t="s">
        <v>15</v>
      </c>
      <c r="H3165" t="s">
        <v>15</v>
      </c>
      <c r="I3165" t="s">
        <v>16</v>
      </c>
      <c r="J3165">
        <v>22</v>
      </c>
      <c r="K3165">
        <v>8</v>
      </c>
      <c r="L3165">
        <v>346</v>
      </c>
      <c r="M3165">
        <v>0</v>
      </c>
      <c r="N3165" t="str">
        <f>IF(Tb_Bank[[#This Row],[age]]&lt;35,"Adulto Jovem",IF(Tb_Bank[[#This Row],[age]]&lt;55,"Adulto",IF(Tb_Bank[[#This Row],[age]]&lt;70,"Idoso Jovem","Idoso")))</f>
        <v>Adulto Jovem</v>
      </c>
    </row>
    <row r="3166" spans="1:14" x14ac:dyDescent="0.25">
      <c r="A3166">
        <v>57</v>
      </c>
      <c r="B3166" t="s">
        <v>26</v>
      </c>
      <c r="C3166" t="s">
        <v>13</v>
      </c>
      <c r="D3166" t="s">
        <v>19</v>
      </c>
      <c r="E3166" t="s">
        <v>15</v>
      </c>
      <c r="F3166">
        <v>6164</v>
      </c>
      <c r="G3166" t="s">
        <v>15</v>
      </c>
      <c r="H3166" t="s">
        <v>15</v>
      </c>
      <c r="I3166" t="s">
        <v>16</v>
      </c>
      <c r="J3166">
        <v>19</v>
      </c>
      <c r="K3166">
        <v>11</v>
      </c>
      <c r="L3166">
        <v>161</v>
      </c>
      <c r="M3166">
        <v>0</v>
      </c>
      <c r="N3166" t="str">
        <f>IF(Tb_Bank[[#This Row],[age]]&lt;35,"Adulto Jovem",IF(Tb_Bank[[#This Row],[age]]&lt;55,"Adulto",IF(Tb_Bank[[#This Row],[age]]&lt;70,"Idoso Jovem","Idoso")))</f>
        <v>Idoso Jovem</v>
      </c>
    </row>
    <row r="3167" spans="1:14" x14ac:dyDescent="0.25">
      <c r="A3167">
        <v>53</v>
      </c>
      <c r="B3167" t="s">
        <v>21</v>
      </c>
      <c r="C3167" t="s">
        <v>13</v>
      </c>
      <c r="D3167" t="s">
        <v>23</v>
      </c>
      <c r="E3167" t="s">
        <v>15</v>
      </c>
      <c r="F3167">
        <v>37</v>
      </c>
      <c r="G3167" t="s">
        <v>15</v>
      </c>
      <c r="H3167" t="s">
        <v>15</v>
      </c>
      <c r="I3167" t="s">
        <v>16</v>
      </c>
      <c r="J3167">
        <v>28</v>
      </c>
      <c r="K3167">
        <v>8</v>
      </c>
      <c r="L3167">
        <v>51</v>
      </c>
      <c r="M3167">
        <v>0</v>
      </c>
      <c r="N3167" t="str">
        <f>IF(Tb_Bank[[#This Row],[age]]&lt;35,"Adulto Jovem",IF(Tb_Bank[[#This Row],[age]]&lt;55,"Adulto",IF(Tb_Bank[[#This Row],[age]]&lt;70,"Idoso Jovem","Idoso")))</f>
        <v>Adulto</v>
      </c>
    </row>
    <row r="3168" spans="1:14" x14ac:dyDescent="0.25">
      <c r="A3168">
        <v>42</v>
      </c>
      <c r="B3168" t="s">
        <v>24</v>
      </c>
      <c r="C3168" t="s">
        <v>13</v>
      </c>
      <c r="D3168" t="s">
        <v>14</v>
      </c>
      <c r="E3168" t="s">
        <v>15</v>
      </c>
      <c r="F3168">
        <v>1156</v>
      </c>
      <c r="G3168" t="s">
        <v>20</v>
      </c>
      <c r="H3168" t="s">
        <v>15</v>
      </c>
      <c r="I3168" t="s">
        <v>33</v>
      </c>
      <c r="J3168">
        <v>20</v>
      </c>
      <c r="K3168">
        <v>4</v>
      </c>
      <c r="L3168">
        <v>37</v>
      </c>
      <c r="M3168">
        <v>0</v>
      </c>
      <c r="N3168" t="str">
        <f>IF(Tb_Bank[[#This Row],[age]]&lt;35,"Adulto Jovem",IF(Tb_Bank[[#This Row],[age]]&lt;55,"Adulto",IF(Tb_Bank[[#This Row],[age]]&lt;70,"Idoso Jovem","Idoso")))</f>
        <v>Adulto</v>
      </c>
    </row>
    <row r="3169" spans="1:14" x14ac:dyDescent="0.25">
      <c r="A3169">
        <v>50</v>
      </c>
      <c r="B3169" t="s">
        <v>27</v>
      </c>
      <c r="C3169" t="s">
        <v>13</v>
      </c>
      <c r="D3169" t="s">
        <v>19</v>
      </c>
      <c r="E3169" t="s">
        <v>15</v>
      </c>
      <c r="F3169">
        <v>806</v>
      </c>
      <c r="G3169" t="s">
        <v>20</v>
      </c>
      <c r="H3169" t="s">
        <v>20</v>
      </c>
      <c r="I3169" t="s">
        <v>16</v>
      </c>
      <c r="J3169">
        <v>7</v>
      </c>
      <c r="K3169">
        <v>5</v>
      </c>
      <c r="L3169">
        <v>141</v>
      </c>
      <c r="M3169">
        <v>0</v>
      </c>
      <c r="N3169" t="str">
        <f>IF(Tb_Bank[[#This Row],[age]]&lt;35,"Adulto Jovem",IF(Tb_Bank[[#This Row],[age]]&lt;55,"Adulto",IF(Tb_Bank[[#This Row],[age]]&lt;70,"Idoso Jovem","Idoso")))</f>
        <v>Adulto</v>
      </c>
    </row>
    <row r="3170" spans="1:14" x14ac:dyDescent="0.25">
      <c r="A3170">
        <v>59</v>
      </c>
      <c r="B3170" t="s">
        <v>28</v>
      </c>
      <c r="C3170" t="s">
        <v>13</v>
      </c>
      <c r="D3170" t="s">
        <v>19</v>
      </c>
      <c r="E3170" t="s">
        <v>15</v>
      </c>
      <c r="F3170">
        <v>2381</v>
      </c>
      <c r="G3170" t="s">
        <v>15</v>
      </c>
      <c r="H3170" t="s">
        <v>15</v>
      </c>
      <c r="I3170" t="s">
        <v>16</v>
      </c>
      <c r="J3170">
        <v>30</v>
      </c>
      <c r="K3170">
        <v>4</v>
      </c>
      <c r="L3170">
        <v>173</v>
      </c>
      <c r="M3170">
        <v>0</v>
      </c>
      <c r="N3170" t="str">
        <f>IF(Tb_Bank[[#This Row],[age]]&lt;35,"Adulto Jovem",IF(Tb_Bank[[#This Row],[age]]&lt;55,"Adulto",IF(Tb_Bank[[#This Row],[age]]&lt;70,"Idoso Jovem","Idoso")))</f>
        <v>Idoso Jovem</v>
      </c>
    </row>
    <row r="3171" spans="1:14" x14ac:dyDescent="0.25">
      <c r="A3171">
        <v>38</v>
      </c>
      <c r="B3171" t="s">
        <v>18</v>
      </c>
      <c r="C3171" t="s">
        <v>13</v>
      </c>
      <c r="D3171" t="s">
        <v>19</v>
      </c>
      <c r="E3171" t="s">
        <v>15</v>
      </c>
      <c r="F3171">
        <v>-314</v>
      </c>
      <c r="G3171" t="s">
        <v>20</v>
      </c>
      <c r="H3171" t="s">
        <v>15</v>
      </c>
      <c r="I3171" t="s">
        <v>17</v>
      </c>
      <c r="J3171">
        <v>28</v>
      </c>
      <c r="K3171">
        <v>5</v>
      </c>
      <c r="L3171">
        <v>66</v>
      </c>
      <c r="M3171">
        <v>0</v>
      </c>
      <c r="N3171" t="str">
        <f>IF(Tb_Bank[[#This Row],[age]]&lt;35,"Adulto Jovem",IF(Tb_Bank[[#This Row],[age]]&lt;55,"Adulto",IF(Tb_Bank[[#This Row],[age]]&lt;70,"Idoso Jovem","Idoso")))</f>
        <v>Adulto</v>
      </c>
    </row>
    <row r="3172" spans="1:14" x14ac:dyDescent="0.25">
      <c r="A3172">
        <v>39</v>
      </c>
      <c r="B3172" t="s">
        <v>24</v>
      </c>
      <c r="C3172" t="s">
        <v>13</v>
      </c>
      <c r="D3172" t="s">
        <v>19</v>
      </c>
      <c r="E3172" t="s">
        <v>15</v>
      </c>
      <c r="F3172">
        <v>285</v>
      </c>
      <c r="G3172" t="s">
        <v>20</v>
      </c>
      <c r="H3172" t="s">
        <v>20</v>
      </c>
      <c r="I3172" t="s">
        <v>17</v>
      </c>
      <c r="J3172">
        <v>6</v>
      </c>
      <c r="K3172">
        <v>5</v>
      </c>
      <c r="L3172">
        <v>209</v>
      </c>
      <c r="M3172">
        <v>0</v>
      </c>
      <c r="N3172" t="str">
        <f>IF(Tb_Bank[[#This Row],[age]]&lt;35,"Adulto Jovem",IF(Tb_Bank[[#This Row],[age]]&lt;55,"Adulto",IF(Tb_Bank[[#This Row],[age]]&lt;70,"Idoso Jovem","Idoso")))</f>
        <v>Adulto</v>
      </c>
    </row>
    <row r="3173" spans="1:14" x14ac:dyDescent="0.25">
      <c r="A3173">
        <v>28</v>
      </c>
      <c r="B3173" t="s">
        <v>24</v>
      </c>
      <c r="C3173" t="s">
        <v>22</v>
      </c>
      <c r="D3173" t="s">
        <v>14</v>
      </c>
      <c r="E3173" t="s">
        <v>15</v>
      </c>
      <c r="F3173">
        <v>1199</v>
      </c>
      <c r="G3173" t="s">
        <v>20</v>
      </c>
      <c r="H3173" t="s">
        <v>15</v>
      </c>
      <c r="I3173" t="s">
        <v>16</v>
      </c>
      <c r="J3173">
        <v>30</v>
      </c>
      <c r="K3173">
        <v>7</v>
      </c>
      <c r="L3173">
        <v>1011</v>
      </c>
      <c r="M3173">
        <v>0</v>
      </c>
      <c r="N3173" t="str">
        <f>IF(Tb_Bank[[#This Row],[age]]&lt;35,"Adulto Jovem",IF(Tb_Bank[[#This Row],[age]]&lt;55,"Adulto",IF(Tb_Bank[[#This Row],[age]]&lt;70,"Idoso Jovem","Idoso")))</f>
        <v>Adulto Jovem</v>
      </c>
    </row>
    <row r="3174" spans="1:14" x14ac:dyDescent="0.25">
      <c r="A3174">
        <v>55</v>
      </c>
      <c r="B3174" t="s">
        <v>21</v>
      </c>
      <c r="C3174" t="s">
        <v>30</v>
      </c>
      <c r="D3174" t="s">
        <v>23</v>
      </c>
      <c r="E3174" t="s">
        <v>15</v>
      </c>
      <c r="F3174">
        <v>481</v>
      </c>
      <c r="G3174" t="s">
        <v>20</v>
      </c>
      <c r="H3174" t="s">
        <v>15</v>
      </c>
      <c r="I3174" t="s">
        <v>33</v>
      </c>
      <c r="J3174">
        <v>8</v>
      </c>
      <c r="K3174">
        <v>5</v>
      </c>
      <c r="L3174">
        <v>147</v>
      </c>
      <c r="M3174">
        <v>0</v>
      </c>
      <c r="N3174" t="str">
        <f>IF(Tb_Bank[[#This Row],[age]]&lt;35,"Adulto Jovem",IF(Tb_Bank[[#This Row],[age]]&lt;55,"Adulto",IF(Tb_Bank[[#This Row],[age]]&lt;70,"Idoso Jovem","Idoso")))</f>
        <v>Idoso Jovem</v>
      </c>
    </row>
    <row r="3175" spans="1:14" x14ac:dyDescent="0.25">
      <c r="A3175">
        <v>33</v>
      </c>
      <c r="B3175" t="s">
        <v>26</v>
      </c>
      <c r="C3175" t="s">
        <v>22</v>
      </c>
      <c r="D3175" t="s">
        <v>23</v>
      </c>
      <c r="E3175" t="s">
        <v>15</v>
      </c>
      <c r="F3175">
        <v>137</v>
      </c>
      <c r="G3175" t="s">
        <v>15</v>
      </c>
      <c r="H3175" t="s">
        <v>15</v>
      </c>
      <c r="I3175" t="s">
        <v>16</v>
      </c>
      <c r="J3175">
        <v>25</v>
      </c>
      <c r="K3175">
        <v>8</v>
      </c>
      <c r="L3175">
        <v>88</v>
      </c>
      <c r="M3175">
        <v>0</v>
      </c>
      <c r="N3175" t="str">
        <f>IF(Tb_Bank[[#This Row],[age]]&lt;35,"Adulto Jovem",IF(Tb_Bank[[#This Row],[age]]&lt;55,"Adulto",IF(Tb_Bank[[#This Row],[age]]&lt;70,"Idoso Jovem","Idoso")))</f>
        <v>Adulto Jovem</v>
      </c>
    </row>
    <row r="3176" spans="1:14" x14ac:dyDescent="0.25">
      <c r="A3176">
        <v>36</v>
      </c>
      <c r="B3176" t="s">
        <v>24</v>
      </c>
      <c r="C3176" t="s">
        <v>22</v>
      </c>
      <c r="D3176" t="s">
        <v>19</v>
      </c>
      <c r="E3176" t="s">
        <v>15</v>
      </c>
      <c r="F3176">
        <v>168</v>
      </c>
      <c r="G3176" t="s">
        <v>20</v>
      </c>
      <c r="H3176" t="s">
        <v>15</v>
      </c>
      <c r="I3176" t="s">
        <v>33</v>
      </c>
      <c r="J3176">
        <v>12</v>
      </c>
      <c r="K3176">
        <v>5</v>
      </c>
      <c r="L3176">
        <v>52</v>
      </c>
      <c r="M3176">
        <v>0</v>
      </c>
      <c r="N3176" t="str">
        <f>IF(Tb_Bank[[#This Row],[age]]&lt;35,"Adulto Jovem",IF(Tb_Bank[[#This Row],[age]]&lt;55,"Adulto",IF(Tb_Bank[[#This Row],[age]]&lt;70,"Idoso Jovem","Idoso")))</f>
        <v>Adulto</v>
      </c>
    </row>
    <row r="3177" spans="1:14" x14ac:dyDescent="0.25">
      <c r="A3177">
        <v>38</v>
      </c>
      <c r="B3177" t="s">
        <v>28</v>
      </c>
      <c r="C3177" t="s">
        <v>30</v>
      </c>
      <c r="D3177" t="s">
        <v>19</v>
      </c>
      <c r="E3177" t="s">
        <v>15</v>
      </c>
      <c r="F3177">
        <v>156</v>
      </c>
      <c r="G3177" t="s">
        <v>20</v>
      </c>
      <c r="H3177" t="s">
        <v>15</v>
      </c>
      <c r="I3177" t="s">
        <v>17</v>
      </c>
      <c r="J3177">
        <v>17</v>
      </c>
      <c r="K3177">
        <v>6</v>
      </c>
      <c r="L3177">
        <v>544</v>
      </c>
      <c r="M3177">
        <v>0</v>
      </c>
      <c r="N3177" t="str">
        <f>IF(Tb_Bank[[#This Row],[age]]&lt;35,"Adulto Jovem",IF(Tb_Bank[[#This Row],[age]]&lt;55,"Adulto",IF(Tb_Bank[[#This Row],[age]]&lt;70,"Idoso Jovem","Idoso")))</f>
        <v>Adulto</v>
      </c>
    </row>
    <row r="3178" spans="1:14" x14ac:dyDescent="0.25">
      <c r="A3178">
        <v>28</v>
      </c>
      <c r="B3178" t="s">
        <v>28</v>
      </c>
      <c r="C3178" t="s">
        <v>22</v>
      </c>
      <c r="D3178" t="s">
        <v>19</v>
      </c>
      <c r="E3178" t="s">
        <v>15</v>
      </c>
      <c r="F3178">
        <v>4745</v>
      </c>
      <c r="G3178" t="s">
        <v>15</v>
      </c>
      <c r="H3178" t="s">
        <v>15</v>
      </c>
      <c r="I3178" t="s">
        <v>33</v>
      </c>
      <c r="J3178">
        <v>12</v>
      </c>
      <c r="K3178">
        <v>5</v>
      </c>
      <c r="L3178">
        <v>360</v>
      </c>
      <c r="M3178">
        <v>1</v>
      </c>
      <c r="N3178" t="str">
        <f>IF(Tb_Bank[[#This Row],[age]]&lt;35,"Adulto Jovem",IF(Tb_Bank[[#This Row],[age]]&lt;55,"Adulto",IF(Tb_Bank[[#This Row],[age]]&lt;70,"Idoso Jovem","Idoso")))</f>
        <v>Adulto Jovem</v>
      </c>
    </row>
    <row r="3179" spans="1:14" x14ac:dyDescent="0.25">
      <c r="A3179">
        <v>32</v>
      </c>
      <c r="B3179" t="s">
        <v>21</v>
      </c>
      <c r="C3179" t="s">
        <v>22</v>
      </c>
      <c r="D3179" t="s">
        <v>23</v>
      </c>
      <c r="E3179" t="s">
        <v>15</v>
      </c>
      <c r="F3179">
        <v>11797</v>
      </c>
      <c r="G3179" t="s">
        <v>20</v>
      </c>
      <c r="H3179" t="s">
        <v>15</v>
      </c>
      <c r="I3179" t="s">
        <v>16</v>
      </c>
      <c r="J3179">
        <v>11</v>
      </c>
      <c r="K3179">
        <v>8</v>
      </c>
      <c r="L3179">
        <v>95</v>
      </c>
      <c r="M3179">
        <v>0</v>
      </c>
      <c r="N3179" t="str">
        <f>IF(Tb_Bank[[#This Row],[age]]&lt;35,"Adulto Jovem",IF(Tb_Bank[[#This Row],[age]]&lt;55,"Adulto",IF(Tb_Bank[[#This Row],[age]]&lt;70,"Idoso Jovem","Idoso")))</f>
        <v>Adulto Jovem</v>
      </c>
    </row>
    <row r="3180" spans="1:14" x14ac:dyDescent="0.25">
      <c r="A3180">
        <v>35</v>
      </c>
      <c r="B3180" t="s">
        <v>28</v>
      </c>
      <c r="C3180" t="s">
        <v>13</v>
      </c>
      <c r="D3180" t="s">
        <v>19</v>
      </c>
      <c r="E3180" t="s">
        <v>15</v>
      </c>
      <c r="F3180">
        <v>786</v>
      </c>
      <c r="G3180" t="s">
        <v>15</v>
      </c>
      <c r="H3180" t="s">
        <v>20</v>
      </c>
      <c r="I3180" t="s">
        <v>16</v>
      </c>
      <c r="J3180">
        <v>25</v>
      </c>
      <c r="K3180">
        <v>7</v>
      </c>
      <c r="L3180">
        <v>322</v>
      </c>
      <c r="M3180">
        <v>0</v>
      </c>
      <c r="N3180" t="str">
        <f>IF(Tb_Bank[[#This Row],[age]]&lt;35,"Adulto Jovem",IF(Tb_Bank[[#This Row],[age]]&lt;55,"Adulto",IF(Tb_Bank[[#This Row],[age]]&lt;70,"Idoso Jovem","Idoso")))</f>
        <v>Adulto</v>
      </c>
    </row>
    <row r="3181" spans="1:14" x14ac:dyDescent="0.25">
      <c r="A3181">
        <v>58</v>
      </c>
      <c r="B3181" t="s">
        <v>26</v>
      </c>
      <c r="C3181" t="s">
        <v>13</v>
      </c>
      <c r="D3181" t="s">
        <v>14</v>
      </c>
      <c r="E3181" t="s">
        <v>15</v>
      </c>
      <c r="F3181">
        <v>4015</v>
      </c>
      <c r="G3181" t="s">
        <v>15</v>
      </c>
      <c r="H3181" t="s">
        <v>15</v>
      </c>
      <c r="I3181" t="s">
        <v>17</v>
      </c>
      <c r="J3181">
        <v>20</v>
      </c>
      <c r="K3181">
        <v>6</v>
      </c>
      <c r="L3181">
        <v>106</v>
      </c>
      <c r="M3181">
        <v>0</v>
      </c>
      <c r="N3181" t="str">
        <f>IF(Tb_Bank[[#This Row],[age]]&lt;35,"Adulto Jovem",IF(Tb_Bank[[#This Row],[age]]&lt;55,"Adulto",IF(Tb_Bank[[#This Row],[age]]&lt;70,"Idoso Jovem","Idoso")))</f>
        <v>Idoso Jovem</v>
      </c>
    </row>
    <row r="3182" spans="1:14" x14ac:dyDescent="0.25">
      <c r="A3182">
        <v>30</v>
      </c>
      <c r="B3182" t="s">
        <v>18</v>
      </c>
      <c r="C3182" t="s">
        <v>13</v>
      </c>
      <c r="D3182" t="s">
        <v>19</v>
      </c>
      <c r="E3182" t="s">
        <v>15</v>
      </c>
      <c r="F3182">
        <v>0</v>
      </c>
      <c r="G3182" t="s">
        <v>20</v>
      </c>
      <c r="H3182" t="s">
        <v>15</v>
      </c>
      <c r="I3182" t="s">
        <v>17</v>
      </c>
      <c r="J3182">
        <v>9</v>
      </c>
      <c r="K3182">
        <v>5</v>
      </c>
      <c r="L3182">
        <v>20</v>
      </c>
      <c r="M3182">
        <v>0</v>
      </c>
      <c r="N3182" t="str">
        <f>IF(Tb_Bank[[#This Row],[age]]&lt;35,"Adulto Jovem",IF(Tb_Bank[[#This Row],[age]]&lt;55,"Adulto",IF(Tb_Bank[[#This Row],[age]]&lt;70,"Idoso Jovem","Idoso")))</f>
        <v>Adulto Jovem</v>
      </c>
    </row>
    <row r="3183" spans="1:14" x14ac:dyDescent="0.25">
      <c r="A3183">
        <v>33</v>
      </c>
      <c r="B3183" t="s">
        <v>24</v>
      </c>
      <c r="C3183" t="s">
        <v>13</v>
      </c>
      <c r="D3183" t="s">
        <v>19</v>
      </c>
      <c r="E3183" t="s">
        <v>15</v>
      </c>
      <c r="F3183">
        <v>331</v>
      </c>
      <c r="G3183" t="s">
        <v>20</v>
      </c>
      <c r="H3183" t="s">
        <v>15</v>
      </c>
      <c r="I3183" t="s">
        <v>16</v>
      </c>
      <c r="J3183">
        <v>14</v>
      </c>
      <c r="K3183">
        <v>5</v>
      </c>
      <c r="L3183">
        <v>178</v>
      </c>
      <c r="M3183">
        <v>0</v>
      </c>
      <c r="N3183" t="str">
        <f>IF(Tb_Bank[[#This Row],[age]]&lt;35,"Adulto Jovem",IF(Tb_Bank[[#This Row],[age]]&lt;55,"Adulto",IF(Tb_Bank[[#This Row],[age]]&lt;70,"Idoso Jovem","Idoso")))</f>
        <v>Adulto Jovem</v>
      </c>
    </row>
    <row r="3184" spans="1:14" x14ac:dyDescent="0.25">
      <c r="A3184">
        <v>36</v>
      </c>
      <c r="B3184" t="s">
        <v>24</v>
      </c>
      <c r="C3184" t="s">
        <v>13</v>
      </c>
      <c r="D3184" t="s">
        <v>19</v>
      </c>
      <c r="E3184" t="s">
        <v>15</v>
      </c>
      <c r="F3184">
        <v>1554</v>
      </c>
      <c r="G3184" t="s">
        <v>20</v>
      </c>
      <c r="H3184" t="s">
        <v>15</v>
      </c>
      <c r="I3184" t="s">
        <v>17</v>
      </c>
      <c r="J3184">
        <v>12</v>
      </c>
      <c r="K3184">
        <v>5</v>
      </c>
      <c r="L3184">
        <v>325</v>
      </c>
      <c r="M3184">
        <v>0</v>
      </c>
      <c r="N3184" t="str">
        <f>IF(Tb_Bank[[#This Row],[age]]&lt;35,"Adulto Jovem",IF(Tb_Bank[[#This Row],[age]]&lt;55,"Adulto",IF(Tb_Bank[[#This Row],[age]]&lt;70,"Idoso Jovem","Idoso")))</f>
        <v>Adulto</v>
      </c>
    </row>
    <row r="3185" spans="1:14" x14ac:dyDescent="0.25">
      <c r="A3185">
        <v>32</v>
      </c>
      <c r="B3185" t="s">
        <v>18</v>
      </c>
      <c r="C3185" t="s">
        <v>13</v>
      </c>
      <c r="D3185" t="s">
        <v>19</v>
      </c>
      <c r="E3185" t="s">
        <v>15</v>
      </c>
      <c r="F3185">
        <v>132</v>
      </c>
      <c r="G3185" t="s">
        <v>20</v>
      </c>
      <c r="H3185" t="s">
        <v>20</v>
      </c>
      <c r="I3185" t="s">
        <v>17</v>
      </c>
      <c r="J3185">
        <v>19</v>
      </c>
      <c r="K3185">
        <v>5</v>
      </c>
      <c r="L3185">
        <v>343</v>
      </c>
      <c r="M3185">
        <v>0</v>
      </c>
      <c r="N3185" t="str">
        <f>IF(Tb_Bank[[#This Row],[age]]&lt;35,"Adulto Jovem",IF(Tb_Bank[[#This Row],[age]]&lt;55,"Adulto",IF(Tb_Bank[[#This Row],[age]]&lt;70,"Idoso Jovem","Idoso")))</f>
        <v>Adulto Jovem</v>
      </c>
    </row>
    <row r="3186" spans="1:14" x14ac:dyDescent="0.25">
      <c r="A3186">
        <v>34</v>
      </c>
      <c r="B3186" t="s">
        <v>21</v>
      </c>
      <c r="C3186" t="s">
        <v>22</v>
      </c>
      <c r="D3186" t="s">
        <v>23</v>
      </c>
      <c r="E3186" t="s">
        <v>15</v>
      </c>
      <c r="F3186">
        <v>5086</v>
      </c>
      <c r="G3186" t="s">
        <v>15</v>
      </c>
      <c r="H3186" t="s">
        <v>15</v>
      </c>
      <c r="I3186" t="s">
        <v>16</v>
      </c>
      <c r="J3186">
        <v>25</v>
      </c>
      <c r="K3186">
        <v>5</v>
      </c>
      <c r="L3186">
        <v>213</v>
      </c>
      <c r="M3186">
        <v>1</v>
      </c>
      <c r="N3186" t="str">
        <f>IF(Tb_Bank[[#This Row],[age]]&lt;35,"Adulto Jovem",IF(Tb_Bank[[#This Row],[age]]&lt;55,"Adulto",IF(Tb_Bank[[#This Row],[age]]&lt;70,"Idoso Jovem","Idoso")))</f>
        <v>Adulto Jovem</v>
      </c>
    </row>
    <row r="3187" spans="1:14" x14ac:dyDescent="0.25">
      <c r="A3187">
        <v>42</v>
      </c>
      <c r="B3187" t="s">
        <v>28</v>
      </c>
      <c r="C3187" t="s">
        <v>13</v>
      </c>
      <c r="D3187" t="s">
        <v>19</v>
      </c>
      <c r="E3187" t="s">
        <v>15</v>
      </c>
      <c r="F3187">
        <v>529</v>
      </c>
      <c r="G3187" t="s">
        <v>20</v>
      </c>
      <c r="H3187" t="s">
        <v>20</v>
      </c>
      <c r="I3187" t="s">
        <v>16</v>
      </c>
      <c r="J3187">
        <v>19</v>
      </c>
      <c r="K3187">
        <v>11</v>
      </c>
      <c r="L3187">
        <v>193</v>
      </c>
      <c r="M3187">
        <v>0</v>
      </c>
      <c r="N3187" t="str">
        <f>IF(Tb_Bank[[#This Row],[age]]&lt;35,"Adulto Jovem",IF(Tb_Bank[[#This Row],[age]]&lt;55,"Adulto",IF(Tb_Bank[[#This Row],[age]]&lt;70,"Idoso Jovem","Idoso")))</f>
        <v>Adulto</v>
      </c>
    </row>
    <row r="3188" spans="1:14" x14ac:dyDescent="0.25">
      <c r="A3188">
        <v>41</v>
      </c>
      <c r="B3188" t="s">
        <v>21</v>
      </c>
      <c r="C3188" t="s">
        <v>13</v>
      </c>
      <c r="D3188" t="s">
        <v>23</v>
      </c>
      <c r="E3188" t="s">
        <v>15</v>
      </c>
      <c r="F3188">
        <v>4824</v>
      </c>
      <c r="G3188" t="s">
        <v>15</v>
      </c>
      <c r="H3188" t="s">
        <v>20</v>
      </c>
      <c r="I3188" t="s">
        <v>16</v>
      </c>
      <c r="J3188">
        <v>18</v>
      </c>
      <c r="K3188">
        <v>7</v>
      </c>
      <c r="L3188">
        <v>168</v>
      </c>
      <c r="M3188">
        <v>0</v>
      </c>
      <c r="N3188" t="str">
        <f>IF(Tb_Bank[[#This Row],[age]]&lt;35,"Adulto Jovem",IF(Tb_Bank[[#This Row],[age]]&lt;55,"Adulto",IF(Tb_Bank[[#This Row],[age]]&lt;70,"Idoso Jovem","Idoso")))</f>
        <v>Adulto</v>
      </c>
    </row>
    <row r="3189" spans="1:14" x14ac:dyDescent="0.25">
      <c r="A3189">
        <v>63</v>
      </c>
      <c r="B3189" t="s">
        <v>32</v>
      </c>
      <c r="C3189" t="s">
        <v>13</v>
      </c>
      <c r="D3189" t="s">
        <v>19</v>
      </c>
      <c r="E3189" t="s">
        <v>15</v>
      </c>
      <c r="F3189">
        <v>474</v>
      </c>
      <c r="G3189" t="s">
        <v>15</v>
      </c>
      <c r="H3189" t="s">
        <v>15</v>
      </c>
      <c r="I3189" t="s">
        <v>16</v>
      </c>
      <c r="J3189">
        <v>25</v>
      </c>
      <c r="K3189">
        <v>1</v>
      </c>
      <c r="L3189">
        <v>423</v>
      </c>
      <c r="M3189">
        <v>1</v>
      </c>
      <c r="N3189" t="str">
        <f>IF(Tb_Bank[[#This Row],[age]]&lt;35,"Adulto Jovem",IF(Tb_Bank[[#This Row],[age]]&lt;55,"Adulto",IF(Tb_Bank[[#This Row],[age]]&lt;70,"Idoso Jovem","Idoso")))</f>
        <v>Idoso Jovem</v>
      </c>
    </row>
    <row r="3190" spans="1:14" x14ac:dyDescent="0.25">
      <c r="A3190">
        <v>38</v>
      </c>
      <c r="B3190" t="s">
        <v>28</v>
      </c>
      <c r="C3190" t="s">
        <v>30</v>
      </c>
      <c r="D3190" t="s">
        <v>23</v>
      </c>
      <c r="E3190" t="s">
        <v>15</v>
      </c>
      <c r="F3190">
        <v>86</v>
      </c>
      <c r="G3190" t="s">
        <v>20</v>
      </c>
      <c r="H3190" t="s">
        <v>15</v>
      </c>
      <c r="I3190" t="s">
        <v>17</v>
      </c>
      <c r="J3190">
        <v>6</v>
      </c>
      <c r="K3190">
        <v>5</v>
      </c>
      <c r="L3190">
        <v>218</v>
      </c>
      <c r="M3190">
        <v>0</v>
      </c>
      <c r="N3190" t="str">
        <f>IF(Tb_Bank[[#This Row],[age]]&lt;35,"Adulto Jovem",IF(Tb_Bank[[#This Row],[age]]&lt;55,"Adulto",IF(Tb_Bank[[#This Row],[age]]&lt;70,"Idoso Jovem","Idoso")))</f>
        <v>Adulto</v>
      </c>
    </row>
    <row r="3191" spans="1:14" x14ac:dyDescent="0.25">
      <c r="A3191">
        <v>54</v>
      </c>
      <c r="B3191" t="s">
        <v>24</v>
      </c>
      <c r="C3191" t="s">
        <v>13</v>
      </c>
      <c r="D3191" t="s">
        <v>14</v>
      </c>
      <c r="E3191" t="s">
        <v>15</v>
      </c>
      <c r="F3191">
        <v>2281</v>
      </c>
      <c r="G3191" t="s">
        <v>20</v>
      </c>
      <c r="H3191" t="s">
        <v>15</v>
      </c>
      <c r="I3191" t="s">
        <v>17</v>
      </c>
      <c r="J3191">
        <v>20</v>
      </c>
      <c r="K3191">
        <v>6</v>
      </c>
      <c r="L3191">
        <v>158</v>
      </c>
      <c r="M3191">
        <v>0</v>
      </c>
      <c r="N3191" t="str">
        <f>IF(Tb_Bank[[#This Row],[age]]&lt;35,"Adulto Jovem",IF(Tb_Bank[[#This Row],[age]]&lt;55,"Adulto",IF(Tb_Bank[[#This Row],[age]]&lt;70,"Idoso Jovem","Idoso")))</f>
        <v>Adulto</v>
      </c>
    </row>
    <row r="3192" spans="1:14" x14ac:dyDescent="0.25">
      <c r="A3192">
        <v>39</v>
      </c>
      <c r="B3192" t="s">
        <v>18</v>
      </c>
      <c r="C3192" t="s">
        <v>13</v>
      </c>
      <c r="D3192" t="s">
        <v>19</v>
      </c>
      <c r="E3192" t="s">
        <v>15</v>
      </c>
      <c r="F3192">
        <v>186</v>
      </c>
      <c r="G3192" t="s">
        <v>20</v>
      </c>
      <c r="H3192" t="s">
        <v>15</v>
      </c>
      <c r="I3192" t="s">
        <v>16</v>
      </c>
      <c r="J3192">
        <v>17</v>
      </c>
      <c r="K3192">
        <v>4</v>
      </c>
      <c r="L3192">
        <v>433</v>
      </c>
      <c r="M3192">
        <v>0</v>
      </c>
      <c r="N3192" t="str">
        <f>IF(Tb_Bank[[#This Row],[age]]&lt;35,"Adulto Jovem",IF(Tb_Bank[[#This Row],[age]]&lt;55,"Adulto",IF(Tb_Bank[[#This Row],[age]]&lt;70,"Idoso Jovem","Idoso")))</f>
        <v>Adulto</v>
      </c>
    </row>
    <row r="3193" spans="1:14" x14ac:dyDescent="0.25">
      <c r="A3193">
        <v>46</v>
      </c>
      <c r="B3193" t="s">
        <v>24</v>
      </c>
      <c r="C3193" t="s">
        <v>13</v>
      </c>
      <c r="D3193" t="s">
        <v>19</v>
      </c>
      <c r="E3193" t="s">
        <v>15</v>
      </c>
      <c r="F3193">
        <v>137</v>
      </c>
      <c r="G3193" t="s">
        <v>15</v>
      </c>
      <c r="H3193" t="s">
        <v>15</v>
      </c>
      <c r="I3193" t="s">
        <v>17</v>
      </c>
      <c r="J3193">
        <v>20</v>
      </c>
      <c r="K3193">
        <v>6</v>
      </c>
      <c r="L3193">
        <v>252</v>
      </c>
      <c r="M3193">
        <v>0</v>
      </c>
      <c r="N3193" t="str">
        <f>IF(Tb_Bank[[#This Row],[age]]&lt;35,"Adulto Jovem",IF(Tb_Bank[[#This Row],[age]]&lt;55,"Adulto",IF(Tb_Bank[[#This Row],[age]]&lt;70,"Idoso Jovem","Idoso")))</f>
        <v>Adulto</v>
      </c>
    </row>
    <row r="3194" spans="1:14" x14ac:dyDescent="0.25">
      <c r="A3194">
        <v>37</v>
      </c>
      <c r="B3194" t="s">
        <v>26</v>
      </c>
      <c r="C3194" t="s">
        <v>13</v>
      </c>
      <c r="D3194" t="s">
        <v>23</v>
      </c>
      <c r="E3194" t="s">
        <v>15</v>
      </c>
      <c r="F3194">
        <v>6968</v>
      </c>
      <c r="G3194" t="s">
        <v>15</v>
      </c>
      <c r="H3194" t="s">
        <v>15</v>
      </c>
      <c r="I3194" t="s">
        <v>16</v>
      </c>
      <c r="J3194">
        <v>1</v>
      </c>
      <c r="K3194">
        <v>6</v>
      </c>
      <c r="L3194">
        <v>175</v>
      </c>
      <c r="M3194">
        <v>0</v>
      </c>
      <c r="N3194" t="str">
        <f>IF(Tb_Bank[[#This Row],[age]]&lt;35,"Adulto Jovem",IF(Tb_Bank[[#This Row],[age]]&lt;55,"Adulto",IF(Tb_Bank[[#This Row],[age]]&lt;70,"Idoso Jovem","Idoso")))</f>
        <v>Adulto</v>
      </c>
    </row>
    <row r="3195" spans="1:14" x14ac:dyDescent="0.25">
      <c r="A3195">
        <v>76</v>
      </c>
      <c r="B3195" t="s">
        <v>32</v>
      </c>
      <c r="C3195" t="s">
        <v>30</v>
      </c>
      <c r="D3195" t="s">
        <v>14</v>
      </c>
      <c r="E3195" t="s">
        <v>15</v>
      </c>
      <c r="F3195">
        <v>86</v>
      </c>
      <c r="G3195" t="s">
        <v>15</v>
      </c>
      <c r="H3195" t="s">
        <v>15</v>
      </c>
      <c r="I3195" t="s">
        <v>16</v>
      </c>
      <c r="J3195">
        <v>12</v>
      </c>
      <c r="K3195">
        <v>8</v>
      </c>
      <c r="L3195">
        <v>192</v>
      </c>
      <c r="M3195">
        <v>0</v>
      </c>
      <c r="N3195" t="str">
        <f>IF(Tb_Bank[[#This Row],[age]]&lt;35,"Adulto Jovem",IF(Tb_Bank[[#This Row],[age]]&lt;55,"Adulto",IF(Tb_Bank[[#This Row],[age]]&lt;70,"Idoso Jovem","Idoso")))</f>
        <v>Idoso</v>
      </c>
    </row>
    <row r="3196" spans="1:14" x14ac:dyDescent="0.25">
      <c r="A3196">
        <v>28</v>
      </c>
      <c r="B3196" t="s">
        <v>21</v>
      </c>
      <c r="C3196" t="s">
        <v>22</v>
      </c>
      <c r="D3196" t="s">
        <v>17</v>
      </c>
      <c r="E3196" t="s">
        <v>15</v>
      </c>
      <c r="F3196">
        <v>81</v>
      </c>
      <c r="G3196" t="s">
        <v>15</v>
      </c>
      <c r="H3196" t="s">
        <v>20</v>
      </c>
      <c r="I3196" t="s">
        <v>16</v>
      </c>
      <c r="J3196">
        <v>8</v>
      </c>
      <c r="K3196">
        <v>7</v>
      </c>
      <c r="L3196">
        <v>158</v>
      </c>
      <c r="M3196">
        <v>0</v>
      </c>
      <c r="N3196" t="str">
        <f>IF(Tb_Bank[[#This Row],[age]]&lt;35,"Adulto Jovem",IF(Tb_Bank[[#This Row],[age]]&lt;55,"Adulto",IF(Tb_Bank[[#This Row],[age]]&lt;70,"Idoso Jovem","Idoso")))</f>
        <v>Adulto Jovem</v>
      </c>
    </row>
    <row r="3197" spans="1:14" x14ac:dyDescent="0.25">
      <c r="A3197">
        <v>33</v>
      </c>
      <c r="B3197" t="s">
        <v>18</v>
      </c>
      <c r="C3197" t="s">
        <v>13</v>
      </c>
      <c r="D3197" t="s">
        <v>14</v>
      </c>
      <c r="E3197" t="s">
        <v>15</v>
      </c>
      <c r="F3197">
        <v>6904</v>
      </c>
      <c r="G3197" t="s">
        <v>15</v>
      </c>
      <c r="H3197" t="s">
        <v>15</v>
      </c>
      <c r="I3197" t="s">
        <v>33</v>
      </c>
      <c r="J3197">
        <v>20</v>
      </c>
      <c r="K3197">
        <v>11</v>
      </c>
      <c r="L3197">
        <v>114</v>
      </c>
      <c r="M3197">
        <v>0</v>
      </c>
      <c r="N3197" t="str">
        <f>IF(Tb_Bank[[#This Row],[age]]&lt;35,"Adulto Jovem",IF(Tb_Bank[[#This Row],[age]]&lt;55,"Adulto",IF(Tb_Bank[[#This Row],[age]]&lt;70,"Idoso Jovem","Idoso")))</f>
        <v>Adulto Jovem</v>
      </c>
    </row>
    <row r="3198" spans="1:14" x14ac:dyDescent="0.25">
      <c r="A3198">
        <v>46</v>
      </c>
      <c r="B3198" t="s">
        <v>25</v>
      </c>
      <c r="C3198" t="s">
        <v>13</v>
      </c>
      <c r="D3198" t="s">
        <v>23</v>
      </c>
      <c r="E3198" t="s">
        <v>15</v>
      </c>
      <c r="F3198">
        <v>137</v>
      </c>
      <c r="G3198" t="s">
        <v>20</v>
      </c>
      <c r="H3198" t="s">
        <v>20</v>
      </c>
      <c r="I3198" t="s">
        <v>17</v>
      </c>
      <c r="J3198">
        <v>5</v>
      </c>
      <c r="K3198">
        <v>5</v>
      </c>
      <c r="L3198">
        <v>246</v>
      </c>
      <c r="M3198">
        <v>0</v>
      </c>
      <c r="N3198" t="str">
        <f>IF(Tb_Bank[[#This Row],[age]]&lt;35,"Adulto Jovem",IF(Tb_Bank[[#This Row],[age]]&lt;55,"Adulto",IF(Tb_Bank[[#This Row],[age]]&lt;70,"Idoso Jovem","Idoso")))</f>
        <v>Adulto</v>
      </c>
    </row>
    <row r="3199" spans="1:14" x14ac:dyDescent="0.25">
      <c r="A3199">
        <v>30</v>
      </c>
      <c r="B3199" t="s">
        <v>29</v>
      </c>
      <c r="C3199" t="s">
        <v>22</v>
      </c>
      <c r="D3199" t="s">
        <v>19</v>
      </c>
      <c r="E3199" t="s">
        <v>15</v>
      </c>
      <c r="F3199">
        <v>25</v>
      </c>
      <c r="G3199" t="s">
        <v>15</v>
      </c>
      <c r="H3199" t="s">
        <v>15</v>
      </c>
      <c r="I3199" t="s">
        <v>33</v>
      </c>
      <c r="J3199">
        <v>30</v>
      </c>
      <c r="K3199">
        <v>4</v>
      </c>
      <c r="L3199">
        <v>44</v>
      </c>
      <c r="M3199">
        <v>0</v>
      </c>
      <c r="N3199" t="str">
        <f>IF(Tb_Bank[[#This Row],[age]]&lt;35,"Adulto Jovem",IF(Tb_Bank[[#This Row],[age]]&lt;55,"Adulto",IF(Tb_Bank[[#This Row],[age]]&lt;70,"Idoso Jovem","Idoso")))</f>
        <v>Adulto Jovem</v>
      </c>
    </row>
    <row r="3200" spans="1:14" x14ac:dyDescent="0.25">
      <c r="A3200">
        <v>60</v>
      </c>
      <c r="B3200" t="s">
        <v>21</v>
      </c>
      <c r="C3200" t="s">
        <v>13</v>
      </c>
      <c r="D3200" t="s">
        <v>23</v>
      </c>
      <c r="E3200" t="s">
        <v>15</v>
      </c>
      <c r="F3200">
        <v>759</v>
      </c>
      <c r="G3200" t="s">
        <v>15</v>
      </c>
      <c r="H3200" t="s">
        <v>15</v>
      </c>
      <c r="I3200" t="s">
        <v>16</v>
      </c>
      <c r="J3200">
        <v>14</v>
      </c>
      <c r="K3200">
        <v>8</v>
      </c>
      <c r="L3200">
        <v>136</v>
      </c>
      <c r="M3200">
        <v>0</v>
      </c>
      <c r="N3200" t="str">
        <f>IF(Tb_Bank[[#This Row],[age]]&lt;35,"Adulto Jovem",IF(Tb_Bank[[#This Row],[age]]&lt;55,"Adulto",IF(Tb_Bank[[#This Row],[age]]&lt;70,"Idoso Jovem","Idoso")))</f>
        <v>Idoso Jovem</v>
      </c>
    </row>
    <row r="3201" spans="1:14" x14ac:dyDescent="0.25">
      <c r="A3201">
        <v>56</v>
      </c>
      <c r="B3201" t="s">
        <v>31</v>
      </c>
      <c r="C3201" t="s">
        <v>13</v>
      </c>
      <c r="D3201" t="s">
        <v>23</v>
      </c>
      <c r="E3201" t="s">
        <v>15</v>
      </c>
      <c r="F3201">
        <v>1922</v>
      </c>
      <c r="G3201" t="s">
        <v>20</v>
      </c>
      <c r="H3201" t="s">
        <v>15</v>
      </c>
      <c r="I3201" t="s">
        <v>16</v>
      </c>
      <c r="J3201">
        <v>24</v>
      </c>
      <c r="K3201">
        <v>7</v>
      </c>
      <c r="L3201">
        <v>247</v>
      </c>
      <c r="M3201">
        <v>0</v>
      </c>
      <c r="N3201" t="str">
        <f>IF(Tb_Bank[[#This Row],[age]]&lt;35,"Adulto Jovem",IF(Tb_Bank[[#This Row],[age]]&lt;55,"Adulto",IF(Tb_Bank[[#This Row],[age]]&lt;70,"Idoso Jovem","Idoso")))</f>
        <v>Idoso Jovem</v>
      </c>
    </row>
    <row r="3202" spans="1:14" x14ac:dyDescent="0.25">
      <c r="A3202">
        <v>24</v>
      </c>
      <c r="B3202" t="s">
        <v>29</v>
      </c>
      <c r="C3202" t="s">
        <v>22</v>
      </c>
      <c r="D3202" t="s">
        <v>17</v>
      </c>
      <c r="E3202" t="s">
        <v>15</v>
      </c>
      <c r="F3202">
        <v>3298</v>
      </c>
      <c r="G3202" t="s">
        <v>20</v>
      </c>
      <c r="H3202" t="s">
        <v>15</v>
      </c>
      <c r="I3202" t="s">
        <v>17</v>
      </c>
      <c r="J3202">
        <v>28</v>
      </c>
      <c r="K3202">
        <v>5</v>
      </c>
      <c r="L3202">
        <v>227</v>
      </c>
      <c r="M3202">
        <v>0</v>
      </c>
      <c r="N3202" t="str">
        <f>IF(Tb_Bank[[#This Row],[age]]&lt;35,"Adulto Jovem",IF(Tb_Bank[[#This Row],[age]]&lt;55,"Adulto",IF(Tb_Bank[[#This Row],[age]]&lt;70,"Idoso Jovem","Idoso")))</f>
        <v>Adulto Jovem</v>
      </c>
    </row>
    <row r="3203" spans="1:14" x14ac:dyDescent="0.25">
      <c r="A3203">
        <v>58</v>
      </c>
      <c r="B3203" t="s">
        <v>32</v>
      </c>
      <c r="C3203" t="s">
        <v>13</v>
      </c>
      <c r="D3203" t="s">
        <v>19</v>
      </c>
      <c r="E3203" t="s">
        <v>15</v>
      </c>
      <c r="F3203">
        <v>764</v>
      </c>
      <c r="G3203" t="s">
        <v>15</v>
      </c>
      <c r="H3203" t="s">
        <v>15</v>
      </c>
      <c r="I3203" t="s">
        <v>16</v>
      </c>
      <c r="J3203">
        <v>12</v>
      </c>
      <c r="K3203">
        <v>8</v>
      </c>
      <c r="L3203">
        <v>219</v>
      </c>
      <c r="M3203">
        <v>0</v>
      </c>
      <c r="N3203" t="str">
        <f>IF(Tb_Bank[[#This Row],[age]]&lt;35,"Adulto Jovem",IF(Tb_Bank[[#This Row],[age]]&lt;55,"Adulto",IF(Tb_Bank[[#This Row],[age]]&lt;70,"Idoso Jovem","Idoso")))</f>
        <v>Idoso Jovem</v>
      </c>
    </row>
    <row r="3204" spans="1:14" x14ac:dyDescent="0.25">
      <c r="A3204">
        <v>79</v>
      </c>
      <c r="B3204" t="s">
        <v>32</v>
      </c>
      <c r="C3204" t="s">
        <v>13</v>
      </c>
      <c r="D3204" t="s">
        <v>14</v>
      </c>
      <c r="E3204" t="s">
        <v>15</v>
      </c>
      <c r="F3204">
        <v>8556</v>
      </c>
      <c r="G3204" t="s">
        <v>15</v>
      </c>
      <c r="H3204" t="s">
        <v>15</v>
      </c>
      <c r="I3204" t="s">
        <v>33</v>
      </c>
      <c r="J3204">
        <v>18</v>
      </c>
      <c r="K3204">
        <v>1</v>
      </c>
      <c r="L3204">
        <v>326</v>
      </c>
      <c r="M3204">
        <v>1</v>
      </c>
      <c r="N3204" t="str">
        <f>IF(Tb_Bank[[#This Row],[age]]&lt;35,"Adulto Jovem",IF(Tb_Bank[[#This Row],[age]]&lt;55,"Adulto",IF(Tb_Bank[[#This Row],[age]]&lt;70,"Idoso Jovem","Idoso")))</f>
        <v>Idoso</v>
      </c>
    </row>
    <row r="3205" spans="1:14" x14ac:dyDescent="0.25">
      <c r="A3205">
        <v>32</v>
      </c>
      <c r="B3205" t="s">
        <v>24</v>
      </c>
      <c r="C3205" t="s">
        <v>13</v>
      </c>
      <c r="D3205" t="s">
        <v>19</v>
      </c>
      <c r="E3205" t="s">
        <v>15</v>
      </c>
      <c r="F3205">
        <v>3514</v>
      </c>
      <c r="G3205" t="s">
        <v>20</v>
      </c>
      <c r="H3205" t="s">
        <v>15</v>
      </c>
      <c r="I3205" t="s">
        <v>17</v>
      </c>
      <c r="J3205">
        <v>20</v>
      </c>
      <c r="K3205">
        <v>5</v>
      </c>
      <c r="L3205">
        <v>226</v>
      </c>
      <c r="M3205">
        <v>0</v>
      </c>
      <c r="N3205" t="str">
        <f>IF(Tb_Bank[[#This Row],[age]]&lt;35,"Adulto Jovem",IF(Tb_Bank[[#This Row],[age]]&lt;55,"Adulto",IF(Tb_Bank[[#This Row],[age]]&lt;70,"Idoso Jovem","Idoso")))</f>
        <v>Adulto Jovem</v>
      </c>
    </row>
    <row r="3206" spans="1:14" x14ac:dyDescent="0.25">
      <c r="A3206">
        <v>33</v>
      </c>
      <c r="B3206" t="s">
        <v>18</v>
      </c>
      <c r="C3206" t="s">
        <v>13</v>
      </c>
      <c r="D3206" t="s">
        <v>14</v>
      </c>
      <c r="E3206" t="s">
        <v>15</v>
      </c>
      <c r="F3206">
        <v>0</v>
      </c>
      <c r="G3206" t="s">
        <v>20</v>
      </c>
      <c r="H3206" t="s">
        <v>15</v>
      </c>
      <c r="I3206" t="s">
        <v>16</v>
      </c>
      <c r="J3206">
        <v>18</v>
      </c>
      <c r="K3206">
        <v>7</v>
      </c>
      <c r="L3206">
        <v>351</v>
      </c>
      <c r="M3206">
        <v>0</v>
      </c>
      <c r="N3206" t="str">
        <f>IF(Tb_Bank[[#This Row],[age]]&lt;35,"Adulto Jovem",IF(Tb_Bank[[#This Row],[age]]&lt;55,"Adulto",IF(Tb_Bank[[#This Row],[age]]&lt;70,"Idoso Jovem","Idoso")))</f>
        <v>Adulto Jovem</v>
      </c>
    </row>
    <row r="3207" spans="1:14" x14ac:dyDescent="0.25">
      <c r="A3207">
        <v>77</v>
      </c>
      <c r="B3207" t="s">
        <v>32</v>
      </c>
      <c r="C3207" t="s">
        <v>13</v>
      </c>
      <c r="D3207" t="s">
        <v>14</v>
      </c>
      <c r="E3207" t="s">
        <v>15</v>
      </c>
      <c r="F3207">
        <v>680</v>
      </c>
      <c r="G3207" t="s">
        <v>15</v>
      </c>
      <c r="H3207" t="s">
        <v>15</v>
      </c>
      <c r="I3207" t="s">
        <v>33</v>
      </c>
      <c r="J3207">
        <v>27</v>
      </c>
      <c r="K3207">
        <v>11</v>
      </c>
      <c r="L3207">
        <v>341</v>
      </c>
      <c r="M3207">
        <v>0</v>
      </c>
      <c r="N3207" t="str">
        <f>IF(Tb_Bank[[#This Row],[age]]&lt;35,"Adulto Jovem",IF(Tb_Bank[[#This Row],[age]]&lt;55,"Adulto",IF(Tb_Bank[[#This Row],[age]]&lt;70,"Idoso Jovem","Idoso")))</f>
        <v>Idoso</v>
      </c>
    </row>
    <row r="3208" spans="1:14" x14ac:dyDescent="0.25">
      <c r="A3208">
        <v>60</v>
      </c>
      <c r="B3208" t="s">
        <v>31</v>
      </c>
      <c r="C3208" t="s">
        <v>13</v>
      </c>
      <c r="D3208" t="s">
        <v>14</v>
      </c>
      <c r="E3208" t="s">
        <v>15</v>
      </c>
      <c r="F3208">
        <v>0</v>
      </c>
      <c r="G3208" t="s">
        <v>15</v>
      </c>
      <c r="H3208" t="s">
        <v>20</v>
      </c>
      <c r="I3208" t="s">
        <v>33</v>
      </c>
      <c r="J3208">
        <v>22</v>
      </c>
      <c r="K3208">
        <v>7</v>
      </c>
      <c r="L3208">
        <v>124</v>
      </c>
      <c r="M3208">
        <v>0</v>
      </c>
      <c r="N3208" t="str">
        <f>IF(Tb_Bank[[#This Row],[age]]&lt;35,"Adulto Jovem",IF(Tb_Bank[[#This Row],[age]]&lt;55,"Adulto",IF(Tb_Bank[[#This Row],[age]]&lt;70,"Idoso Jovem","Idoso")))</f>
        <v>Idoso Jovem</v>
      </c>
    </row>
    <row r="3209" spans="1:14" x14ac:dyDescent="0.25">
      <c r="A3209">
        <v>54</v>
      </c>
      <c r="B3209" t="s">
        <v>21</v>
      </c>
      <c r="C3209" t="s">
        <v>13</v>
      </c>
      <c r="D3209" t="s">
        <v>23</v>
      </c>
      <c r="E3209" t="s">
        <v>15</v>
      </c>
      <c r="F3209">
        <v>2819</v>
      </c>
      <c r="G3209" t="s">
        <v>15</v>
      </c>
      <c r="H3209" t="s">
        <v>15</v>
      </c>
      <c r="I3209" t="s">
        <v>16</v>
      </c>
      <c r="J3209">
        <v>7</v>
      </c>
      <c r="K3209">
        <v>8</v>
      </c>
      <c r="L3209">
        <v>123</v>
      </c>
      <c r="M3209">
        <v>0</v>
      </c>
      <c r="N3209" t="str">
        <f>IF(Tb_Bank[[#This Row],[age]]&lt;35,"Adulto Jovem",IF(Tb_Bank[[#This Row],[age]]&lt;55,"Adulto",IF(Tb_Bank[[#This Row],[age]]&lt;70,"Idoso Jovem","Idoso")))</f>
        <v>Adulto</v>
      </c>
    </row>
    <row r="3210" spans="1:14" x14ac:dyDescent="0.25">
      <c r="A3210">
        <v>30</v>
      </c>
      <c r="B3210" t="s">
        <v>24</v>
      </c>
      <c r="C3210" t="s">
        <v>13</v>
      </c>
      <c r="D3210" t="s">
        <v>14</v>
      </c>
      <c r="E3210" t="s">
        <v>15</v>
      </c>
      <c r="F3210">
        <v>-518</v>
      </c>
      <c r="G3210" t="s">
        <v>20</v>
      </c>
      <c r="H3210" t="s">
        <v>20</v>
      </c>
      <c r="I3210" t="s">
        <v>17</v>
      </c>
      <c r="J3210">
        <v>28</v>
      </c>
      <c r="K3210">
        <v>5</v>
      </c>
      <c r="L3210">
        <v>244</v>
      </c>
      <c r="M3210">
        <v>0</v>
      </c>
      <c r="N3210" t="str">
        <f>IF(Tb_Bank[[#This Row],[age]]&lt;35,"Adulto Jovem",IF(Tb_Bank[[#This Row],[age]]&lt;55,"Adulto",IF(Tb_Bank[[#This Row],[age]]&lt;70,"Idoso Jovem","Idoso")))</f>
        <v>Adulto Jovem</v>
      </c>
    </row>
    <row r="3211" spans="1:14" x14ac:dyDescent="0.25">
      <c r="A3211">
        <v>50</v>
      </c>
      <c r="B3211" t="s">
        <v>18</v>
      </c>
      <c r="C3211" t="s">
        <v>13</v>
      </c>
      <c r="D3211" t="s">
        <v>19</v>
      </c>
      <c r="E3211" t="s">
        <v>15</v>
      </c>
      <c r="F3211">
        <v>60</v>
      </c>
      <c r="G3211" t="s">
        <v>15</v>
      </c>
      <c r="H3211" t="s">
        <v>20</v>
      </c>
      <c r="I3211" t="s">
        <v>16</v>
      </c>
      <c r="J3211">
        <v>27</v>
      </c>
      <c r="K3211">
        <v>8</v>
      </c>
      <c r="L3211">
        <v>151</v>
      </c>
      <c r="M3211">
        <v>0</v>
      </c>
      <c r="N3211" t="str">
        <f>IF(Tb_Bank[[#This Row],[age]]&lt;35,"Adulto Jovem",IF(Tb_Bank[[#This Row],[age]]&lt;55,"Adulto",IF(Tb_Bank[[#This Row],[age]]&lt;70,"Idoso Jovem","Idoso")))</f>
        <v>Adulto</v>
      </c>
    </row>
    <row r="3212" spans="1:14" x14ac:dyDescent="0.25">
      <c r="A3212">
        <v>50</v>
      </c>
      <c r="B3212" t="s">
        <v>21</v>
      </c>
      <c r="C3212" t="s">
        <v>13</v>
      </c>
      <c r="D3212" t="s">
        <v>19</v>
      </c>
      <c r="E3212" t="s">
        <v>15</v>
      </c>
      <c r="F3212">
        <v>732</v>
      </c>
      <c r="G3212" t="s">
        <v>15</v>
      </c>
      <c r="H3212" t="s">
        <v>15</v>
      </c>
      <c r="I3212" t="s">
        <v>16</v>
      </c>
      <c r="J3212">
        <v>7</v>
      </c>
      <c r="K3212">
        <v>4</v>
      </c>
      <c r="L3212">
        <v>736</v>
      </c>
      <c r="M3212">
        <v>0</v>
      </c>
      <c r="N3212" t="str">
        <f>IF(Tb_Bank[[#This Row],[age]]&lt;35,"Adulto Jovem",IF(Tb_Bank[[#This Row],[age]]&lt;55,"Adulto",IF(Tb_Bank[[#This Row],[age]]&lt;70,"Idoso Jovem","Idoso")))</f>
        <v>Adulto</v>
      </c>
    </row>
    <row r="3213" spans="1:14" x14ac:dyDescent="0.25">
      <c r="A3213">
        <v>37</v>
      </c>
      <c r="B3213" t="s">
        <v>26</v>
      </c>
      <c r="C3213" t="s">
        <v>13</v>
      </c>
      <c r="D3213" t="s">
        <v>19</v>
      </c>
      <c r="E3213" t="s">
        <v>15</v>
      </c>
      <c r="F3213">
        <v>2707</v>
      </c>
      <c r="G3213" t="s">
        <v>20</v>
      </c>
      <c r="H3213" t="s">
        <v>15</v>
      </c>
      <c r="I3213" t="s">
        <v>33</v>
      </c>
      <c r="J3213">
        <v>16</v>
      </c>
      <c r="K3213">
        <v>7</v>
      </c>
      <c r="L3213">
        <v>109</v>
      </c>
      <c r="M3213">
        <v>0</v>
      </c>
      <c r="N3213" t="str">
        <f>IF(Tb_Bank[[#This Row],[age]]&lt;35,"Adulto Jovem",IF(Tb_Bank[[#This Row],[age]]&lt;55,"Adulto",IF(Tb_Bank[[#This Row],[age]]&lt;70,"Idoso Jovem","Idoso")))</f>
        <v>Adulto</v>
      </c>
    </row>
    <row r="3214" spans="1:14" x14ac:dyDescent="0.25">
      <c r="A3214">
        <v>41</v>
      </c>
      <c r="B3214" t="s">
        <v>26</v>
      </c>
      <c r="C3214" t="s">
        <v>13</v>
      </c>
      <c r="D3214" t="s">
        <v>23</v>
      </c>
      <c r="E3214" t="s">
        <v>15</v>
      </c>
      <c r="F3214">
        <v>177</v>
      </c>
      <c r="G3214" t="s">
        <v>20</v>
      </c>
      <c r="H3214" t="s">
        <v>15</v>
      </c>
      <c r="I3214" t="s">
        <v>33</v>
      </c>
      <c r="J3214">
        <v>11</v>
      </c>
      <c r="K3214">
        <v>7</v>
      </c>
      <c r="L3214">
        <v>117</v>
      </c>
      <c r="M3214">
        <v>0</v>
      </c>
      <c r="N3214" t="str">
        <f>IF(Tb_Bank[[#This Row],[age]]&lt;35,"Adulto Jovem",IF(Tb_Bank[[#This Row],[age]]&lt;55,"Adulto",IF(Tb_Bank[[#This Row],[age]]&lt;70,"Idoso Jovem","Idoso")))</f>
        <v>Adulto</v>
      </c>
    </row>
    <row r="3215" spans="1:14" x14ac:dyDescent="0.25">
      <c r="A3215">
        <v>49</v>
      </c>
      <c r="B3215" t="s">
        <v>28</v>
      </c>
      <c r="C3215" t="s">
        <v>13</v>
      </c>
      <c r="D3215" t="s">
        <v>19</v>
      </c>
      <c r="E3215" t="s">
        <v>15</v>
      </c>
      <c r="F3215">
        <v>13229</v>
      </c>
      <c r="G3215" t="s">
        <v>15</v>
      </c>
      <c r="H3215" t="s">
        <v>20</v>
      </c>
      <c r="I3215" t="s">
        <v>33</v>
      </c>
      <c r="J3215">
        <v>8</v>
      </c>
      <c r="K3215">
        <v>7</v>
      </c>
      <c r="L3215">
        <v>77</v>
      </c>
      <c r="M3215">
        <v>0</v>
      </c>
      <c r="N3215" t="str">
        <f>IF(Tb_Bank[[#This Row],[age]]&lt;35,"Adulto Jovem",IF(Tb_Bank[[#This Row],[age]]&lt;55,"Adulto",IF(Tb_Bank[[#This Row],[age]]&lt;70,"Idoso Jovem","Idoso")))</f>
        <v>Adulto</v>
      </c>
    </row>
    <row r="3216" spans="1:14" x14ac:dyDescent="0.25">
      <c r="A3216">
        <v>41</v>
      </c>
      <c r="B3216" t="s">
        <v>24</v>
      </c>
      <c r="C3216" t="s">
        <v>13</v>
      </c>
      <c r="D3216" t="s">
        <v>14</v>
      </c>
      <c r="E3216" t="s">
        <v>15</v>
      </c>
      <c r="F3216">
        <v>-204</v>
      </c>
      <c r="G3216" t="s">
        <v>20</v>
      </c>
      <c r="H3216" t="s">
        <v>20</v>
      </c>
      <c r="I3216" t="s">
        <v>17</v>
      </c>
      <c r="J3216">
        <v>6</v>
      </c>
      <c r="K3216">
        <v>6</v>
      </c>
      <c r="L3216">
        <v>42</v>
      </c>
      <c r="M3216">
        <v>0</v>
      </c>
      <c r="N3216" t="str">
        <f>IF(Tb_Bank[[#This Row],[age]]&lt;35,"Adulto Jovem",IF(Tb_Bank[[#This Row],[age]]&lt;55,"Adulto",IF(Tb_Bank[[#This Row],[age]]&lt;70,"Idoso Jovem","Idoso")))</f>
        <v>Adulto</v>
      </c>
    </row>
    <row r="3217" spans="1:14" x14ac:dyDescent="0.25">
      <c r="A3217">
        <v>40</v>
      </c>
      <c r="B3217" t="s">
        <v>26</v>
      </c>
      <c r="C3217" t="s">
        <v>13</v>
      </c>
      <c r="D3217" t="s">
        <v>19</v>
      </c>
      <c r="E3217" t="s">
        <v>15</v>
      </c>
      <c r="F3217">
        <v>990</v>
      </c>
      <c r="G3217" t="s">
        <v>20</v>
      </c>
      <c r="H3217" t="s">
        <v>15</v>
      </c>
      <c r="I3217" t="s">
        <v>16</v>
      </c>
      <c r="J3217">
        <v>6</v>
      </c>
      <c r="K3217">
        <v>2</v>
      </c>
      <c r="L3217">
        <v>252</v>
      </c>
      <c r="M3217">
        <v>0</v>
      </c>
      <c r="N3217" t="str">
        <f>IF(Tb_Bank[[#This Row],[age]]&lt;35,"Adulto Jovem",IF(Tb_Bank[[#This Row],[age]]&lt;55,"Adulto",IF(Tb_Bank[[#This Row],[age]]&lt;70,"Idoso Jovem","Idoso")))</f>
        <v>Adulto</v>
      </c>
    </row>
    <row r="3218" spans="1:14" x14ac:dyDescent="0.25">
      <c r="A3218">
        <v>38</v>
      </c>
      <c r="B3218" t="s">
        <v>24</v>
      </c>
      <c r="C3218" t="s">
        <v>13</v>
      </c>
      <c r="D3218" t="s">
        <v>19</v>
      </c>
      <c r="E3218" t="s">
        <v>15</v>
      </c>
      <c r="F3218">
        <v>648</v>
      </c>
      <c r="G3218" t="s">
        <v>20</v>
      </c>
      <c r="H3218" t="s">
        <v>15</v>
      </c>
      <c r="I3218" t="s">
        <v>17</v>
      </c>
      <c r="J3218">
        <v>3</v>
      </c>
      <c r="K3218">
        <v>6</v>
      </c>
      <c r="L3218">
        <v>179</v>
      </c>
      <c r="M3218">
        <v>0</v>
      </c>
      <c r="N3218" t="str">
        <f>IF(Tb_Bank[[#This Row],[age]]&lt;35,"Adulto Jovem",IF(Tb_Bank[[#This Row],[age]]&lt;55,"Adulto",IF(Tb_Bank[[#This Row],[age]]&lt;70,"Idoso Jovem","Idoso")))</f>
        <v>Adulto</v>
      </c>
    </row>
    <row r="3219" spans="1:14" x14ac:dyDescent="0.25">
      <c r="A3219">
        <v>34</v>
      </c>
      <c r="B3219" t="s">
        <v>26</v>
      </c>
      <c r="C3219" t="s">
        <v>13</v>
      </c>
      <c r="D3219" t="s">
        <v>19</v>
      </c>
      <c r="E3219" t="s">
        <v>15</v>
      </c>
      <c r="F3219">
        <v>50</v>
      </c>
      <c r="G3219" t="s">
        <v>15</v>
      </c>
      <c r="H3219" t="s">
        <v>15</v>
      </c>
      <c r="I3219" t="s">
        <v>16</v>
      </c>
      <c r="J3219">
        <v>11</v>
      </c>
      <c r="K3219">
        <v>8</v>
      </c>
      <c r="L3219">
        <v>106</v>
      </c>
      <c r="M3219">
        <v>0</v>
      </c>
      <c r="N3219" t="str">
        <f>IF(Tb_Bank[[#This Row],[age]]&lt;35,"Adulto Jovem",IF(Tb_Bank[[#This Row],[age]]&lt;55,"Adulto",IF(Tb_Bank[[#This Row],[age]]&lt;70,"Idoso Jovem","Idoso")))</f>
        <v>Adulto Jovem</v>
      </c>
    </row>
    <row r="3220" spans="1:14" x14ac:dyDescent="0.25">
      <c r="A3220">
        <v>49</v>
      </c>
      <c r="B3220" t="s">
        <v>27</v>
      </c>
      <c r="C3220" t="s">
        <v>13</v>
      </c>
      <c r="D3220" t="s">
        <v>19</v>
      </c>
      <c r="E3220" t="s">
        <v>15</v>
      </c>
      <c r="F3220">
        <v>1916</v>
      </c>
      <c r="G3220" t="s">
        <v>15</v>
      </c>
      <c r="H3220" t="s">
        <v>20</v>
      </c>
      <c r="I3220" t="s">
        <v>33</v>
      </c>
      <c r="J3220">
        <v>14</v>
      </c>
      <c r="K3220">
        <v>7</v>
      </c>
      <c r="L3220">
        <v>281</v>
      </c>
      <c r="M3220">
        <v>0</v>
      </c>
      <c r="N3220" t="str">
        <f>IF(Tb_Bank[[#This Row],[age]]&lt;35,"Adulto Jovem",IF(Tb_Bank[[#This Row],[age]]&lt;55,"Adulto",IF(Tb_Bank[[#This Row],[age]]&lt;70,"Idoso Jovem","Idoso")))</f>
        <v>Adulto</v>
      </c>
    </row>
    <row r="3221" spans="1:14" x14ac:dyDescent="0.25">
      <c r="A3221">
        <v>72</v>
      </c>
      <c r="B3221" t="s">
        <v>32</v>
      </c>
      <c r="C3221" t="s">
        <v>13</v>
      </c>
      <c r="D3221" t="s">
        <v>14</v>
      </c>
      <c r="E3221" t="s">
        <v>15</v>
      </c>
      <c r="F3221">
        <v>763</v>
      </c>
      <c r="G3221" t="s">
        <v>15</v>
      </c>
      <c r="H3221" t="s">
        <v>15</v>
      </c>
      <c r="I3221" t="s">
        <v>16</v>
      </c>
      <c r="J3221">
        <v>24</v>
      </c>
      <c r="K3221">
        <v>4</v>
      </c>
      <c r="L3221">
        <v>384</v>
      </c>
      <c r="M3221">
        <v>1</v>
      </c>
      <c r="N3221" t="str">
        <f>IF(Tb_Bank[[#This Row],[age]]&lt;35,"Adulto Jovem",IF(Tb_Bank[[#This Row],[age]]&lt;55,"Adulto",IF(Tb_Bank[[#This Row],[age]]&lt;70,"Idoso Jovem","Idoso")))</f>
        <v>Idoso</v>
      </c>
    </row>
    <row r="3222" spans="1:14" x14ac:dyDescent="0.25">
      <c r="A3222">
        <v>34</v>
      </c>
      <c r="B3222" t="s">
        <v>24</v>
      </c>
      <c r="C3222" t="s">
        <v>13</v>
      </c>
      <c r="D3222" t="s">
        <v>19</v>
      </c>
      <c r="E3222" t="s">
        <v>15</v>
      </c>
      <c r="F3222">
        <v>470</v>
      </c>
      <c r="G3222" t="s">
        <v>20</v>
      </c>
      <c r="H3222" t="s">
        <v>20</v>
      </c>
      <c r="I3222" t="s">
        <v>16</v>
      </c>
      <c r="J3222">
        <v>20</v>
      </c>
      <c r="K3222">
        <v>4</v>
      </c>
      <c r="L3222">
        <v>217</v>
      </c>
      <c r="M3222">
        <v>0</v>
      </c>
      <c r="N3222" t="str">
        <f>IF(Tb_Bank[[#This Row],[age]]&lt;35,"Adulto Jovem",IF(Tb_Bank[[#This Row],[age]]&lt;55,"Adulto",IF(Tb_Bank[[#This Row],[age]]&lt;70,"Idoso Jovem","Idoso")))</f>
        <v>Adulto Jovem</v>
      </c>
    </row>
    <row r="3223" spans="1:14" x14ac:dyDescent="0.25">
      <c r="A3223">
        <v>31</v>
      </c>
      <c r="B3223" t="s">
        <v>26</v>
      </c>
      <c r="C3223" t="s">
        <v>13</v>
      </c>
      <c r="D3223" t="s">
        <v>19</v>
      </c>
      <c r="E3223" t="s">
        <v>15</v>
      </c>
      <c r="F3223">
        <v>0</v>
      </c>
      <c r="G3223" t="s">
        <v>15</v>
      </c>
      <c r="H3223" t="s">
        <v>20</v>
      </c>
      <c r="I3223" t="s">
        <v>16</v>
      </c>
      <c r="J3223">
        <v>19</v>
      </c>
      <c r="K3223">
        <v>8</v>
      </c>
      <c r="L3223">
        <v>144</v>
      </c>
      <c r="M3223">
        <v>0</v>
      </c>
      <c r="N3223" t="str">
        <f>IF(Tb_Bank[[#This Row],[age]]&lt;35,"Adulto Jovem",IF(Tb_Bank[[#This Row],[age]]&lt;55,"Adulto",IF(Tb_Bank[[#This Row],[age]]&lt;70,"Idoso Jovem","Idoso")))</f>
        <v>Adulto Jovem</v>
      </c>
    </row>
    <row r="3224" spans="1:14" x14ac:dyDescent="0.25">
      <c r="A3224">
        <v>33</v>
      </c>
      <c r="B3224" t="s">
        <v>24</v>
      </c>
      <c r="C3224" t="s">
        <v>22</v>
      </c>
      <c r="D3224" t="s">
        <v>19</v>
      </c>
      <c r="E3224" t="s">
        <v>15</v>
      </c>
      <c r="F3224">
        <v>5739</v>
      </c>
      <c r="G3224" t="s">
        <v>20</v>
      </c>
      <c r="H3224" t="s">
        <v>20</v>
      </c>
      <c r="I3224" t="s">
        <v>16</v>
      </c>
      <c r="J3224">
        <v>21</v>
      </c>
      <c r="K3224">
        <v>11</v>
      </c>
      <c r="L3224">
        <v>374</v>
      </c>
      <c r="M3224">
        <v>0</v>
      </c>
      <c r="N3224" t="str">
        <f>IF(Tb_Bank[[#This Row],[age]]&lt;35,"Adulto Jovem",IF(Tb_Bank[[#This Row],[age]]&lt;55,"Adulto",IF(Tb_Bank[[#This Row],[age]]&lt;70,"Idoso Jovem","Idoso")))</f>
        <v>Adulto Jovem</v>
      </c>
    </row>
    <row r="3225" spans="1:14" x14ac:dyDescent="0.25">
      <c r="A3225">
        <v>31</v>
      </c>
      <c r="B3225" t="s">
        <v>21</v>
      </c>
      <c r="C3225" t="s">
        <v>13</v>
      </c>
      <c r="D3225" t="s">
        <v>23</v>
      </c>
      <c r="E3225" t="s">
        <v>15</v>
      </c>
      <c r="F3225">
        <v>0</v>
      </c>
      <c r="G3225" t="s">
        <v>15</v>
      </c>
      <c r="H3225" t="s">
        <v>15</v>
      </c>
      <c r="I3225" t="s">
        <v>17</v>
      </c>
      <c r="J3225">
        <v>14</v>
      </c>
      <c r="K3225">
        <v>5</v>
      </c>
      <c r="L3225">
        <v>298</v>
      </c>
      <c r="M3225">
        <v>0</v>
      </c>
      <c r="N3225" t="str">
        <f>IF(Tb_Bank[[#This Row],[age]]&lt;35,"Adulto Jovem",IF(Tb_Bank[[#This Row],[age]]&lt;55,"Adulto",IF(Tb_Bank[[#This Row],[age]]&lt;70,"Idoso Jovem","Idoso")))</f>
        <v>Adulto Jovem</v>
      </c>
    </row>
    <row r="3226" spans="1:14" x14ac:dyDescent="0.25">
      <c r="A3226">
        <v>55</v>
      </c>
      <c r="B3226" t="s">
        <v>21</v>
      </c>
      <c r="C3226" t="s">
        <v>13</v>
      </c>
      <c r="D3226" t="s">
        <v>23</v>
      </c>
      <c r="E3226" t="s">
        <v>15</v>
      </c>
      <c r="F3226">
        <v>-375</v>
      </c>
      <c r="G3226" t="s">
        <v>15</v>
      </c>
      <c r="H3226" t="s">
        <v>15</v>
      </c>
      <c r="I3226" t="s">
        <v>16</v>
      </c>
      <c r="J3226">
        <v>30</v>
      </c>
      <c r="K3226">
        <v>7</v>
      </c>
      <c r="L3226">
        <v>814</v>
      </c>
      <c r="M3226">
        <v>1</v>
      </c>
      <c r="N3226" t="str">
        <f>IF(Tb_Bank[[#This Row],[age]]&lt;35,"Adulto Jovem",IF(Tb_Bank[[#This Row],[age]]&lt;55,"Adulto",IF(Tb_Bank[[#This Row],[age]]&lt;70,"Idoso Jovem","Idoso")))</f>
        <v>Idoso Jovem</v>
      </c>
    </row>
    <row r="3227" spans="1:14" x14ac:dyDescent="0.25">
      <c r="A3227">
        <v>25</v>
      </c>
      <c r="B3227" t="s">
        <v>12</v>
      </c>
      <c r="C3227" t="s">
        <v>13</v>
      </c>
      <c r="D3227" t="s">
        <v>19</v>
      </c>
      <c r="E3227" t="s">
        <v>15</v>
      </c>
      <c r="F3227">
        <v>157</v>
      </c>
      <c r="G3227" t="s">
        <v>20</v>
      </c>
      <c r="H3227" t="s">
        <v>15</v>
      </c>
      <c r="I3227" t="s">
        <v>16</v>
      </c>
      <c r="J3227">
        <v>28</v>
      </c>
      <c r="K3227">
        <v>7</v>
      </c>
      <c r="L3227">
        <v>33</v>
      </c>
      <c r="M3227">
        <v>0</v>
      </c>
      <c r="N3227" t="str">
        <f>IF(Tb_Bank[[#This Row],[age]]&lt;35,"Adulto Jovem",IF(Tb_Bank[[#This Row],[age]]&lt;55,"Adulto",IF(Tb_Bank[[#This Row],[age]]&lt;70,"Idoso Jovem","Idoso")))</f>
        <v>Adulto Jovem</v>
      </c>
    </row>
    <row r="3228" spans="1:14" x14ac:dyDescent="0.25">
      <c r="A3228">
        <v>34</v>
      </c>
      <c r="B3228" t="s">
        <v>21</v>
      </c>
      <c r="C3228" t="s">
        <v>13</v>
      </c>
      <c r="D3228" t="s">
        <v>23</v>
      </c>
      <c r="E3228" t="s">
        <v>15</v>
      </c>
      <c r="F3228">
        <v>1518</v>
      </c>
      <c r="G3228" t="s">
        <v>20</v>
      </c>
      <c r="H3228" t="s">
        <v>15</v>
      </c>
      <c r="I3228" t="s">
        <v>16</v>
      </c>
      <c r="J3228">
        <v>20</v>
      </c>
      <c r="K3228">
        <v>11</v>
      </c>
      <c r="L3228">
        <v>128</v>
      </c>
      <c r="M3228">
        <v>0</v>
      </c>
      <c r="N3228" t="str">
        <f>IF(Tb_Bank[[#This Row],[age]]&lt;35,"Adulto Jovem",IF(Tb_Bank[[#This Row],[age]]&lt;55,"Adulto",IF(Tb_Bank[[#This Row],[age]]&lt;70,"Idoso Jovem","Idoso")))</f>
        <v>Adulto Jovem</v>
      </c>
    </row>
    <row r="3229" spans="1:14" x14ac:dyDescent="0.25">
      <c r="A3229">
        <v>53</v>
      </c>
      <c r="B3229" t="s">
        <v>21</v>
      </c>
      <c r="C3229" t="s">
        <v>13</v>
      </c>
      <c r="D3229" t="s">
        <v>23</v>
      </c>
      <c r="E3229" t="s">
        <v>15</v>
      </c>
      <c r="F3229">
        <v>1343</v>
      </c>
      <c r="G3229" t="s">
        <v>15</v>
      </c>
      <c r="H3229" t="s">
        <v>15</v>
      </c>
      <c r="I3229" t="s">
        <v>16</v>
      </c>
      <c r="J3229">
        <v>5</v>
      </c>
      <c r="K3229">
        <v>8</v>
      </c>
      <c r="L3229">
        <v>129</v>
      </c>
      <c r="M3229">
        <v>0</v>
      </c>
      <c r="N3229" t="str">
        <f>IF(Tb_Bank[[#This Row],[age]]&lt;35,"Adulto Jovem",IF(Tb_Bank[[#This Row],[age]]&lt;55,"Adulto",IF(Tb_Bank[[#This Row],[age]]&lt;70,"Idoso Jovem","Idoso")))</f>
        <v>Adulto</v>
      </c>
    </row>
    <row r="3230" spans="1:14" x14ac:dyDescent="0.25">
      <c r="A3230">
        <v>39</v>
      </c>
      <c r="B3230" t="s">
        <v>21</v>
      </c>
      <c r="C3230" t="s">
        <v>22</v>
      </c>
      <c r="D3230" t="s">
        <v>23</v>
      </c>
      <c r="E3230" t="s">
        <v>20</v>
      </c>
      <c r="F3230">
        <v>-401</v>
      </c>
      <c r="G3230" t="s">
        <v>20</v>
      </c>
      <c r="H3230" t="s">
        <v>15</v>
      </c>
      <c r="I3230" t="s">
        <v>16</v>
      </c>
      <c r="J3230">
        <v>19</v>
      </c>
      <c r="K3230">
        <v>8</v>
      </c>
      <c r="L3230">
        <v>274</v>
      </c>
      <c r="M3230">
        <v>0</v>
      </c>
      <c r="N3230" t="str">
        <f>IF(Tb_Bank[[#This Row],[age]]&lt;35,"Adulto Jovem",IF(Tb_Bank[[#This Row],[age]]&lt;55,"Adulto",IF(Tb_Bank[[#This Row],[age]]&lt;70,"Idoso Jovem","Idoso")))</f>
        <v>Adulto</v>
      </c>
    </row>
    <row r="3231" spans="1:14" x14ac:dyDescent="0.25">
      <c r="A3231">
        <v>41</v>
      </c>
      <c r="B3231" t="s">
        <v>21</v>
      </c>
      <c r="C3231" t="s">
        <v>13</v>
      </c>
      <c r="D3231" t="s">
        <v>14</v>
      </c>
      <c r="E3231" t="s">
        <v>15</v>
      </c>
      <c r="F3231">
        <v>5310</v>
      </c>
      <c r="G3231" t="s">
        <v>20</v>
      </c>
      <c r="H3231" t="s">
        <v>15</v>
      </c>
      <c r="I3231" t="s">
        <v>16</v>
      </c>
      <c r="J3231">
        <v>17</v>
      </c>
      <c r="K3231">
        <v>11</v>
      </c>
      <c r="L3231">
        <v>984</v>
      </c>
      <c r="M3231">
        <v>1</v>
      </c>
      <c r="N3231" t="str">
        <f>IF(Tb_Bank[[#This Row],[age]]&lt;35,"Adulto Jovem",IF(Tb_Bank[[#This Row],[age]]&lt;55,"Adulto",IF(Tb_Bank[[#This Row],[age]]&lt;70,"Idoso Jovem","Idoso")))</f>
        <v>Adulto</v>
      </c>
    </row>
    <row r="3232" spans="1:14" x14ac:dyDescent="0.25">
      <c r="A3232">
        <v>32</v>
      </c>
      <c r="B3232" t="s">
        <v>24</v>
      </c>
      <c r="C3232" t="s">
        <v>22</v>
      </c>
      <c r="D3232" t="s">
        <v>19</v>
      </c>
      <c r="E3232" t="s">
        <v>15</v>
      </c>
      <c r="F3232">
        <v>2285</v>
      </c>
      <c r="G3232" t="s">
        <v>20</v>
      </c>
      <c r="H3232" t="s">
        <v>15</v>
      </c>
      <c r="I3232" t="s">
        <v>17</v>
      </c>
      <c r="J3232">
        <v>14</v>
      </c>
      <c r="K3232">
        <v>5</v>
      </c>
      <c r="L3232">
        <v>413</v>
      </c>
      <c r="M3232">
        <v>0</v>
      </c>
      <c r="N3232" t="str">
        <f>IF(Tb_Bank[[#This Row],[age]]&lt;35,"Adulto Jovem",IF(Tb_Bank[[#This Row],[age]]&lt;55,"Adulto",IF(Tb_Bank[[#This Row],[age]]&lt;70,"Idoso Jovem","Idoso")))</f>
        <v>Adulto Jovem</v>
      </c>
    </row>
    <row r="3233" spans="1:14" x14ac:dyDescent="0.25">
      <c r="A3233">
        <v>29</v>
      </c>
      <c r="B3233" t="s">
        <v>28</v>
      </c>
      <c r="C3233" t="s">
        <v>13</v>
      </c>
      <c r="D3233" t="s">
        <v>19</v>
      </c>
      <c r="E3233" t="s">
        <v>15</v>
      </c>
      <c r="F3233">
        <v>22171</v>
      </c>
      <c r="G3233" t="s">
        <v>20</v>
      </c>
      <c r="H3233" t="s">
        <v>15</v>
      </c>
      <c r="I3233" t="s">
        <v>16</v>
      </c>
      <c r="J3233">
        <v>18</v>
      </c>
      <c r="K3233">
        <v>5</v>
      </c>
      <c r="L3233">
        <v>44</v>
      </c>
      <c r="M3233">
        <v>0</v>
      </c>
      <c r="N3233" t="str">
        <f>IF(Tb_Bank[[#This Row],[age]]&lt;35,"Adulto Jovem",IF(Tb_Bank[[#This Row],[age]]&lt;55,"Adulto",IF(Tb_Bank[[#This Row],[age]]&lt;70,"Idoso Jovem","Idoso")))</f>
        <v>Adulto Jovem</v>
      </c>
    </row>
    <row r="3234" spans="1:14" x14ac:dyDescent="0.25">
      <c r="A3234">
        <v>56</v>
      </c>
      <c r="B3234" t="s">
        <v>21</v>
      </c>
      <c r="C3234" t="s">
        <v>13</v>
      </c>
      <c r="D3234" t="s">
        <v>23</v>
      </c>
      <c r="E3234" t="s">
        <v>15</v>
      </c>
      <c r="F3234">
        <v>856</v>
      </c>
      <c r="G3234" t="s">
        <v>20</v>
      </c>
      <c r="H3234" t="s">
        <v>20</v>
      </c>
      <c r="I3234" t="s">
        <v>16</v>
      </c>
      <c r="J3234">
        <v>4</v>
      </c>
      <c r="K3234">
        <v>2</v>
      </c>
      <c r="L3234">
        <v>70</v>
      </c>
      <c r="M3234">
        <v>0</v>
      </c>
      <c r="N3234" t="str">
        <f>IF(Tb_Bank[[#This Row],[age]]&lt;35,"Adulto Jovem",IF(Tb_Bank[[#This Row],[age]]&lt;55,"Adulto",IF(Tb_Bank[[#This Row],[age]]&lt;70,"Idoso Jovem","Idoso")))</f>
        <v>Idoso Jovem</v>
      </c>
    </row>
    <row r="3235" spans="1:14" x14ac:dyDescent="0.25">
      <c r="A3235">
        <v>19</v>
      </c>
      <c r="B3235" t="s">
        <v>29</v>
      </c>
      <c r="C3235" t="s">
        <v>22</v>
      </c>
      <c r="D3235" t="s">
        <v>17</v>
      </c>
      <c r="E3235" t="s">
        <v>15</v>
      </c>
      <c r="F3235">
        <v>1169</v>
      </c>
      <c r="G3235" t="s">
        <v>15</v>
      </c>
      <c r="H3235" t="s">
        <v>15</v>
      </c>
      <c r="I3235" t="s">
        <v>16</v>
      </c>
      <c r="J3235">
        <v>6</v>
      </c>
      <c r="K3235">
        <v>2</v>
      </c>
      <c r="L3235">
        <v>463</v>
      </c>
      <c r="M3235">
        <v>0</v>
      </c>
      <c r="N3235" t="str">
        <f>IF(Tb_Bank[[#This Row],[age]]&lt;35,"Adulto Jovem",IF(Tb_Bank[[#This Row],[age]]&lt;55,"Adulto",IF(Tb_Bank[[#This Row],[age]]&lt;70,"Idoso Jovem","Idoso")))</f>
        <v>Adulto Jovem</v>
      </c>
    </row>
    <row r="3236" spans="1:14" x14ac:dyDescent="0.25">
      <c r="A3236">
        <v>39</v>
      </c>
      <c r="B3236" t="s">
        <v>21</v>
      </c>
      <c r="C3236" t="s">
        <v>22</v>
      </c>
      <c r="D3236" t="s">
        <v>23</v>
      </c>
      <c r="E3236" t="s">
        <v>15</v>
      </c>
      <c r="F3236">
        <v>3797</v>
      </c>
      <c r="G3236" t="s">
        <v>15</v>
      </c>
      <c r="H3236" t="s">
        <v>15</v>
      </c>
      <c r="I3236" t="s">
        <v>16</v>
      </c>
      <c r="J3236">
        <v>2</v>
      </c>
      <c r="K3236">
        <v>6</v>
      </c>
      <c r="L3236">
        <v>96</v>
      </c>
      <c r="M3236">
        <v>0</v>
      </c>
      <c r="N3236" t="str">
        <f>IF(Tb_Bank[[#This Row],[age]]&lt;35,"Adulto Jovem",IF(Tb_Bank[[#This Row],[age]]&lt;55,"Adulto",IF(Tb_Bank[[#This Row],[age]]&lt;70,"Idoso Jovem","Idoso")))</f>
        <v>Adulto</v>
      </c>
    </row>
    <row r="3237" spans="1:14" x14ac:dyDescent="0.25">
      <c r="A3237">
        <v>32</v>
      </c>
      <c r="B3237" t="s">
        <v>24</v>
      </c>
      <c r="C3237" t="s">
        <v>22</v>
      </c>
      <c r="D3237" t="s">
        <v>19</v>
      </c>
      <c r="E3237" t="s">
        <v>15</v>
      </c>
      <c r="F3237">
        <v>53</v>
      </c>
      <c r="G3237" t="s">
        <v>20</v>
      </c>
      <c r="H3237" t="s">
        <v>15</v>
      </c>
      <c r="I3237" t="s">
        <v>16</v>
      </c>
      <c r="J3237">
        <v>18</v>
      </c>
      <c r="K3237">
        <v>11</v>
      </c>
      <c r="L3237">
        <v>276</v>
      </c>
      <c r="M3237">
        <v>0</v>
      </c>
      <c r="N3237" t="str">
        <f>IF(Tb_Bank[[#This Row],[age]]&lt;35,"Adulto Jovem",IF(Tb_Bank[[#This Row],[age]]&lt;55,"Adulto",IF(Tb_Bank[[#This Row],[age]]&lt;70,"Idoso Jovem","Idoso")))</f>
        <v>Adulto Jovem</v>
      </c>
    </row>
    <row r="3238" spans="1:14" x14ac:dyDescent="0.25">
      <c r="A3238">
        <v>43</v>
      </c>
      <c r="B3238" t="s">
        <v>24</v>
      </c>
      <c r="C3238" t="s">
        <v>13</v>
      </c>
      <c r="D3238" t="s">
        <v>14</v>
      </c>
      <c r="E3238" t="s">
        <v>15</v>
      </c>
      <c r="F3238">
        <v>2519</v>
      </c>
      <c r="G3238" t="s">
        <v>20</v>
      </c>
      <c r="H3238" t="s">
        <v>15</v>
      </c>
      <c r="I3238" t="s">
        <v>16</v>
      </c>
      <c r="J3238">
        <v>16</v>
      </c>
      <c r="K3238">
        <v>4</v>
      </c>
      <c r="L3238">
        <v>257</v>
      </c>
      <c r="M3238">
        <v>0</v>
      </c>
      <c r="N3238" t="str">
        <f>IF(Tb_Bank[[#This Row],[age]]&lt;35,"Adulto Jovem",IF(Tb_Bank[[#This Row],[age]]&lt;55,"Adulto",IF(Tb_Bank[[#This Row],[age]]&lt;70,"Idoso Jovem","Idoso")))</f>
        <v>Adulto</v>
      </c>
    </row>
    <row r="3239" spans="1:14" x14ac:dyDescent="0.25">
      <c r="A3239">
        <v>32</v>
      </c>
      <c r="B3239" t="s">
        <v>27</v>
      </c>
      <c r="C3239" t="s">
        <v>13</v>
      </c>
      <c r="D3239" t="s">
        <v>14</v>
      </c>
      <c r="E3239" t="s">
        <v>15</v>
      </c>
      <c r="F3239">
        <v>795</v>
      </c>
      <c r="G3239" t="s">
        <v>15</v>
      </c>
      <c r="H3239" t="s">
        <v>15</v>
      </c>
      <c r="I3239" t="s">
        <v>16</v>
      </c>
      <c r="J3239">
        <v>8</v>
      </c>
      <c r="K3239">
        <v>8</v>
      </c>
      <c r="L3239">
        <v>131</v>
      </c>
      <c r="M3239">
        <v>0</v>
      </c>
      <c r="N3239" t="str">
        <f>IF(Tb_Bank[[#This Row],[age]]&lt;35,"Adulto Jovem",IF(Tb_Bank[[#This Row],[age]]&lt;55,"Adulto",IF(Tb_Bank[[#This Row],[age]]&lt;70,"Idoso Jovem","Idoso")))</f>
        <v>Adulto Jovem</v>
      </c>
    </row>
    <row r="3240" spans="1:14" x14ac:dyDescent="0.25">
      <c r="A3240">
        <v>53</v>
      </c>
      <c r="B3240" t="s">
        <v>28</v>
      </c>
      <c r="C3240" t="s">
        <v>30</v>
      </c>
      <c r="D3240" t="s">
        <v>19</v>
      </c>
      <c r="E3240" t="s">
        <v>15</v>
      </c>
      <c r="F3240">
        <v>0</v>
      </c>
      <c r="G3240" t="s">
        <v>20</v>
      </c>
      <c r="H3240" t="s">
        <v>20</v>
      </c>
      <c r="I3240" t="s">
        <v>16</v>
      </c>
      <c r="J3240">
        <v>30</v>
      </c>
      <c r="K3240">
        <v>4</v>
      </c>
      <c r="L3240">
        <v>586</v>
      </c>
      <c r="M3240">
        <v>0</v>
      </c>
      <c r="N3240" t="str">
        <f>IF(Tb_Bank[[#This Row],[age]]&lt;35,"Adulto Jovem",IF(Tb_Bank[[#This Row],[age]]&lt;55,"Adulto",IF(Tb_Bank[[#This Row],[age]]&lt;70,"Idoso Jovem","Idoso")))</f>
        <v>Adulto</v>
      </c>
    </row>
    <row r="3241" spans="1:14" x14ac:dyDescent="0.25">
      <c r="A3241">
        <v>52</v>
      </c>
      <c r="B3241" t="s">
        <v>24</v>
      </c>
      <c r="C3241" t="s">
        <v>13</v>
      </c>
      <c r="D3241" t="s">
        <v>19</v>
      </c>
      <c r="E3241" t="s">
        <v>15</v>
      </c>
      <c r="F3241">
        <v>2087</v>
      </c>
      <c r="G3241" t="s">
        <v>20</v>
      </c>
      <c r="H3241" t="s">
        <v>15</v>
      </c>
      <c r="I3241" t="s">
        <v>16</v>
      </c>
      <c r="J3241">
        <v>31</v>
      </c>
      <c r="K3241">
        <v>8</v>
      </c>
      <c r="L3241">
        <v>267</v>
      </c>
      <c r="M3241">
        <v>1</v>
      </c>
      <c r="N3241" t="str">
        <f>IF(Tb_Bank[[#This Row],[age]]&lt;35,"Adulto Jovem",IF(Tb_Bank[[#This Row],[age]]&lt;55,"Adulto",IF(Tb_Bank[[#This Row],[age]]&lt;70,"Idoso Jovem","Idoso")))</f>
        <v>Adulto</v>
      </c>
    </row>
    <row r="3242" spans="1:14" x14ac:dyDescent="0.25">
      <c r="A3242">
        <v>43</v>
      </c>
      <c r="B3242" t="s">
        <v>26</v>
      </c>
      <c r="C3242" t="s">
        <v>22</v>
      </c>
      <c r="D3242" t="s">
        <v>19</v>
      </c>
      <c r="E3242" t="s">
        <v>15</v>
      </c>
      <c r="F3242">
        <v>34</v>
      </c>
      <c r="G3242" t="s">
        <v>15</v>
      </c>
      <c r="H3242" t="s">
        <v>15</v>
      </c>
      <c r="I3242" t="s">
        <v>33</v>
      </c>
      <c r="J3242">
        <v>30</v>
      </c>
      <c r="K3242">
        <v>7</v>
      </c>
      <c r="L3242">
        <v>29</v>
      </c>
      <c r="M3242">
        <v>0</v>
      </c>
      <c r="N3242" t="str">
        <f>IF(Tb_Bank[[#This Row],[age]]&lt;35,"Adulto Jovem",IF(Tb_Bank[[#This Row],[age]]&lt;55,"Adulto",IF(Tb_Bank[[#This Row],[age]]&lt;70,"Idoso Jovem","Idoso")))</f>
        <v>Adulto</v>
      </c>
    </row>
    <row r="3243" spans="1:14" x14ac:dyDescent="0.25">
      <c r="A3243">
        <v>48</v>
      </c>
      <c r="B3243" t="s">
        <v>26</v>
      </c>
      <c r="C3243" t="s">
        <v>13</v>
      </c>
      <c r="D3243" t="s">
        <v>19</v>
      </c>
      <c r="E3243" t="s">
        <v>15</v>
      </c>
      <c r="F3243">
        <v>5</v>
      </c>
      <c r="G3243" t="s">
        <v>15</v>
      </c>
      <c r="H3243" t="s">
        <v>15</v>
      </c>
      <c r="I3243" t="s">
        <v>17</v>
      </c>
      <c r="J3243">
        <v>9</v>
      </c>
      <c r="K3243">
        <v>6</v>
      </c>
      <c r="L3243">
        <v>65</v>
      </c>
      <c r="M3243">
        <v>0</v>
      </c>
      <c r="N3243" t="str">
        <f>IF(Tb_Bank[[#This Row],[age]]&lt;35,"Adulto Jovem",IF(Tb_Bank[[#This Row],[age]]&lt;55,"Adulto",IF(Tb_Bank[[#This Row],[age]]&lt;70,"Idoso Jovem","Idoso")))</f>
        <v>Adulto</v>
      </c>
    </row>
    <row r="3244" spans="1:14" x14ac:dyDescent="0.25">
      <c r="A3244">
        <v>27</v>
      </c>
      <c r="B3244" t="s">
        <v>26</v>
      </c>
      <c r="C3244" t="s">
        <v>22</v>
      </c>
      <c r="D3244" t="s">
        <v>19</v>
      </c>
      <c r="E3244" t="s">
        <v>15</v>
      </c>
      <c r="F3244">
        <v>15</v>
      </c>
      <c r="G3244" t="s">
        <v>20</v>
      </c>
      <c r="H3244" t="s">
        <v>15</v>
      </c>
      <c r="I3244" t="s">
        <v>16</v>
      </c>
      <c r="J3244">
        <v>25</v>
      </c>
      <c r="K3244">
        <v>7</v>
      </c>
      <c r="L3244">
        <v>67</v>
      </c>
      <c r="M3244">
        <v>0</v>
      </c>
      <c r="N3244" t="str">
        <f>IF(Tb_Bank[[#This Row],[age]]&lt;35,"Adulto Jovem",IF(Tb_Bank[[#This Row],[age]]&lt;55,"Adulto",IF(Tb_Bank[[#This Row],[age]]&lt;70,"Idoso Jovem","Idoso")))</f>
        <v>Adulto Jovem</v>
      </c>
    </row>
    <row r="3245" spans="1:14" x14ac:dyDescent="0.25">
      <c r="A3245">
        <v>27</v>
      </c>
      <c r="B3245" t="s">
        <v>21</v>
      </c>
      <c r="C3245" t="s">
        <v>22</v>
      </c>
      <c r="D3245" t="s">
        <v>23</v>
      </c>
      <c r="E3245" t="s">
        <v>15</v>
      </c>
      <c r="F3245">
        <v>390</v>
      </c>
      <c r="G3245" t="s">
        <v>15</v>
      </c>
      <c r="H3245" t="s">
        <v>15</v>
      </c>
      <c r="I3245" t="s">
        <v>16</v>
      </c>
      <c r="J3245">
        <v>28</v>
      </c>
      <c r="K3245">
        <v>10</v>
      </c>
      <c r="L3245">
        <v>190</v>
      </c>
      <c r="M3245">
        <v>0</v>
      </c>
      <c r="N3245" t="str">
        <f>IF(Tb_Bank[[#This Row],[age]]&lt;35,"Adulto Jovem",IF(Tb_Bank[[#This Row],[age]]&lt;55,"Adulto",IF(Tb_Bank[[#This Row],[age]]&lt;70,"Idoso Jovem","Idoso")))</f>
        <v>Adulto Jovem</v>
      </c>
    </row>
    <row r="3246" spans="1:14" x14ac:dyDescent="0.25">
      <c r="A3246">
        <v>51</v>
      </c>
      <c r="B3246" t="s">
        <v>21</v>
      </c>
      <c r="C3246" t="s">
        <v>13</v>
      </c>
      <c r="D3246" t="s">
        <v>17</v>
      </c>
      <c r="E3246" t="s">
        <v>15</v>
      </c>
      <c r="F3246">
        <v>712</v>
      </c>
      <c r="G3246" t="s">
        <v>15</v>
      </c>
      <c r="H3246" t="s">
        <v>15</v>
      </c>
      <c r="I3246" t="s">
        <v>16</v>
      </c>
      <c r="J3246">
        <v>13</v>
      </c>
      <c r="K3246">
        <v>8</v>
      </c>
      <c r="L3246">
        <v>287</v>
      </c>
      <c r="M3246">
        <v>0</v>
      </c>
      <c r="N3246" t="str">
        <f>IF(Tb_Bank[[#This Row],[age]]&lt;35,"Adulto Jovem",IF(Tb_Bank[[#This Row],[age]]&lt;55,"Adulto",IF(Tb_Bank[[#This Row],[age]]&lt;70,"Idoso Jovem","Idoso")))</f>
        <v>Adulto</v>
      </c>
    </row>
    <row r="3247" spans="1:14" x14ac:dyDescent="0.25">
      <c r="A3247">
        <v>39</v>
      </c>
      <c r="B3247" t="s">
        <v>28</v>
      </c>
      <c r="C3247" t="s">
        <v>22</v>
      </c>
      <c r="D3247" t="s">
        <v>23</v>
      </c>
      <c r="E3247" t="s">
        <v>15</v>
      </c>
      <c r="F3247">
        <v>2600</v>
      </c>
      <c r="G3247" t="s">
        <v>20</v>
      </c>
      <c r="H3247" t="s">
        <v>15</v>
      </c>
      <c r="I3247" t="s">
        <v>17</v>
      </c>
      <c r="J3247">
        <v>17</v>
      </c>
      <c r="K3247">
        <v>6</v>
      </c>
      <c r="L3247">
        <v>77</v>
      </c>
      <c r="M3247">
        <v>0</v>
      </c>
      <c r="N3247" t="str">
        <f>IF(Tb_Bank[[#This Row],[age]]&lt;35,"Adulto Jovem",IF(Tb_Bank[[#This Row],[age]]&lt;55,"Adulto",IF(Tb_Bank[[#This Row],[age]]&lt;70,"Idoso Jovem","Idoso")))</f>
        <v>Adulto</v>
      </c>
    </row>
    <row r="3248" spans="1:14" x14ac:dyDescent="0.25">
      <c r="A3248">
        <v>33</v>
      </c>
      <c r="B3248" t="s">
        <v>24</v>
      </c>
      <c r="C3248" t="s">
        <v>13</v>
      </c>
      <c r="D3248" t="s">
        <v>19</v>
      </c>
      <c r="E3248" t="s">
        <v>15</v>
      </c>
      <c r="F3248">
        <v>-241</v>
      </c>
      <c r="G3248" t="s">
        <v>20</v>
      </c>
      <c r="H3248" t="s">
        <v>20</v>
      </c>
      <c r="I3248" t="s">
        <v>17</v>
      </c>
      <c r="J3248">
        <v>27</v>
      </c>
      <c r="K3248">
        <v>5</v>
      </c>
      <c r="L3248">
        <v>169</v>
      </c>
      <c r="M3248">
        <v>0</v>
      </c>
      <c r="N3248" t="str">
        <f>IF(Tb_Bank[[#This Row],[age]]&lt;35,"Adulto Jovem",IF(Tb_Bank[[#This Row],[age]]&lt;55,"Adulto",IF(Tb_Bank[[#This Row],[age]]&lt;70,"Idoso Jovem","Idoso")))</f>
        <v>Adulto Jovem</v>
      </c>
    </row>
    <row r="3249" spans="1:14" x14ac:dyDescent="0.25">
      <c r="A3249">
        <v>50</v>
      </c>
      <c r="B3249" t="s">
        <v>24</v>
      </c>
      <c r="C3249" t="s">
        <v>30</v>
      </c>
      <c r="D3249" t="s">
        <v>14</v>
      </c>
      <c r="E3249" t="s">
        <v>15</v>
      </c>
      <c r="F3249">
        <v>1545</v>
      </c>
      <c r="G3249" t="s">
        <v>20</v>
      </c>
      <c r="H3249" t="s">
        <v>15</v>
      </c>
      <c r="I3249" t="s">
        <v>16</v>
      </c>
      <c r="J3249">
        <v>20</v>
      </c>
      <c r="K3249">
        <v>11</v>
      </c>
      <c r="L3249">
        <v>25</v>
      </c>
      <c r="M3249">
        <v>0</v>
      </c>
      <c r="N3249" t="str">
        <f>IF(Tb_Bank[[#This Row],[age]]&lt;35,"Adulto Jovem",IF(Tb_Bank[[#This Row],[age]]&lt;55,"Adulto",IF(Tb_Bank[[#This Row],[age]]&lt;70,"Idoso Jovem","Idoso")))</f>
        <v>Adulto</v>
      </c>
    </row>
    <row r="3250" spans="1:14" x14ac:dyDescent="0.25">
      <c r="A3250">
        <v>59</v>
      </c>
      <c r="B3250" t="s">
        <v>32</v>
      </c>
      <c r="C3250" t="s">
        <v>30</v>
      </c>
      <c r="D3250" t="s">
        <v>19</v>
      </c>
      <c r="E3250" t="s">
        <v>15</v>
      </c>
      <c r="F3250">
        <v>1026</v>
      </c>
      <c r="G3250" t="s">
        <v>15</v>
      </c>
      <c r="H3250" t="s">
        <v>15</v>
      </c>
      <c r="I3250" t="s">
        <v>17</v>
      </c>
      <c r="J3250">
        <v>5</v>
      </c>
      <c r="K3250">
        <v>11</v>
      </c>
      <c r="L3250">
        <v>669</v>
      </c>
      <c r="M3250">
        <v>1</v>
      </c>
      <c r="N3250" t="str">
        <f>IF(Tb_Bank[[#This Row],[age]]&lt;35,"Adulto Jovem",IF(Tb_Bank[[#This Row],[age]]&lt;55,"Adulto",IF(Tb_Bank[[#This Row],[age]]&lt;70,"Idoso Jovem","Idoso")))</f>
        <v>Idoso Jovem</v>
      </c>
    </row>
    <row r="3251" spans="1:14" x14ac:dyDescent="0.25">
      <c r="A3251">
        <v>58</v>
      </c>
      <c r="B3251" t="s">
        <v>31</v>
      </c>
      <c r="C3251" t="s">
        <v>13</v>
      </c>
      <c r="D3251" t="s">
        <v>14</v>
      </c>
      <c r="E3251" t="s">
        <v>15</v>
      </c>
      <c r="F3251">
        <v>435</v>
      </c>
      <c r="G3251" t="s">
        <v>20</v>
      </c>
      <c r="H3251" t="s">
        <v>15</v>
      </c>
      <c r="I3251" t="s">
        <v>33</v>
      </c>
      <c r="J3251">
        <v>28</v>
      </c>
      <c r="K3251">
        <v>7</v>
      </c>
      <c r="L3251">
        <v>122</v>
      </c>
      <c r="M3251">
        <v>0</v>
      </c>
      <c r="N3251" t="str">
        <f>IF(Tb_Bank[[#This Row],[age]]&lt;35,"Adulto Jovem",IF(Tb_Bank[[#This Row],[age]]&lt;55,"Adulto",IF(Tb_Bank[[#This Row],[age]]&lt;70,"Idoso Jovem","Idoso")))</f>
        <v>Idoso Jovem</v>
      </c>
    </row>
    <row r="3252" spans="1:14" x14ac:dyDescent="0.25">
      <c r="A3252">
        <v>54</v>
      </c>
      <c r="B3252" t="s">
        <v>26</v>
      </c>
      <c r="C3252" t="s">
        <v>13</v>
      </c>
      <c r="D3252" t="s">
        <v>23</v>
      </c>
      <c r="E3252" t="s">
        <v>15</v>
      </c>
      <c r="F3252">
        <v>876</v>
      </c>
      <c r="G3252" t="s">
        <v>15</v>
      </c>
      <c r="H3252" t="s">
        <v>15</v>
      </c>
      <c r="I3252" t="s">
        <v>16</v>
      </c>
      <c r="J3252">
        <v>27</v>
      </c>
      <c r="K3252">
        <v>10</v>
      </c>
      <c r="L3252">
        <v>269</v>
      </c>
      <c r="M3252">
        <v>1</v>
      </c>
      <c r="N3252" t="str">
        <f>IF(Tb_Bank[[#This Row],[age]]&lt;35,"Adulto Jovem",IF(Tb_Bank[[#This Row],[age]]&lt;55,"Adulto",IF(Tb_Bank[[#This Row],[age]]&lt;70,"Idoso Jovem","Idoso")))</f>
        <v>Adulto</v>
      </c>
    </row>
    <row r="3253" spans="1:14" x14ac:dyDescent="0.25">
      <c r="A3253">
        <v>60</v>
      </c>
      <c r="B3253" t="s">
        <v>24</v>
      </c>
      <c r="C3253" t="s">
        <v>13</v>
      </c>
      <c r="D3253" t="s">
        <v>19</v>
      </c>
      <c r="E3253" t="s">
        <v>15</v>
      </c>
      <c r="F3253">
        <v>1801</v>
      </c>
      <c r="G3253" t="s">
        <v>15</v>
      </c>
      <c r="H3253" t="s">
        <v>15</v>
      </c>
      <c r="I3253" t="s">
        <v>33</v>
      </c>
      <c r="J3253">
        <v>29</v>
      </c>
      <c r="K3253">
        <v>10</v>
      </c>
      <c r="L3253">
        <v>167</v>
      </c>
      <c r="M3253">
        <v>0</v>
      </c>
      <c r="N3253" t="str">
        <f>IF(Tb_Bank[[#This Row],[age]]&lt;35,"Adulto Jovem",IF(Tb_Bank[[#This Row],[age]]&lt;55,"Adulto",IF(Tb_Bank[[#This Row],[age]]&lt;70,"Idoso Jovem","Idoso")))</f>
        <v>Idoso Jovem</v>
      </c>
    </row>
    <row r="3254" spans="1:14" x14ac:dyDescent="0.25">
      <c r="A3254">
        <v>38</v>
      </c>
      <c r="B3254" t="s">
        <v>21</v>
      </c>
      <c r="C3254" t="s">
        <v>13</v>
      </c>
      <c r="D3254" t="s">
        <v>23</v>
      </c>
      <c r="E3254" t="s">
        <v>15</v>
      </c>
      <c r="F3254">
        <v>2278</v>
      </c>
      <c r="G3254" t="s">
        <v>20</v>
      </c>
      <c r="H3254" t="s">
        <v>20</v>
      </c>
      <c r="I3254" t="s">
        <v>16</v>
      </c>
      <c r="J3254">
        <v>13</v>
      </c>
      <c r="K3254">
        <v>5</v>
      </c>
      <c r="L3254">
        <v>244</v>
      </c>
      <c r="M3254">
        <v>0</v>
      </c>
      <c r="N3254" t="str">
        <f>IF(Tb_Bank[[#This Row],[age]]&lt;35,"Adulto Jovem",IF(Tb_Bank[[#This Row],[age]]&lt;55,"Adulto",IF(Tb_Bank[[#This Row],[age]]&lt;70,"Idoso Jovem","Idoso")))</f>
        <v>Adulto</v>
      </c>
    </row>
    <row r="3255" spans="1:14" x14ac:dyDescent="0.25">
      <c r="A3255">
        <v>39</v>
      </c>
      <c r="B3255" t="s">
        <v>24</v>
      </c>
      <c r="C3255" t="s">
        <v>13</v>
      </c>
      <c r="D3255" t="s">
        <v>17</v>
      </c>
      <c r="E3255" t="s">
        <v>15</v>
      </c>
      <c r="F3255">
        <v>157</v>
      </c>
      <c r="G3255" t="s">
        <v>20</v>
      </c>
      <c r="H3255" t="s">
        <v>15</v>
      </c>
      <c r="I3255" t="s">
        <v>17</v>
      </c>
      <c r="J3255">
        <v>30</v>
      </c>
      <c r="K3255">
        <v>5</v>
      </c>
      <c r="L3255">
        <v>99</v>
      </c>
      <c r="M3255">
        <v>0</v>
      </c>
      <c r="N3255" t="str">
        <f>IF(Tb_Bank[[#This Row],[age]]&lt;35,"Adulto Jovem",IF(Tb_Bank[[#This Row],[age]]&lt;55,"Adulto",IF(Tb_Bank[[#This Row],[age]]&lt;70,"Idoso Jovem","Idoso")))</f>
        <v>Adulto</v>
      </c>
    </row>
    <row r="3256" spans="1:14" x14ac:dyDescent="0.25">
      <c r="A3256">
        <v>40</v>
      </c>
      <c r="B3256" t="s">
        <v>28</v>
      </c>
      <c r="C3256" t="s">
        <v>13</v>
      </c>
      <c r="D3256" t="s">
        <v>19</v>
      </c>
      <c r="E3256" t="s">
        <v>15</v>
      </c>
      <c r="F3256">
        <v>1327</v>
      </c>
      <c r="G3256" t="s">
        <v>20</v>
      </c>
      <c r="H3256" t="s">
        <v>20</v>
      </c>
      <c r="I3256" t="s">
        <v>17</v>
      </c>
      <c r="J3256">
        <v>26</v>
      </c>
      <c r="K3256">
        <v>5</v>
      </c>
      <c r="L3256">
        <v>76</v>
      </c>
      <c r="M3256">
        <v>0</v>
      </c>
      <c r="N3256" t="str">
        <f>IF(Tb_Bank[[#This Row],[age]]&lt;35,"Adulto Jovem",IF(Tb_Bank[[#This Row],[age]]&lt;55,"Adulto",IF(Tb_Bank[[#This Row],[age]]&lt;70,"Idoso Jovem","Idoso")))</f>
        <v>Adulto</v>
      </c>
    </row>
    <row r="3257" spans="1:14" x14ac:dyDescent="0.25">
      <c r="A3257">
        <v>55</v>
      </c>
      <c r="B3257" t="s">
        <v>24</v>
      </c>
      <c r="C3257" t="s">
        <v>13</v>
      </c>
      <c r="D3257" t="s">
        <v>14</v>
      </c>
      <c r="E3257" t="s">
        <v>15</v>
      </c>
      <c r="F3257">
        <v>284</v>
      </c>
      <c r="G3257" t="s">
        <v>15</v>
      </c>
      <c r="H3257" t="s">
        <v>20</v>
      </c>
      <c r="I3257" t="s">
        <v>33</v>
      </c>
      <c r="J3257">
        <v>14</v>
      </c>
      <c r="K3257">
        <v>7</v>
      </c>
      <c r="L3257">
        <v>252</v>
      </c>
      <c r="M3257">
        <v>0</v>
      </c>
      <c r="N3257" t="str">
        <f>IF(Tb_Bank[[#This Row],[age]]&lt;35,"Adulto Jovem",IF(Tb_Bank[[#This Row],[age]]&lt;55,"Adulto",IF(Tb_Bank[[#This Row],[age]]&lt;70,"Idoso Jovem","Idoso")))</f>
        <v>Idoso Jovem</v>
      </c>
    </row>
    <row r="3258" spans="1:14" x14ac:dyDescent="0.25">
      <c r="A3258">
        <v>36</v>
      </c>
      <c r="B3258" t="s">
        <v>21</v>
      </c>
      <c r="C3258" t="s">
        <v>13</v>
      </c>
      <c r="D3258" t="s">
        <v>23</v>
      </c>
      <c r="E3258" t="s">
        <v>15</v>
      </c>
      <c r="F3258">
        <v>495</v>
      </c>
      <c r="G3258" t="s">
        <v>15</v>
      </c>
      <c r="H3258" t="s">
        <v>15</v>
      </c>
      <c r="I3258" t="s">
        <v>16</v>
      </c>
      <c r="J3258">
        <v>12</v>
      </c>
      <c r="K3258">
        <v>3</v>
      </c>
      <c r="L3258">
        <v>213</v>
      </c>
      <c r="M3258">
        <v>1</v>
      </c>
      <c r="N3258" t="str">
        <f>IF(Tb_Bank[[#This Row],[age]]&lt;35,"Adulto Jovem",IF(Tb_Bank[[#This Row],[age]]&lt;55,"Adulto",IF(Tb_Bank[[#This Row],[age]]&lt;70,"Idoso Jovem","Idoso")))</f>
        <v>Adulto</v>
      </c>
    </row>
    <row r="3259" spans="1:14" x14ac:dyDescent="0.25">
      <c r="A3259">
        <v>31</v>
      </c>
      <c r="B3259" t="s">
        <v>28</v>
      </c>
      <c r="C3259" t="s">
        <v>22</v>
      </c>
      <c r="D3259" t="s">
        <v>19</v>
      </c>
      <c r="E3259" t="s">
        <v>15</v>
      </c>
      <c r="F3259">
        <v>1588</v>
      </c>
      <c r="G3259" t="s">
        <v>20</v>
      </c>
      <c r="H3259" t="s">
        <v>15</v>
      </c>
      <c r="I3259" t="s">
        <v>17</v>
      </c>
      <c r="J3259">
        <v>3</v>
      </c>
      <c r="K3259">
        <v>6</v>
      </c>
      <c r="L3259">
        <v>14</v>
      </c>
      <c r="M3259">
        <v>0</v>
      </c>
      <c r="N3259" t="str">
        <f>IF(Tb_Bank[[#This Row],[age]]&lt;35,"Adulto Jovem",IF(Tb_Bank[[#This Row],[age]]&lt;55,"Adulto",IF(Tb_Bank[[#This Row],[age]]&lt;70,"Idoso Jovem","Idoso")))</f>
        <v>Adulto Jovem</v>
      </c>
    </row>
    <row r="3260" spans="1:14" x14ac:dyDescent="0.25">
      <c r="A3260">
        <v>38</v>
      </c>
      <c r="B3260" t="s">
        <v>18</v>
      </c>
      <c r="C3260" t="s">
        <v>13</v>
      </c>
      <c r="D3260" t="s">
        <v>19</v>
      </c>
      <c r="E3260" t="s">
        <v>15</v>
      </c>
      <c r="F3260">
        <v>0</v>
      </c>
      <c r="G3260" t="s">
        <v>20</v>
      </c>
      <c r="H3260" t="s">
        <v>15</v>
      </c>
      <c r="I3260" t="s">
        <v>33</v>
      </c>
      <c r="J3260">
        <v>28</v>
      </c>
      <c r="K3260">
        <v>7</v>
      </c>
      <c r="L3260">
        <v>121</v>
      </c>
      <c r="M3260">
        <v>0</v>
      </c>
      <c r="N3260" t="str">
        <f>IF(Tb_Bank[[#This Row],[age]]&lt;35,"Adulto Jovem",IF(Tb_Bank[[#This Row],[age]]&lt;55,"Adulto",IF(Tb_Bank[[#This Row],[age]]&lt;70,"Idoso Jovem","Idoso")))</f>
        <v>Adulto</v>
      </c>
    </row>
    <row r="3261" spans="1:14" x14ac:dyDescent="0.25">
      <c r="A3261">
        <v>52</v>
      </c>
      <c r="B3261" t="s">
        <v>21</v>
      </c>
      <c r="C3261" t="s">
        <v>13</v>
      </c>
      <c r="D3261" t="s">
        <v>19</v>
      </c>
      <c r="E3261" t="s">
        <v>15</v>
      </c>
      <c r="F3261">
        <v>428</v>
      </c>
      <c r="G3261" t="s">
        <v>20</v>
      </c>
      <c r="H3261" t="s">
        <v>15</v>
      </c>
      <c r="I3261" t="s">
        <v>17</v>
      </c>
      <c r="J3261">
        <v>30</v>
      </c>
      <c r="K3261">
        <v>5</v>
      </c>
      <c r="L3261">
        <v>153</v>
      </c>
      <c r="M3261">
        <v>0</v>
      </c>
      <c r="N3261" t="str">
        <f>IF(Tb_Bank[[#This Row],[age]]&lt;35,"Adulto Jovem",IF(Tb_Bank[[#This Row],[age]]&lt;55,"Adulto",IF(Tb_Bank[[#This Row],[age]]&lt;70,"Idoso Jovem","Idoso")))</f>
        <v>Adulto</v>
      </c>
    </row>
    <row r="3262" spans="1:14" x14ac:dyDescent="0.25">
      <c r="A3262">
        <v>45</v>
      </c>
      <c r="B3262" t="s">
        <v>28</v>
      </c>
      <c r="C3262" t="s">
        <v>13</v>
      </c>
      <c r="D3262" t="s">
        <v>14</v>
      </c>
      <c r="E3262" t="s">
        <v>15</v>
      </c>
      <c r="F3262">
        <v>542</v>
      </c>
      <c r="G3262" t="s">
        <v>15</v>
      </c>
      <c r="H3262" t="s">
        <v>15</v>
      </c>
      <c r="I3262" t="s">
        <v>16</v>
      </c>
      <c r="J3262">
        <v>11</v>
      </c>
      <c r="K3262">
        <v>5</v>
      </c>
      <c r="L3262">
        <v>8</v>
      </c>
      <c r="M3262">
        <v>0</v>
      </c>
      <c r="N3262" t="str">
        <f>IF(Tb_Bank[[#This Row],[age]]&lt;35,"Adulto Jovem",IF(Tb_Bank[[#This Row],[age]]&lt;55,"Adulto",IF(Tb_Bank[[#This Row],[age]]&lt;70,"Idoso Jovem","Idoso")))</f>
        <v>Adulto</v>
      </c>
    </row>
    <row r="3263" spans="1:14" x14ac:dyDescent="0.25">
      <c r="A3263">
        <v>32</v>
      </c>
      <c r="B3263" t="s">
        <v>24</v>
      </c>
      <c r="C3263" t="s">
        <v>13</v>
      </c>
      <c r="D3263" t="s">
        <v>14</v>
      </c>
      <c r="E3263" t="s">
        <v>15</v>
      </c>
      <c r="F3263">
        <v>66</v>
      </c>
      <c r="G3263" t="s">
        <v>15</v>
      </c>
      <c r="H3263" t="s">
        <v>15</v>
      </c>
      <c r="I3263" t="s">
        <v>16</v>
      </c>
      <c r="J3263">
        <v>19</v>
      </c>
      <c r="K3263">
        <v>11</v>
      </c>
      <c r="L3263">
        <v>244</v>
      </c>
      <c r="M3263">
        <v>0</v>
      </c>
      <c r="N3263" t="str">
        <f>IF(Tb_Bank[[#This Row],[age]]&lt;35,"Adulto Jovem",IF(Tb_Bank[[#This Row],[age]]&lt;55,"Adulto",IF(Tb_Bank[[#This Row],[age]]&lt;70,"Idoso Jovem","Idoso")))</f>
        <v>Adulto Jovem</v>
      </c>
    </row>
    <row r="3264" spans="1:14" x14ac:dyDescent="0.25">
      <c r="A3264">
        <v>58</v>
      </c>
      <c r="B3264" t="s">
        <v>24</v>
      </c>
      <c r="C3264" t="s">
        <v>30</v>
      </c>
      <c r="D3264" t="s">
        <v>19</v>
      </c>
      <c r="E3264" t="s">
        <v>15</v>
      </c>
      <c r="F3264">
        <v>314</v>
      </c>
      <c r="G3264" t="s">
        <v>15</v>
      </c>
      <c r="H3264" t="s">
        <v>15</v>
      </c>
      <c r="I3264" t="s">
        <v>17</v>
      </c>
      <c r="J3264">
        <v>25</v>
      </c>
      <c r="K3264">
        <v>6</v>
      </c>
      <c r="L3264">
        <v>67</v>
      </c>
      <c r="M3264">
        <v>0</v>
      </c>
      <c r="N3264" t="str">
        <f>IF(Tb_Bank[[#This Row],[age]]&lt;35,"Adulto Jovem",IF(Tb_Bank[[#This Row],[age]]&lt;55,"Adulto",IF(Tb_Bank[[#This Row],[age]]&lt;70,"Idoso Jovem","Idoso")))</f>
        <v>Idoso Jovem</v>
      </c>
    </row>
    <row r="3265" spans="1:14" x14ac:dyDescent="0.25">
      <c r="A3265">
        <v>35</v>
      </c>
      <c r="B3265" t="s">
        <v>21</v>
      </c>
      <c r="C3265" t="s">
        <v>13</v>
      </c>
      <c r="D3265" t="s">
        <v>23</v>
      </c>
      <c r="E3265" t="s">
        <v>15</v>
      </c>
      <c r="F3265">
        <v>24</v>
      </c>
      <c r="G3265" t="s">
        <v>20</v>
      </c>
      <c r="H3265" t="s">
        <v>15</v>
      </c>
      <c r="I3265" t="s">
        <v>16</v>
      </c>
      <c r="J3265">
        <v>8</v>
      </c>
      <c r="K3265">
        <v>4</v>
      </c>
      <c r="L3265">
        <v>169</v>
      </c>
      <c r="M3265">
        <v>0</v>
      </c>
      <c r="N3265" t="str">
        <f>IF(Tb_Bank[[#This Row],[age]]&lt;35,"Adulto Jovem",IF(Tb_Bank[[#This Row],[age]]&lt;55,"Adulto",IF(Tb_Bank[[#This Row],[age]]&lt;70,"Idoso Jovem","Idoso")))</f>
        <v>Adulto</v>
      </c>
    </row>
    <row r="3266" spans="1:14" x14ac:dyDescent="0.25">
      <c r="A3266">
        <v>36</v>
      </c>
      <c r="B3266" t="s">
        <v>21</v>
      </c>
      <c r="C3266" t="s">
        <v>22</v>
      </c>
      <c r="D3266" t="s">
        <v>23</v>
      </c>
      <c r="E3266" t="s">
        <v>15</v>
      </c>
      <c r="F3266">
        <v>613</v>
      </c>
      <c r="G3266" t="s">
        <v>15</v>
      </c>
      <c r="H3266" t="s">
        <v>15</v>
      </c>
      <c r="I3266" t="s">
        <v>16</v>
      </c>
      <c r="J3266">
        <v>7</v>
      </c>
      <c r="K3266">
        <v>8</v>
      </c>
      <c r="L3266">
        <v>86</v>
      </c>
      <c r="M3266">
        <v>0</v>
      </c>
      <c r="N3266" t="str">
        <f>IF(Tb_Bank[[#This Row],[age]]&lt;35,"Adulto Jovem",IF(Tb_Bank[[#This Row],[age]]&lt;55,"Adulto",IF(Tb_Bank[[#This Row],[age]]&lt;70,"Idoso Jovem","Idoso")))</f>
        <v>Adulto</v>
      </c>
    </row>
    <row r="3267" spans="1:14" x14ac:dyDescent="0.25">
      <c r="A3267">
        <v>55</v>
      </c>
      <c r="B3267" t="s">
        <v>32</v>
      </c>
      <c r="C3267" t="s">
        <v>13</v>
      </c>
      <c r="D3267" t="s">
        <v>19</v>
      </c>
      <c r="E3267" t="s">
        <v>15</v>
      </c>
      <c r="F3267">
        <v>1467</v>
      </c>
      <c r="G3267" t="s">
        <v>15</v>
      </c>
      <c r="H3267" t="s">
        <v>20</v>
      </c>
      <c r="I3267" t="s">
        <v>16</v>
      </c>
      <c r="J3267">
        <v>29</v>
      </c>
      <c r="K3267">
        <v>7</v>
      </c>
      <c r="L3267">
        <v>277</v>
      </c>
      <c r="M3267">
        <v>0</v>
      </c>
      <c r="N3267" t="str">
        <f>IF(Tb_Bank[[#This Row],[age]]&lt;35,"Adulto Jovem",IF(Tb_Bank[[#This Row],[age]]&lt;55,"Adulto",IF(Tb_Bank[[#This Row],[age]]&lt;70,"Idoso Jovem","Idoso")))</f>
        <v>Idoso Jovem</v>
      </c>
    </row>
    <row r="3268" spans="1:14" x14ac:dyDescent="0.25">
      <c r="A3268">
        <v>45</v>
      </c>
      <c r="B3268" t="s">
        <v>24</v>
      </c>
      <c r="C3268" t="s">
        <v>13</v>
      </c>
      <c r="D3268" t="s">
        <v>19</v>
      </c>
      <c r="E3268" t="s">
        <v>15</v>
      </c>
      <c r="F3268">
        <v>192</v>
      </c>
      <c r="G3268" t="s">
        <v>20</v>
      </c>
      <c r="H3268" t="s">
        <v>15</v>
      </c>
      <c r="I3268" t="s">
        <v>16</v>
      </c>
      <c r="J3268">
        <v>13</v>
      </c>
      <c r="K3268">
        <v>5</v>
      </c>
      <c r="L3268">
        <v>154</v>
      </c>
      <c r="M3268">
        <v>0</v>
      </c>
      <c r="N3268" t="str">
        <f>IF(Tb_Bank[[#This Row],[age]]&lt;35,"Adulto Jovem",IF(Tb_Bank[[#This Row],[age]]&lt;55,"Adulto",IF(Tb_Bank[[#This Row],[age]]&lt;70,"Idoso Jovem","Idoso")))</f>
        <v>Adulto</v>
      </c>
    </row>
    <row r="3269" spans="1:14" x14ac:dyDescent="0.25">
      <c r="A3269">
        <v>49</v>
      </c>
      <c r="B3269" t="s">
        <v>21</v>
      </c>
      <c r="C3269" t="s">
        <v>13</v>
      </c>
      <c r="D3269" t="s">
        <v>19</v>
      </c>
      <c r="E3269" t="s">
        <v>15</v>
      </c>
      <c r="F3269">
        <v>321</v>
      </c>
      <c r="G3269" t="s">
        <v>15</v>
      </c>
      <c r="H3269" t="s">
        <v>15</v>
      </c>
      <c r="I3269" t="s">
        <v>17</v>
      </c>
      <c r="J3269">
        <v>9</v>
      </c>
      <c r="K3269">
        <v>6</v>
      </c>
      <c r="L3269">
        <v>135</v>
      </c>
      <c r="M3269">
        <v>0</v>
      </c>
      <c r="N3269" t="str">
        <f>IF(Tb_Bank[[#This Row],[age]]&lt;35,"Adulto Jovem",IF(Tb_Bank[[#This Row],[age]]&lt;55,"Adulto",IF(Tb_Bank[[#This Row],[age]]&lt;70,"Idoso Jovem","Idoso")))</f>
        <v>Adulto</v>
      </c>
    </row>
    <row r="3270" spans="1:14" x14ac:dyDescent="0.25">
      <c r="A3270">
        <v>44</v>
      </c>
      <c r="B3270" t="s">
        <v>24</v>
      </c>
      <c r="C3270" t="s">
        <v>13</v>
      </c>
      <c r="D3270" t="s">
        <v>19</v>
      </c>
      <c r="E3270" t="s">
        <v>15</v>
      </c>
      <c r="F3270">
        <v>788</v>
      </c>
      <c r="G3270" t="s">
        <v>20</v>
      </c>
      <c r="H3270" t="s">
        <v>15</v>
      </c>
      <c r="I3270" t="s">
        <v>16</v>
      </c>
      <c r="J3270">
        <v>17</v>
      </c>
      <c r="K3270">
        <v>4</v>
      </c>
      <c r="L3270">
        <v>392</v>
      </c>
      <c r="M3270">
        <v>0</v>
      </c>
      <c r="N3270" t="str">
        <f>IF(Tb_Bank[[#This Row],[age]]&lt;35,"Adulto Jovem",IF(Tb_Bank[[#This Row],[age]]&lt;55,"Adulto",IF(Tb_Bank[[#This Row],[age]]&lt;70,"Idoso Jovem","Idoso")))</f>
        <v>Adulto</v>
      </c>
    </row>
    <row r="3271" spans="1:14" x14ac:dyDescent="0.25">
      <c r="A3271">
        <v>37</v>
      </c>
      <c r="B3271" t="s">
        <v>24</v>
      </c>
      <c r="C3271" t="s">
        <v>30</v>
      </c>
      <c r="D3271" t="s">
        <v>19</v>
      </c>
      <c r="E3271" t="s">
        <v>15</v>
      </c>
      <c r="F3271">
        <v>48</v>
      </c>
      <c r="G3271" t="s">
        <v>20</v>
      </c>
      <c r="H3271" t="s">
        <v>15</v>
      </c>
      <c r="I3271" t="s">
        <v>17</v>
      </c>
      <c r="J3271">
        <v>8</v>
      </c>
      <c r="K3271">
        <v>5</v>
      </c>
      <c r="L3271">
        <v>133</v>
      </c>
      <c r="M3271">
        <v>0</v>
      </c>
      <c r="N3271" t="str">
        <f>IF(Tb_Bank[[#This Row],[age]]&lt;35,"Adulto Jovem",IF(Tb_Bank[[#This Row],[age]]&lt;55,"Adulto",IF(Tb_Bank[[#This Row],[age]]&lt;70,"Idoso Jovem","Idoso")))</f>
        <v>Adulto</v>
      </c>
    </row>
    <row r="3272" spans="1:14" x14ac:dyDescent="0.25">
      <c r="A3272">
        <v>35</v>
      </c>
      <c r="B3272" t="s">
        <v>24</v>
      </c>
      <c r="C3272" t="s">
        <v>13</v>
      </c>
      <c r="D3272" t="s">
        <v>19</v>
      </c>
      <c r="E3272" t="s">
        <v>15</v>
      </c>
      <c r="F3272">
        <v>262</v>
      </c>
      <c r="G3272" t="s">
        <v>15</v>
      </c>
      <c r="H3272" t="s">
        <v>15</v>
      </c>
      <c r="I3272" t="s">
        <v>16</v>
      </c>
      <c r="J3272">
        <v>2</v>
      </c>
      <c r="K3272">
        <v>7</v>
      </c>
      <c r="L3272">
        <v>96</v>
      </c>
      <c r="M3272">
        <v>0</v>
      </c>
      <c r="N3272" t="str">
        <f>IF(Tb_Bank[[#This Row],[age]]&lt;35,"Adulto Jovem",IF(Tb_Bank[[#This Row],[age]]&lt;55,"Adulto",IF(Tb_Bank[[#This Row],[age]]&lt;70,"Idoso Jovem","Idoso")))</f>
        <v>Adulto</v>
      </c>
    </row>
    <row r="3273" spans="1:14" x14ac:dyDescent="0.25">
      <c r="A3273">
        <v>36</v>
      </c>
      <c r="B3273" t="s">
        <v>24</v>
      </c>
      <c r="C3273" t="s">
        <v>13</v>
      </c>
      <c r="D3273" t="s">
        <v>19</v>
      </c>
      <c r="E3273" t="s">
        <v>15</v>
      </c>
      <c r="F3273">
        <v>4438</v>
      </c>
      <c r="G3273" t="s">
        <v>20</v>
      </c>
      <c r="H3273" t="s">
        <v>15</v>
      </c>
      <c r="I3273" t="s">
        <v>17</v>
      </c>
      <c r="J3273">
        <v>20</v>
      </c>
      <c r="K3273">
        <v>5</v>
      </c>
      <c r="L3273">
        <v>446</v>
      </c>
      <c r="M3273">
        <v>1</v>
      </c>
      <c r="N3273" t="str">
        <f>IF(Tb_Bank[[#This Row],[age]]&lt;35,"Adulto Jovem",IF(Tb_Bank[[#This Row],[age]]&lt;55,"Adulto",IF(Tb_Bank[[#This Row],[age]]&lt;70,"Idoso Jovem","Idoso")))</f>
        <v>Adulto</v>
      </c>
    </row>
    <row r="3274" spans="1:14" x14ac:dyDescent="0.25">
      <c r="A3274">
        <v>44</v>
      </c>
      <c r="B3274" t="s">
        <v>18</v>
      </c>
      <c r="C3274" t="s">
        <v>22</v>
      </c>
      <c r="D3274" t="s">
        <v>19</v>
      </c>
      <c r="E3274" t="s">
        <v>15</v>
      </c>
      <c r="F3274">
        <v>5045</v>
      </c>
      <c r="G3274" t="s">
        <v>20</v>
      </c>
      <c r="H3274" t="s">
        <v>15</v>
      </c>
      <c r="I3274" t="s">
        <v>16</v>
      </c>
      <c r="J3274">
        <v>21</v>
      </c>
      <c r="K3274">
        <v>11</v>
      </c>
      <c r="L3274">
        <v>20</v>
      </c>
      <c r="M3274">
        <v>0</v>
      </c>
      <c r="N3274" t="str">
        <f>IF(Tb_Bank[[#This Row],[age]]&lt;35,"Adulto Jovem",IF(Tb_Bank[[#This Row],[age]]&lt;55,"Adulto",IF(Tb_Bank[[#This Row],[age]]&lt;70,"Idoso Jovem","Idoso")))</f>
        <v>Adulto</v>
      </c>
    </row>
    <row r="3275" spans="1:14" x14ac:dyDescent="0.25">
      <c r="A3275">
        <v>32</v>
      </c>
      <c r="B3275" t="s">
        <v>24</v>
      </c>
      <c r="C3275" t="s">
        <v>22</v>
      </c>
      <c r="D3275" t="s">
        <v>23</v>
      </c>
      <c r="E3275" t="s">
        <v>15</v>
      </c>
      <c r="F3275">
        <v>3014</v>
      </c>
      <c r="G3275" t="s">
        <v>20</v>
      </c>
      <c r="H3275" t="s">
        <v>15</v>
      </c>
      <c r="I3275" t="s">
        <v>16</v>
      </c>
      <c r="J3275">
        <v>7</v>
      </c>
      <c r="K3275">
        <v>5</v>
      </c>
      <c r="L3275">
        <v>291</v>
      </c>
      <c r="M3275">
        <v>0</v>
      </c>
      <c r="N3275" t="str">
        <f>IF(Tb_Bank[[#This Row],[age]]&lt;35,"Adulto Jovem",IF(Tb_Bank[[#This Row],[age]]&lt;55,"Adulto",IF(Tb_Bank[[#This Row],[age]]&lt;70,"Idoso Jovem","Idoso")))</f>
        <v>Adulto Jovem</v>
      </c>
    </row>
    <row r="3276" spans="1:14" x14ac:dyDescent="0.25">
      <c r="A3276">
        <v>56</v>
      </c>
      <c r="B3276" t="s">
        <v>21</v>
      </c>
      <c r="C3276" t="s">
        <v>13</v>
      </c>
      <c r="D3276" t="s">
        <v>23</v>
      </c>
      <c r="E3276" t="s">
        <v>15</v>
      </c>
      <c r="F3276">
        <v>21664</v>
      </c>
      <c r="G3276" t="s">
        <v>15</v>
      </c>
      <c r="H3276" t="s">
        <v>15</v>
      </c>
      <c r="I3276" t="s">
        <v>17</v>
      </c>
      <c r="J3276">
        <v>17</v>
      </c>
      <c r="K3276">
        <v>6</v>
      </c>
      <c r="L3276">
        <v>214</v>
      </c>
      <c r="M3276">
        <v>0</v>
      </c>
      <c r="N3276" t="str">
        <f>IF(Tb_Bank[[#This Row],[age]]&lt;35,"Adulto Jovem",IF(Tb_Bank[[#This Row],[age]]&lt;55,"Adulto",IF(Tb_Bank[[#This Row],[age]]&lt;70,"Idoso Jovem","Idoso")))</f>
        <v>Idoso Jovem</v>
      </c>
    </row>
    <row r="3277" spans="1:14" x14ac:dyDescent="0.25">
      <c r="A3277">
        <v>32</v>
      </c>
      <c r="B3277" t="s">
        <v>21</v>
      </c>
      <c r="C3277" t="s">
        <v>13</v>
      </c>
      <c r="D3277" t="s">
        <v>23</v>
      </c>
      <c r="E3277" t="s">
        <v>15</v>
      </c>
      <c r="F3277">
        <v>5878</v>
      </c>
      <c r="G3277" t="s">
        <v>15</v>
      </c>
      <c r="H3277" t="s">
        <v>15</v>
      </c>
      <c r="I3277" t="s">
        <v>16</v>
      </c>
      <c r="J3277">
        <v>19</v>
      </c>
      <c r="K3277">
        <v>8</v>
      </c>
      <c r="L3277">
        <v>159</v>
      </c>
      <c r="M3277">
        <v>0</v>
      </c>
      <c r="N3277" t="str">
        <f>IF(Tb_Bank[[#This Row],[age]]&lt;35,"Adulto Jovem",IF(Tb_Bank[[#This Row],[age]]&lt;55,"Adulto",IF(Tb_Bank[[#This Row],[age]]&lt;70,"Idoso Jovem","Idoso")))</f>
        <v>Adulto Jovem</v>
      </c>
    </row>
    <row r="3278" spans="1:14" x14ac:dyDescent="0.25">
      <c r="A3278">
        <v>35</v>
      </c>
      <c r="B3278" t="s">
        <v>27</v>
      </c>
      <c r="C3278" t="s">
        <v>13</v>
      </c>
      <c r="D3278" t="s">
        <v>23</v>
      </c>
      <c r="E3278" t="s">
        <v>15</v>
      </c>
      <c r="F3278">
        <v>2723</v>
      </c>
      <c r="G3278" t="s">
        <v>20</v>
      </c>
      <c r="H3278" t="s">
        <v>20</v>
      </c>
      <c r="I3278" t="s">
        <v>16</v>
      </c>
      <c r="J3278">
        <v>8</v>
      </c>
      <c r="K3278">
        <v>8</v>
      </c>
      <c r="L3278">
        <v>275</v>
      </c>
      <c r="M3278">
        <v>0</v>
      </c>
      <c r="N3278" t="str">
        <f>IF(Tb_Bank[[#This Row],[age]]&lt;35,"Adulto Jovem",IF(Tb_Bank[[#This Row],[age]]&lt;55,"Adulto",IF(Tb_Bank[[#This Row],[age]]&lt;70,"Idoso Jovem","Idoso")))</f>
        <v>Adulto</v>
      </c>
    </row>
    <row r="3279" spans="1:14" x14ac:dyDescent="0.25">
      <c r="A3279">
        <v>44</v>
      </c>
      <c r="B3279" t="s">
        <v>21</v>
      </c>
      <c r="C3279" t="s">
        <v>13</v>
      </c>
      <c r="D3279" t="s">
        <v>19</v>
      </c>
      <c r="E3279" t="s">
        <v>15</v>
      </c>
      <c r="F3279">
        <v>576</v>
      </c>
      <c r="G3279" t="s">
        <v>20</v>
      </c>
      <c r="H3279" t="s">
        <v>15</v>
      </c>
      <c r="I3279" t="s">
        <v>17</v>
      </c>
      <c r="J3279">
        <v>8</v>
      </c>
      <c r="K3279">
        <v>5</v>
      </c>
      <c r="L3279">
        <v>128</v>
      </c>
      <c r="M3279">
        <v>0</v>
      </c>
      <c r="N3279" t="str">
        <f>IF(Tb_Bank[[#This Row],[age]]&lt;35,"Adulto Jovem",IF(Tb_Bank[[#This Row],[age]]&lt;55,"Adulto",IF(Tb_Bank[[#This Row],[age]]&lt;70,"Idoso Jovem","Idoso")))</f>
        <v>Adulto</v>
      </c>
    </row>
    <row r="3280" spans="1:14" x14ac:dyDescent="0.25">
      <c r="A3280">
        <v>59</v>
      </c>
      <c r="B3280" t="s">
        <v>27</v>
      </c>
      <c r="C3280" t="s">
        <v>13</v>
      </c>
      <c r="D3280" t="s">
        <v>14</v>
      </c>
      <c r="E3280" t="s">
        <v>15</v>
      </c>
      <c r="F3280">
        <v>0</v>
      </c>
      <c r="G3280" t="s">
        <v>15</v>
      </c>
      <c r="H3280" t="s">
        <v>15</v>
      </c>
      <c r="I3280" t="s">
        <v>33</v>
      </c>
      <c r="J3280">
        <v>19</v>
      </c>
      <c r="K3280">
        <v>11</v>
      </c>
      <c r="L3280">
        <v>207</v>
      </c>
      <c r="M3280">
        <v>0</v>
      </c>
      <c r="N3280" t="str">
        <f>IF(Tb_Bank[[#This Row],[age]]&lt;35,"Adulto Jovem",IF(Tb_Bank[[#This Row],[age]]&lt;55,"Adulto",IF(Tb_Bank[[#This Row],[age]]&lt;70,"Idoso Jovem","Idoso")))</f>
        <v>Idoso Jovem</v>
      </c>
    </row>
    <row r="3281" spans="1:14" x14ac:dyDescent="0.25">
      <c r="A3281">
        <v>31</v>
      </c>
      <c r="B3281" t="s">
        <v>24</v>
      </c>
      <c r="C3281" t="s">
        <v>22</v>
      </c>
      <c r="D3281" t="s">
        <v>23</v>
      </c>
      <c r="E3281" t="s">
        <v>15</v>
      </c>
      <c r="F3281">
        <v>2197</v>
      </c>
      <c r="G3281" t="s">
        <v>20</v>
      </c>
      <c r="H3281" t="s">
        <v>15</v>
      </c>
      <c r="I3281" t="s">
        <v>17</v>
      </c>
      <c r="J3281">
        <v>23</v>
      </c>
      <c r="K3281">
        <v>5</v>
      </c>
      <c r="L3281">
        <v>146</v>
      </c>
      <c r="M3281">
        <v>0</v>
      </c>
      <c r="N3281" t="str">
        <f>IF(Tb_Bank[[#This Row],[age]]&lt;35,"Adulto Jovem",IF(Tb_Bank[[#This Row],[age]]&lt;55,"Adulto",IF(Tb_Bank[[#This Row],[age]]&lt;70,"Idoso Jovem","Idoso")))</f>
        <v>Adulto Jovem</v>
      </c>
    </row>
    <row r="3282" spans="1:14" x14ac:dyDescent="0.25">
      <c r="A3282">
        <v>60</v>
      </c>
      <c r="B3282" t="s">
        <v>24</v>
      </c>
      <c r="C3282" t="s">
        <v>13</v>
      </c>
      <c r="D3282" t="s">
        <v>17</v>
      </c>
      <c r="E3282" t="s">
        <v>15</v>
      </c>
      <c r="F3282">
        <v>104</v>
      </c>
      <c r="G3282" t="s">
        <v>20</v>
      </c>
      <c r="H3282" t="s">
        <v>15</v>
      </c>
      <c r="I3282" t="s">
        <v>17</v>
      </c>
      <c r="J3282">
        <v>5</v>
      </c>
      <c r="K3282">
        <v>5</v>
      </c>
      <c r="L3282">
        <v>22</v>
      </c>
      <c r="M3282">
        <v>0</v>
      </c>
      <c r="N3282" t="str">
        <f>IF(Tb_Bank[[#This Row],[age]]&lt;35,"Adulto Jovem",IF(Tb_Bank[[#This Row],[age]]&lt;55,"Adulto",IF(Tb_Bank[[#This Row],[age]]&lt;70,"Idoso Jovem","Idoso")))</f>
        <v>Idoso Jovem</v>
      </c>
    </row>
    <row r="3283" spans="1:14" x14ac:dyDescent="0.25">
      <c r="A3283">
        <v>33</v>
      </c>
      <c r="B3283" t="s">
        <v>26</v>
      </c>
      <c r="C3283" t="s">
        <v>22</v>
      </c>
      <c r="D3283" t="s">
        <v>19</v>
      </c>
      <c r="E3283" t="s">
        <v>15</v>
      </c>
      <c r="F3283">
        <v>1279</v>
      </c>
      <c r="G3283" t="s">
        <v>20</v>
      </c>
      <c r="H3283" t="s">
        <v>15</v>
      </c>
      <c r="I3283" t="s">
        <v>16</v>
      </c>
      <c r="J3283">
        <v>18</v>
      </c>
      <c r="K3283">
        <v>5</v>
      </c>
      <c r="L3283">
        <v>239</v>
      </c>
      <c r="M3283">
        <v>0</v>
      </c>
      <c r="N3283" t="str">
        <f>IF(Tb_Bank[[#This Row],[age]]&lt;35,"Adulto Jovem",IF(Tb_Bank[[#This Row],[age]]&lt;55,"Adulto",IF(Tb_Bank[[#This Row],[age]]&lt;70,"Idoso Jovem","Idoso")))</f>
        <v>Adulto Jovem</v>
      </c>
    </row>
    <row r="3284" spans="1:14" x14ac:dyDescent="0.25">
      <c r="A3284">
        <v>45</v>
      </c>
      <c r="B3284" t="s">
        <v>28</v>
      </c>
      <c r="C3284" t="s">
        <v>13</v>
      </c>
      <c r="D3284" t="s">
        <v>19</v>
      </c>
      <c r="E3284" t="s">
        <v>15</v>
      </c>
      <c r="F3284">
        <v>295</v>
      </c>
      <c r="G3284" t="s">
        <v>20</v>
      </c>
      <c r="H3284" t="s">
        <v>15</v>
      </c>
      <c r="I3284" t="s">
        <v>16</v>
      </c>
      <c r="J3284">
        <v>23</v>
      </c>
      <c r="K3284">
        <v>7</v>
      </c>
      <c r="L3284">
        <v>92</v>
      </c>
      <c r="M3284">
        <v>0</v>
      </c>
      <c r="N3284" t="str">
        <f>IF(Tb_Bank[[#This Row],[age]]&lt;35,"Adulto Jovem",IF(Tb_Bank[[#This Row],[age]]&lt;55,"Adulto",IF(Tb_Bank[[#This Row],[age]]&lt;70,"Idoso Jovem","Idoso")))</f>
        <v>Adulto</v>
      </c>
    </row>
    <row r="3285" spans="1:14" x14ac:dyDescent="0.25">
      <c r="A3285">
        <v>45</v>
      </c>
      <c r="B3285" t="s">
        <v>24</v>
      </c>
      <c r="C3285" t="s">
        <v>13</v>
      </c>
      <c r="D3285" t="s">
        <v>14</v>
      </c>
      <c r="E3285" t="s">
        <v>15</v>
      </c>
      <c r="F3285">
        <v>2128</v>
      </c>
      <c r="G3285" t="s">
        <v>20</v>
      </c>
      <c r="H3285" t="s">
        <v>15</v>
      </c>
      <c r="I3285" t="s">
        <v>17</v>
      </c>
      <c r="J3285">
        <v>19</v>
      </c>
      <c r="K3285">
        <v>5</v>
      </c>
      <c r="L3285">
        <v>149</v>
      </c>
      <c r="M3285">
        <v>0</v>
      </c>
      <c r="N3285" t="str">
        <f>IF(Tb_Bank[[#This Row],[age]]&lt;35,"Adulto Jovem",IF(Tb_Bank[[#This Row],[age]]&lt;55,"Adulto",IF(Tb_Bank[[#This Row],[age]]&lt;70,"Idoso Jovem","Idoso")))</f>
        <v>Adulto</v>
      </c>
    </row>
    <row r="3286" spans="1:14" x14ac:dyDescent="0.25">
      <c r="A3286">
        <v>57</v>
      </c>
      <c r="B3286" t="s">
        <v>28</v>
      </c>
      <c r="C3286" t="s">
        <v>13</v>
      </c>
      <c r="D3286" t="s">
        <v>19</v>
      </c>
      <c r="E3286" t="s">
        <v>15</v>
      </c>
      <c r="F3286">
        <v>367</v>
      </c>
      <c r="G3286" t="s">
        <v>15</v>
      </c>
      <c r="H3286" t="s">
        <v>15</v>
      </c>
      <c r="I3286" t="s">
        <v>33</v>
      </c>
      <c r="J3286">
        <v>16</v>
      </c>
      <c r="K3286">
        <v>11</v>
      </c>
      <c r="L3286">
        <v>107</v>
      </c>
      <c r="M3286">
        <v>0</v>
      </c>
      <c r="N3286" t="str">
        <f>IF(Tb_Bank[[#This Row],[age]]&lt;35,"Adulto Jovem",IF(Tb_Bank[[#This Row],[age]]&lt;55,"Adulto",IF(Tb_Bank[[#This Row],[age]]&lt;70,"Idoso Jovem","Idoso")))</f>
        <v>Idoso Jovem</v>
      </c>
    </row>
    <row r="3287" spans="1:14" x14ac:dyDescent="0.25">
      <c r="A3287">
        <v>36</v>
      </c>
      <c r="B3287" t="s">
        <v>21</v>
      </c>
      <c r="C3287" t="s">
        <v>13</v>
      </c>
      <c r="D3287" t="s">
        <v>23</v>
      </c>
      <c r="E3287" t="s">
        <v>15</v>
      </c>
      <c r="F3287">
        <v>1477</v>
      </c>
      <c r="G3287" t="s">
        <v>15</v>
      </c>
      <c r="H3287" t="s">
        <v>15</v>
      </c>
      <c r="I3287" t="s">
        <v>16</v>
      </c>
      <c r="J3287">
        <v>7</v>
      </c>
      <c r="K3287">
        <v>8</v>
      </c>
      <c r="L3287">
        <v>71</v>
      </c>
      <c r="M3287">
        <v>0</v>
      </c>
      <c r="N3287" t="str">
        <f>IF(Tb_Bank[[#This Row],[age]]&lt;35,"Adulto Jovem",IF(Tb_Bank[[#This Row],[age]]&lt;55,"Adulto",IF(Tb_Bank[[#This Row],[age]]&lt;70,"Idoso Jovem","Idoso")))</f>
        <v>Adulto</v>
      </c>
    </row>
    <row r="3288" spans="1:14" x14ac:dyDescent="0.25">
      <c r="A3288">
        <v>30</v>
      </c>
      <c r="B3288" t="s">
        <v>24</v>
      </c>
      <c r="C3288" t="s">
        <v>22</v>
      </c>
      <c r="D3288" t="s">
        <v>14</v>
      </c>
      <c r="E3288" t="s">
        <v>15</v>
      </c>
      <c r="F3288">
        <v>71</v>
      </c>
      <c r="G3288" t="s">
        <v>20</v>
      </c>
      <c r="H3288" t="s">
        <v>15</v>
      </c>
      <c r="I3288" t="s">
        <v>17</v>
      </c>
      <c r="J3288">
        <v>19</v>
      </c>
      <c r="K3288">
        <v>5</v>
      </c>
      <c r="L3288">
        <v>122</v>
      </c>
      <c r="M3288">
        <v>0</v>
      </c>
      <c r="N3288" t="str">
        <f>IF(Tb_Bank[[#This Row],[age]]&lt;35,"Adulto Jovem",IF(Tb_Bank[[#This Row],[age]]&lt;55,"Adulto",IF(Tb_Bank[[#This Row],[age]]&lt;70,"Idoso Jovem","Idoso")))</f>
        <v>Adulto Jovem</v>
      </c>
    </row>
    <row r="3289" spans="1:14" x14ac:dyDescent="0.25">
      <c r="A3289">
        <v>30</v>
      </c>
      <c r="B3289" t="s">
        <v>28</v>
      </c>
      <c r="C3289" t="s">
        <v>22</v>
      </c>
      <c r="D3289" t="s">
        <v>19</v>
      </c>
      <c r="E3289" t="s">
        <v>15</v>
      </c>
      <c r="F3289">
        <v>127</v>
      </c>
      <c r="G3289" t="s">
        <v>20</v>
      </c>
      <c r="H3289" t="s">
        <v>15</v>
      </c>
      <c r="I3289" t="s">
        <v>16</v>
      </c>
      <c r="J3289">
        <v>18</v>
      </c>
      <c r="K3289">
        <v>5</v>
      </c>
      <c r="L3289">
        <v>16</v>
      </c>
      <c r="M3289">
        <v>0</v>
      </c>
      <c r="N3289" t="str">
        <f>IF(Tb_Bank[[#This Row],[age]]&lt;35,"Adulto Jovem",IF(Tb_Bank[[#This Row],[age]]&lt;55,"Adulto",IF(Tb_Bank[[#This Row],[age]]&lt;70,"Idoso Jovem","Idoso")))</f>
        <v>Adulto Jovem</v>
      </c>
    </row>
    <row r="3290" spans="1:14" x14ac:dyDescent="0.25">
      <c r="A3290">
        <v>59</v>
      </c>
      <c r="B3290" t="s">
        <v>12</v>
      </c>
      <c r="C3290" t="s">
        <v>30</v>
      </c>
      <c r="D3290" t="s">
        <v>19</v>
      </c>
      <c r="E3290" t="s">
        <v>15</v>
      </c>
      <c r="F3290">
        <v>2921</v>
      </c>
      <c r="G3290" t="s">
        <v>15</v>
      </c>
      <c r="H3290" t="s">
        <v>15</v>
      </c>
      <c r="I3290" t="s">
        <v>33</v>
      </c>
      <c r="J3290">
        <v>3</v>
      </c>
      <c r="K3290">
        <v>2</v>
      </c>
      <c r="L3290">
        <v>251</v>
      </c>
      <c r="M3290">
        <v>0</v>
      </c>
      <c r="N3290" t="str">
        <f>IF(Tb_Bank[[#This Row],[age]]&lt;35,"Adulto Jovem",IF(Tb_Bank[[#This Row],[age]]&lt;55,"Adulto",IF(Tb_Bank[[#This Row],[age]]&lt;70,"Idoso Jovem","Idoso")))</f>
        <v>Idoso Jovem</v>
      </c>
    </row>
    <row r="3291" spans="1:14" x14ac:dyDescent="0.25">
      <c r="A3291">
        <v>58</v>
      </c>
      <c r="B3291" t="s">
        <v>21</v>
      </c>
      <c r="C3291" t="s">
        <v>13</v>
      </c>
      <c r="D3291" t="s">
        <v>23</v>
      </c>
      <c r="E3291" t="s">
        <v>15</v>
      </c>
      <c r="F3291">
        <v>16264</v>
      </c>
      <c r="G3291" t="s">
        <v>15</v>
      </c>
      <c r="H3291" t="s">
        <v>15</v>
      </c>
      <c r="I3291" t="s">
        <v>33</v>
      </c>
      <c r="J3291">
        <v>17</v>
      </c>
      <c r="K3291">
        <v>11</v>
      </c>
      <c r="L3291">
        <v>215</v>
      </c>
      <c r="M3291">
        <v>0</v>
      </c>
      <c r="N3291" t="str">
        <f>IF(Tb_Bank[[#This Row],[age]]&lt;35,"Adulto Jovem",IF(Tb_Bank[[#This Row],[age]]&lt;55,"Adulto",IF(Tb_Bank[[#This Row],[age]]&lt;70,"Idoso Jovem","Idoso")))</f>
        <v>Idoso Jovem</v>
      </c>
    </row>
    <row r="3292" spans="1:14" x14ac:dyDescent="0.25">
      <c r="A3292">
        <v>49</v>
      </c>
      <c r="B3292" t="s">
        <v>32</v>
      </c>
      <c r="C3292" t="s">
        <v>13</v>
      </c>
      <c r="D3292" t="s">
        <v>14</v>
      </c>
      <c r="E3292" t="s">
        <v>15</v>
      </c>
      <c r="F3292">
        <v>1672</v>
      </c>
      <c r="G3292" t="s">
        <v>15</v>
      </c>
      <c r="H3292" t="s">
        <v>15</v>
      </c>
      <c r="I3292" t="s">
        <v>16</v>
      </c>
      <c r="J3292">
        <v>17</v>
      </c>
      <c r="K3292">
        <v>7</v>
      </c>
      <c r="L3292">
        <v>128</v>
      </c>
      <c r="M3292">
        <v>0</v>
      </c>
      <c r="N3292" t="str">
        <f>IF(Tb_Bank[[#This Row],[age]]&lt;35,"Adulto Jovem",IF(Tb_Bank[[#This Row],[age]]&lt;55,"Adulto",IF(Tb_Bank[[#This Row],[age]]&lt;70,"Idoso Jovem","Idoso")))</f>
        <v>Adulto</v>
      </c>
    </row>
    <row r="3293" spans="1:14" x14ac:dyDescent="0.25">
      <c r="A3293">
        <v>48</v>
      </c>
      <c r="B3293" t="s">
        <v>26</v>
      </c>
      <c r="C3293" t="s">
        <v>13</v>
      </c>
      <c r="D3293" t="s">
        <v>23</v>
      </c>
      <c r="E3293" t="s">
        <v>15</v>
      </c>
      <c r="F3293">
        <v>9207</v>
      </c>
      <c r="G3293" t="s">
        <v>15</v>
      </c>
      <c r="H3293" t="s">
        <v>15</v>
      </c>
      <c r="I3293" t="s">
        <v>16</v>
      </c>
      <c r="J3293">
        <v>18</v>
      </c>
      <c r="K3293">
        <v>8</v>
      </c>
      <c r="L3293">
        <v>445</v>
      </c>
      <c r="M3293">
        <v>0</v>
      </c>
      <c r="N3293" t="str">
        <f>IF(Tb_Bank[[#This Row],[age]]&lt;35,"Adulto Jovem",IF(Tb_Bank[[#This Row],[age]]&lt;55,"Adulto",IF(Tb_Bank[[#This Row],[age]]&lt;70,"Idoso Jovem","Idoso")))</f>
        <v>Adulto</v>
      </c>
    </row>
    <row r="3294" spans="1:14" x14ac:dyDescent="0.25">
      <c r="A3294">
        <v>28</v>
      </c>
      <c r="B3294" t="s">
        <v>26</v>
      </c>
      <c r="C3294" t="s">
        <v>22</v>
      </c>
      <c r="D3294" t="s">
        <v>23</v>
      </c>
      <c r="E3294" t="s">
        <v>15</v>
      </c>
      <c r="F3294">
        <v>356</v>
      </c>
      <c r="G3294" t="s">
        <v>15</v>
      </c>
      <c r="H3294" t="s">
        <v>15</v>
      </c>
      <c r="I3294" t="s">
        <v>16</v>
      </c>
      <c r="J3294">
        <v>2</v>
      </c>
      <c r="K3294">
        <v>3</v>
      </c>
      <c r="L3294">
        <v>76</v>
      </c>
      <c r="M3294">
        <v>0</v>
      </c>
      <c r="N3294" t="str">
        <f>IF(Tb_Bank[[#This Row],[age]]&lt;35,"Adulto Jovem",IF(Tb_Bank[[#This Row],[age]]&lt;55,"Adulto",IF(Tb_Bank[[#This Row],[age]]&lt;70,"Idoso Jovem","Idoso")))</f>
        <v>Adulto Jovem</v>
      </c>
    </row>
    <row r="3295" spans="1:14" x14ac:dyDescent="0.25">
      <c r="A3295">
        <v>59</v>
      </c>
      <c r="B3295" t="s">
        <v>21</v>
      </c>
      <c r="C3295" t="s">
        <v>30</v>
      </c>
      <c r="D3295" t="s">
        <v>14</v>
      </c>
      <c r="E3295" t="s">
        <v>15</v>
      </c>
      <c r="F3295">
        <v>133</v>
      </c>
      <c r="G3295" t="s">
        <v>20</v>
      </c>
      <c r="H3295" t="s">
        <v>15</v>
      </c>
      <c r="I3295" t="s">
        <v>16</v>
      </c>
      <c r="J3295">
        <v>9</v>
      </c>
      <c r="K3295">
        <v>7</v>
      </c>
      <c r="L3295">
        <v>206</v>
      </c>
      <c r="M3295">
        <v>0</v>
      </c>
      <c r="N3295" t="str">
        <f>IF(Tb_Bank[[#This Row],[age]]&lt;35,"Adulto Jovem",IF(Tb_Bank[[#This Row],[age]]&lt;55,"Adulto",IF(Tb_Bank[[#This Row],[age]]&lt;70,"Idoso Jovem","Idoso")))</f>
        <v>Idoso Jovem</v>
      </c>
    </row>
    <row r="3296" spans="1:14" x14ac:dyDescent="0.25">
      <c r="A3296">
        <v>40</v>
      </c>
      <c r="B3296" t="s">
        <v>21</v>
      </c>
      <c r="C3296" t="s">
        <v>13</v>
      </c>
      <c r="D3296" t="s">
        <v>23</v>
      </c>
      <c r="E3296" t="s">
        <v>15</v>
      </c>
      <c r="F3296">
        <v>1217</v>
      </c>
      <c r="G3296" t="s">
        <v>20</v>
      </c>
      <c r="H3296" t="s">
        <v>20</v>
      </c>
      <c r="I3296" t="s">
        <v>16</v>
      </c>
      <c r="J3296">
        <v>18</v>
      </c>
      <c r="K3296">
        <v>11</v>
      </c>
      <c r="L3296">
        <v>155</v>
      </c>
      <c r="M3296">
        <v>0</v>
      </c>
      <c r="N3296" t="str">
        <f>IF(Tb_Bank[[#This Row],[age]]&lt;35,"Adulto Jovem",IF(Tb_Bank[[#This Row],[age]]&lt;55,"Adulto",IF(Tb_Bank[[#This Row],[age]]&lt;70,"Idoso Jovem","Idoso")))</f>
        <v>Adulto</v>
      </c>
    </row>
    <row r="3297" spans="1:14" x14ac:dyDescent="0.25">
      <c r="A3297">
        <v>32</v>
      </c>
      <c r="B3297" t="s">
        <v>26</v>
      </c>
      <c r="C3297" t="s">
        <v>30</v>
      </c>
      <c r="D3297" t="s">
        <v>19</v>
      </c>
      <c r="E3297" t="s">
        <v>15</v>
      </c>
      <c r="F3297">
        <v>202</v>
      </c>
      <c r="G3297" t="s">
        <v>20</v>
      </c>
      <c r="H3297" t="s">
        <v>15</v>
      </c>
      <c r="I3297" t="s">
        <v>16</v>
      </c>
      <c r="J3297">
        <v>4</v>
      </c>
      <c r="K3297">
        <v>2</v>
      </c>
      <c r="L3297">
        <v>429</v>
      </c>
      <c r="M3297">
        <v>0</v>
      </c>
      <c r="N3297" t="str">
        <f>IF(Tb_Bank[[#This Row],[age]]&lt;35,"Adulto Jovem",IF(Tb_Bank[[#This Row],[age]]&lt;55,"Adulto",IF(Tb_Bank[[#This Row],[age]]&lt;70,"Idoso Jovem","Idoso")))</f>
        <v>Adulto Jovem</v>
      </c>
    </row>
    <row r="3298" spans="1:14" x14ac:dyDescent="0.25">
      <c r="A3298">
        <v>58</v>
      </c>
      <c r="B3298" t="s">
        <v>24</v>
      </c>
      <c r="C3298" t="s">
        <v>13</v>
      </c>
      <c r="D3298" t="s">
        <v>19</v>
      </c>
      <c r="E3298" t="s">
        <v>15</v>
      </c>
      <c r="F3298">
        <v>590</v>
      </c>
      <c r="G3298" t="s">
        <v>15</v>
      </c>
      <c r="H3298" t="s">
        <v>20</v>
      </c>
      <c r="I3298" t="s">
        <v>17</v>
      </c>
      <c r="J3298">
        <v>5</v>
      </c>
      <c r="K3298">
        <v>6</v>
      </c>
      <c r="L3298">
        <v>133</v>
      </c>
      <c r="M3298">
        <v>0</v>
      </c>
      <c r="N3298" t="str">
        <f>IF(Tb_Bank[[#This Row],[age]]&lt;35,"Adulto Jovem",IF(Tb_Bank[[#This Row],[age]]&lt;55,"Adulto",IF(Tb_Bank[[#This Row],[age]]&lt;70,"Idoso Jovem","Idoso")))</f>
        <v>Idoso Jovem</v>
      </c>
    </row>
    <row r="3299" spans="1:14" x14ac:dyDescent="0.25">
      <c r="A3299">
        <v>28</v>
      </c>
      <c r="B3299" t="s">
        <v>25</v>
      </c>
      <c r="C3299" t="s">
        <v>22</v>
      </c>
      <c r="D3299" t="s">
        <v>23</v>
      </c>
      <c r="E3299" t="s">
        <v>15</v>
      </c>
      <c r="F3299">
        <v>442</v>
      </c>
      <c r="G3299" t="s">
        <v>15</v>
      </c>
      <c r="H3299" t="s">
        <v>15</v>
      </c>
      <c r="I3299" t="s">
        <v>16</v>
      </c>
      <c r="J3299">
        <v>19</v>
      </c>
      <c r="K3299">
        <v>6</v>
      </c>
      <c r="L3299">
        <v>474</v>
      </c>
      <c r="M3299">
        <v>1</v>
      </c>
      <c r="N3299" t="str">
        <f>IF(Tb_Bank[[#This Row],[age]]&lt;35,"Adulto Jovem",IF(Tb_Bank[[#This Row],[age]]&lt;55,"Adulto",IF(Tb_Bank[[#This Row],[age]]&lt;70,"Idoso Jovem","Idoso")))</f>
        <v>Adulto Jovem</v>
      </c>
    </row>
    <row r="3300" spans="1:14" x14ac:dyDescent="0.25">
      <c r="A3300">
        <v>27</v>
      </c>
      <c r="B3300" t="s">
        <v>26</v>
      </c>
      <c r="C3300" t="s">
        <v>22</v>
      </c>
      <c r="D3300" t="s">
        <v>23</v>
      </c>
      <c r="E3300" t="s">
        <v>15</v>
      </c>
      <c r="F3300">
        <v>808</v>
      </c>
      <c r="G3300" t="s">
        <v>20</v>
      </c>
      <c r="H3300" t="s">
        <v>15</v>
      </c>
      <c r="I3300" t="s">
        <v>16</v>
      </c>
      <c r="J3300">
        <v>15</v>
      </c>
      <c r="K3300">
        <v>5</v>
      </c>
      <c r="L3300">
        <v>578</v>
      </c>
      <c r="M3300">
        <v>0</v>
      </c>
      <c r="N3300" t="str">
        <f>IF(Tb_Bank[[#This Row],[age]]&lt;35,"Adulto Jovem",IF(Tb_Bank[[#This Row],[age]]&lt;55,"Adulto",IF(Tb_Bank[[#This Row],[age]]&lt;70,"Idoso Jovem","Idoso")))</f>
        <v>Adulto Jovem</v>
      </c>
    </row>
    <row r="3301" spans="1:14" x14ac:dyDescent="0.25">
      <c r="A3301">
        <v>38</v>
      </c>
      <c r="B3301" t="s">
        <v>21</v>
      </c>
      <c r="C3301" t="s">
        <v>22</v>
      </c>
      <c r="D3301" t="s">
        <v>23</v>
      </c>
      <c r="E3301" t="s">
        <v>15</v>
      </c>
      <c r="F3301">
        <v>427</v>
      </c>
      <c r="G3301" t="s">
        <v>20</v>
      </c>
      <c r="H3301" t="s">
        <v>15</v>
      </c>
      <c r="I3301" t="s">
        <v>16</v>
      </c>
      <c r="J3301">
        <v>6</v>
      </c>
      <c r="K3301">
        <v>5</v>
      </c>
      <c r="L3301">
        <v>17</v>
      </c>
      <c r="M3301">
        <v>0</v>
      </c>
      <c r="N3301" t="str">
        <f>IF(Tb_Bank[[#This Row],[age]]&lt;35,"Adulto Jovem",IF(Tb_Bank[[#This Row],[age]]&lt;55,"Adulto",IF(Tb_Bank[[#This Row],[age]]&lt;70,"Idoso Jovem","Idoso")))</f>
        <v>Adulto</v>
      </c>
    </row>
    <row r="3302" spans="1:14" x14ac:dyDescent="0.25">
      <c r="A3302">
        <v>53</v>
      </c>
      <c r="B3302" t="s">
        <v>26</v>
      </c>
      <c r="C3302" t="s">
        <v>13</v>
      </c>
      <c r="D3302" t="s">
        <v>23</v>
      </c>
      <c r="E3302" t="s">
        <v>15</v>
      </c>
      <c r="F3302">
        <v>431</v>
      </c>
      <c r="G3302" t="s">
        <v>20</v>
      </c>
      <c r="H3302" t="s">
        <v>15</v>
      </c>
      <c r="I3302" t="s">
        <v>17</v>
      </c>
      <c r="J3302">
        <v>11</v>
      </c>
      <c r="K3302">
        <v>6</v>
      </c>
      <c r="L3302">
        <v>74</v>
      </c>
      <c r="M3302">
        <v>0</v>
      </c>
      <c r="N3302" t="str">
        <f>IF(Tb_Bank[[#This Row],[age]]&lt;35,"Adulto Jovem",IF(Tb_Bank[[#This Row],[age]]&lt;55,"Adulto",IF(Tb_Bank[[#This Row],[age]]&lt;70,"Idoso Jovem","Idoso")))</f>
        <v>Adulto</v>
      </c>
    </row>
    <row r="3303" spans="1:14" x14ac:dyDescent="0.25">
      <c r="A3303">
        <v>60</v>
      </c>
      <c r="B3303" t="s">
        <v>18</v>
      </c>
      <c r="C3303" t="s">
        <v>13</v>
      </c>
      <c r="D3303" t="s">
        <v>23</v>
      </c>
      <c r="E3303" t="s">
        <v>15</v>
      </c>
      <c r="F3303">
        <v>4256</v>
      </c>
      <c r="G3303" t="s">
        <v>20</v>
      </c>
      <c r="H3303" t="s">
        <v>15</v>
      </c>
      <c r="I3303" t="s">
        <v>16</v>
      </c>
      <c r="J3303">
        <v>16</v>
      </c>
      <c r="K3303">
        <v>8</v>
      </c>
      <c r="L3303">
        <v>239</v>
      </c>
      <c r="M3303">
        <v>1</v>
      </c>
      <c r="N3303" t="str">
        <f>IF(Tb_Bank[[#This Row],[age]]&lt;35,"Adulto Jovem",IF(Tb_Bank[[#This Row],[age]]&lt;55,"Adulto",IF(Tb_Bank[[#This Row],[age]]&lt;70,"Idoso Jovem","Idoso")))</f>
        <v>Idoso Jovem</v>
      </c>
    </row>
    <row r="3304" spans="1:14" x14ac:dyDescent="0.25">
      <c r="A3304">
        <v>33</v>
      </c>
      <c r="B3304" t="s">
        <v>21</v>
      </c>
      <c r="C3304" t="s">
        <v>30</v>
      </c>
      <c r="D3304" t="s">
        <v>23</v>
      </c>
      <c r="E3304" t="s">
        <v>15</v>
      </c>
      <c r="F3304">
        <v>0</v>
      </c>
      <c r="G3304" t="s">
        <v>20</v>
      </c>
      <c r="H3304" t="s">
        <v>20</v>
      </c>
      <c r="I3304" t="s">
        <v>16</v>
      </c>
      <c r="J3304">
        <v>19</v>
      </c>
      <c r="K3304">
        <v>8</v>
      </c>
      <c r="L3304">
        <v>275</v>
      </c>
      <c r="M3304">
        <v>0</v>
      </c>
      <c r="N3304" t="str">
        <f>IF(Tb_Bank[[#This Row],[age]]&lt;35,"Adulto Jovem",IF(Tb_Bank[[#This Row],[age]]&lt;55,"Adulto",IF(Tb_Bank[[#This Row],[age]]&lt;70,"Idoso Jovem","Idoso")))</f>
        <v>Adulto Jovem</v>
      </c>
    </row>
    <row r="3305" spans="1:14" x14ac:dyDescent="0.25">
      <c r="A3305">
        <v>52</v>
      </c>
      <c r="B3305" t="s">
        <v>18</v>
      </c>
      <c r="C3305" t="s">
        <v>30</v>
      </c>
      <c r="D3305" t="s">
        <v>19</v>
      </c>
      <c r="E3305" t="s">
        <v>15</v>
      </c>
      <c r="F3305">
        <v>238</v>
      </c>
      <c r="G3305" t="s">
        <v>20</v>
      </c>
      <c r="H3305" t="s">
        <v>15</v>
      </c>
      <c r="I3305" t="s">
        <v>16</v>
      </c>
      <c r="J3305">
        <v>6</v>
      </c>
      <c r="K3305">
        <v>5</v>
      </c>
      <c r="L3305">
        <v>101</v>
      </c>
      <c r="M3305">
        <v>0</v>
      </c>
      <c r="N3305" t="str">
        <f>IF(Tb_Bank[[#This Row],[age]]&lt;35,"Adulto Jovem",IF(Tb_Bank[[#This Row],[age]]&lt;55,"Adulto",IF(Tb_Bank[[#This Row],[age]]&lt;70,"Idoso Jovem","Idoso")))</f>
        <v>Adulto</v>
      </c>
    </row>
    <row r="3306" spans="1:14" x14ac:dyDescent="0.25">
      <c r="A3306">
        <v>64</v>
      </c>
      <c r="B3306" t="s">
        <v>32</v>
      </c>
      <c r="C3306" t="s">
        <v>13</v>
      </c>
      <c r="D3306" t="s">
        <v>23</v>
      </c>
      <c r="E3306" t="s">
        <v>15</v>
      </c>
      <c r="F3306">
        <v>846</v>
      </c>
      <c r="G3306" t="s">
        <v>15</v>
      </c>
      <c r="H3306" t="s">
        <v>15</v>
      </c>
      <c r="I3306" t="s">
        <v>16</v>
      </c>
      <c r="J3306">
        <v>11</v>
      </c>
      <c r="K3306">
        <v>2</v>
      </c>
      <c r="L3306">
        <v>671</v>
      </c>
      <c r="M3306">
        <v>1</v>
      </c>
      <c r="N3306" t="str">
        <f>IF(Tb_Bank[[#This Row],[age]]&lt;35,"Adulto Jovem",IF(Tb_Bank[[#This Row],[age]]&lt;55,"Adulto",IF(Tb_Bank[[#This Row],[age]]&lt;70,"Idoso Jovem","Idoso")))</f>
        <v>Idoso Jovem</v>
      </c>
    </row>
    <row r="3307" spans="1:14" x14ac:dyDescent="0.25">
      <c r="A3307">
        <v>40</v>
      </c>
      <c r="B3307" t="s">
        <v>24</v>
      </c>
      <c r="C3307" t="s">
        <v>22</v>
      </c>
      <c r="D3307" t="s">
        <v>19</v>
      </c>
      <c r="E3307" t="s">
        <v>15</v>
      </c>
      <c r="F3307">
        <v>3</v>
      </c>
      <c r="G3307" t="s">
        <v>15</v>
      </c>
      <c r="H3307" t="s">
        <v>15</v>
      </c>
      <c r="I3307" t="s">
        <v>16</v>
      </c>
      <c r="J3307">
        <v>19</v>
      </c>
      <c r="K3307">
        <v>11</v>
      </c>
      <c r="L3307">
        <v>998</v>
      </c>
      <c r="M3307">
        <v>1</v>
      </c>
      <c r="N3307" t="str">
        <f>IF(Tb_Bank[[#This Row],[age]]&lt;35,"Adulto Jovem",IF(Tb_Bank[[#This Row],[age]]&lt;55,"Adulto",IF(Tb_Bank[[#This Row],[age]]&lt;70,"Idoso Jovem","Idoso")))</f>
        <v>Adulto</v>
      </c>
    </row>
    <row r="3308" spans="1:14" x14ac:dyDescent="0.25">
      <c r="A3308">
        <v>52</v>
      </c>
      <c r="B3308" t="s">
        <v>28</v>
      </c>
      <c r="C3308" t="s">
        <v>13</v>
      </c>
      <c r="D3308" t="s">
        <v>19</v>
      </c>
      <c r="E3308" t="s">
        <v>15</v>
      </c>
      <c r="F3308">
        <v>693</v>
      </c>
      <c r="G3308" t="s">
        <v>15</v>
      </c>
      <c r="H3308" t="s">
        <v>15</v>
      </c>
      <c r="I3308" t="s">
        <v>17</v>
      </c>
      <c r="J3308">
        <v>12</v>
      </c>
      <c r="K3308">
        <v>6</v>
      </c>
      <c r="L3308">
        <v>271</v>
      </c>
      <c r="M3308">
        <v>0</v>
      </c>
      <c r="N3308" t="str">
        <f>IF(Tb_Bank[[#This Row],[age]]&lt;35,"Adulto Jovem",IF(Tb_Bank[[#This Row],[age]]&lt;55,"Adulto",IF(Tb_Bank[[#This Row],[age]]&lt;70,"Idoso Jovem","Idoso")))</f>
        <v>Adulto</v>
      </c>
    </row>
    <row r="3309" spans="1:14" x14ac:dyDescent="0.25">
      <c r="A3309">
        <v>28</v>
      </c>
      <c r="B3309" t="s">
        <v>29</v>
      </c>
      <c r="C3309" t="s">
        <v>22</v>
      </c>
      <c r="D3309" t="s">
        <v>19</v>
      </c>
      <c r="E3309" t="s">
        <v>15</v>
      </c>
      <c r="F3309">
        <v>0</v>
      </c>
      <c r="G3309" t="s">
        <v>20</v>
      </c>
      <c r="H3309" t="s">
        <v>15</v>
      </c>
      <c r="I3309" t="s">
        <v>17</v>
      </c>
      <c r="J3309">
        <v>15</v>
      </c>
      <c r="K3309">
        <v>5</v>
      </c>
      <c r="L3309">
        <v>133</v>
      </c>
      <c r="M3309">
        <v>0</v>
      </c>
      <c r="N3309" t="str">
        <f>IF(Tb_Bank[[#This Row],[age]]&lt;35,"Adulto Jovem",IF(Tb_Bank[[#This Row],[age]]&lt;55,"Adulto",IF(Tb_Bank[[#This Row],[age]]&lt;70,"Idoso Jovem","Idoso")))</f>
        <v>Adulto Jovem</v>
      </c>
    </row>
    <row r="3310" spans="1:14" x14ac:dyDescent="0.25">
      <c r="A3310">
        <v>49</v>
      </c>
      <c r="B3310" t="s">
        <v>21</v>
      </c>
      <c r="C3310" t="s">
        <v>13</v>
      </c>
      <c r="D3310" t="s">
        <v>19</v>
      </c>
      <c r="E3310" t="s">
        <v>15</v>
      </c>
      <c r="F3310">
        <v>362</v>
      </c>
      <c r="G3310" t="s">
        <v>20</v>
      </c>
      <c r="H3310" t="s">
        <v>15</v>
      </c>
      <c r="I3310" t="s">
        <v>17</v>
      </c>
      <c r="J3310">
        <v>4</v>
      </c>
      <c r="K3310">
        <v>6</v>
      </c>
      <c r="L3310">
        <v>84</v>
      </c>
      <c r="M3310">
        <v>0</v>
      </c>
      <c r="N3310" t="str">
        <f>IF(Tb_Bank[[#This Row],[age]]&lt;35,"Adulto Jovem",IF(Tb_Bank[[#This Row],[age]]&lt;55,"Adulto",IF(Tb_Bank[[#This Row],[age]]&lt;70,"Idoso Jovem","Idoso")))</f>
        <v>Adulto</v>
      </c>
    </row>
    <row r="3311" spans="1:14" x14ac:dyDescent="0.25">
      <c r="A3311">
        <v>28</v>
      </c>
      <c r="B3311" t="s">
        <v>26</v>
      </c>
      <c r="C3311" t="s">
        <v>22</v>
      </c>
      <c r="D3311" t="s">
        <v>19</v>
      </c>
      <c r="E3311" t="s">
        <v>15</v>
      </c>
      <c r="F3311">
        <v>618</v>
      </c>
      <c r="G3311" t="s">
        <v>20</v>
      </c>
      <c r="H3311" t="s">
        <v>15</v>
      </c>
      <c r="I3311" t="s">
        <v>16</v>
      </c>
      <c r="J3311">
        <v>7</v>
      </c>
      <c r="K3311">
        <v>5</v>
      </c>
      <c r="L3311">
        <v>281</v>
      </c>
      <c r="M3311">
        <v>0</v>
      </c>
      <c r="N3311" t="str">
        <f>IF(Tb_Bank[[#This Row],[age]]&lt;35,"Adulto Jovem",IF(Tb_Bank[[#This Row],[age]]&lt;55,"Adulto",IF(Tb_Bank[[#This Row],[age]]&lt;70,"Idoso Jovem","Idoso")))</f>
        <v>Adulto Jovem</v>
      </c>
    </row>
    <row r="3312" spans="1:14" x14ac:dyDescent="0.25">
      <c r="A3312">
        <v>29</v>
      </c>
      <c r="B3312" t="s">
        <v>26</v>
      </c>
      <c r="C3312" t="s">
        <v>22</v>
      </c>
      <c r="D3312" t="s">
        <v>23</v>
      </c>
      <c r="E3312" t="s">
        <v>15</v>
      </c>
      <c r="F3312">
        <v>2893</v>
      </c>
      <c r="G3312" t="s">
        <v>20</v>
      </c>
      <c r="H3312" t="s">
        <v>15</v>
      </c>
      <c r="I3312" t="s">
        <v>17</v>
      </c>
      <c r="J3312">
        <v>3</v>
      </c>
      <c r="K3312">
        <v>6</v>
      </c>
      <c r="L3312">
        <v>250</v>
      </c>
      <c r="M3312">
        <v>0</v>
      </c>
      <c r="N3312" t="str">
        <f>IF(Tb_Bank[[#This Row],[age]]&lt;35,"Adulto Jovem",IF(Tb_Bank[[#This Row],[age]]&lt;55,"Adulto",IF(Tb_Bank[[#This Row],[age]]&lt;70,"Idoso Jovem","Idoso")))</f>
        <v>Adulto Jovem</v>
      </c>
    </row>
    <row r="3313" spans="1:14" x14ac:dyDescent="0.25">
      <c r="A3313">
        <v>87</v>
      </c>
      <c r="B3313" t="s">
        <v>32</v>
      </c>
      <c r="C3313" t="s">
        <v>13</v>
      </c>
      <c r="D3313" t="s">
        <v>14</v>
      </c>
      <c r="E3313" t="s">
        <v>15</v>
      </c>
      <c r="F3313">
        <v>230</v>
      </c>
      <c r="G3313" t="s">
        <v>15</v>
      </c>
      <c r="H3313" t="s">
        <v>15</v>
      </c>
      <c r="I3313" t="s">
        <v>16</v>
      </c>
      <c r="J3313">
        <v>30</v>
      </c>
      <c r="K3313">
        <v>10</v>
      </c>
      <c r="L3313">
        <v>144</v>
      </c>
      <c r="M3313">
        <v>1</v>
      </c>
      <c r="N3313" t="str">
        <f>IF(Tb_Bank[[#This Row],[age]]&lt;35,"Adulto Jovem",IF(Tb_Bank[[#This Row],[age]]&lt;55,"Adulto",IF(Tb_Bank[[#This Row],[age]]&lt;70,"Idoso Jovem","Idoso")))</f>
        <v>Idoso</v>
      </c>
    </row>
    <row r="3314" spans="1:14" x14ac:dyDescent="0.25">
      <c r="A3314">
        <v>37</v>
      </c>
      <c r="B3314" t="s">
        <v>21</v>
      </c>
      <c r="C3314" t="s">
        <v>30</v>
      </c>
      <c r="D3314" t="s">
        <v>19</v>
      </c>
      <c r="E3314" t="s">
        <v>15</v>
      </c>
      <c r="F3314">
        <v>1287</v>
      </c>
      <c r="G3314" t="s">
        <v>20</v>
      </c>
      <c r="H3314" t="s">
        <v>15</v>
      </c>
      <c r="I3314" t="s">
        <v>16</v>
      </c>
      <c r="J3314">
        <v>14</v>
      </c>
      <c r="K3314">
        <v>5</v>
      </c>
      <c r="L3314">
        <v>432</v>
      </c>
      <c r="M3314">
        <v>0</v>
      </c>
      <c r="N3314" t="str">
        <f>IF(Tb_Bank[[#This Row],[age]]&lt;35,"Adulto Jovem",IF(Tb_Bank[[#This Row],[age]]&lt;55,"Adulto",IF(Tb_Bank[[#This Row],[age]]&lt;70,"Idoso Jovem","Idoso")))</f>
        <v>Adulto</v>
      </c>
    </row>
    <row r="3315" spans="1:14" x14ac:dyDescent="0.25">
      <c r="A3315">
        <v>36</v>
      </c>
      <c r="B3315" t="s">
        <v>18</v>
      </c>
      <c r="C3315" t="s">
        <v>13</v>
      </c>
      <c r="D3315" t="s">
        <v>14</v>
      </c>
      <c r="E3315" t="s">
        <v>15</v>
      </c>
      <c r="F3315">
        <v>179</v>
      </c>
      <c r="G3315" t="s">
        <v>15</v>
      </c>
      <c r="H3315" t="s">
        <v>15</v>
      </c>
      <c r="I3315" t="s">
        <v>17</v>
      </c>
      <c r="J3315">
        <v>9</v>
      </c>
      <c r="K3315">
        <v>6</v>
      </c>
      <c r="L3315">
        <v>411</v>
      </c>
      <c r="M3315">
        <v>0</v>
      </c>
      <c r="N3315" t="str">
        <f>IF(Tb_Bank[[#This Row],[age]]&lt;35,"Adulto Jovem",IF(Tb_Bank[[#This Row],[age]]&lt;55,"Adulto",IF(Tb_Bank[[#This Row],[age]]&lt;70,"Idoso Jovem","Idoso")))</f>
        <v>Adulto</v>
      </c>
    </row>
    <row r="3316" spans="1:14" x14ac:dyDescent="0.25">
      <c r="A3316">
        <v>35</v>
      </c>
      <c r="B3316" t="s">
        <v>25</v>
      </c>
      <c r="C3316" t="s">
        <v>13</v>
      </c>
      <c r="D3316" t="s">
        <v>23</v>
      </c>
      <c r="E3316" t="s">
        <v>15</v>
      </c>
      <c r="F3316">
        <v>980</v>
      </c>
      <c r="G3316" t="s">
        <v>15</v>
      </c>
      <c r="H3316" t="s">
        <v>15</v>
      </c>
      <c r="I3316" t="s">
        <v>16</v>
      </c>
      <c r="J3316">
        <v>2</v>
      </c>
      <c r="K3316">
        <v>8</v>
      </c>
      <c r="L3316">
        <v>428</v>
      </c>
      <c r="M3316">
        <v>0</v>
      </c>
      <c r="N3316" t="str">
        <f>IF(Tb_Bank[[#This Row],[age]]&lt;35,"Adulto Jovem",IF(Tb_Bank[[#This Row],[age]]&lt;55,"Adulto",IF(Tb_Bank[[#This Row],[age]]&lt;70,"Idoso Jovem","Idoso")))</f>
        <v>Adulto</v>
      </c>
    </row>
    <row r="3317" spans="1:14" x14ac:dyDescent="0.25">
      <c r="A3317">
        <v>33</v>
      </c>
      <c r="B3317" t="s">
        <v>28</v>
      </c>
      <c r="C3317" t="s">
        <v>13</v>
      </c>
      <c r="D3317" t="s">
        <v>23</v>
      </c>
      <c r="E3317" t="s">
        <v>15</v>
      </c>
      <c r="F3317">
        <v>79</v>
      </c>
      <c r="G3317" t="s">
        <v>20</v>
      </c>
      <c r="H3317" t="s">
        <v>15</v>
      </c>
      <c r="I3317" t="s">
        <v>16</v>
      </c>
      <c r="J3317">
        <v>22</v>
      </c>
      <c r="K3317">
        <v>10</v>
      </c>
      <c r="L3317">
        <v>249</v>
      </c>
      <c r="M3317">
        <v>1</v>
      </c>
      <c r="N3317" t="str">
        <f>IF(Tb_Bank[[#This Row],[age]]&lt;35,"Adulto Jovem",IF(Tb_Bank[[#This Row],[age]]&lt;55,"Adulto",IF(Tb_Bank[[#This Row],[age]]&lt;70,"Idoso Jovem","Idoso")))</f>
        <v>Adulto Jovem</v>
      </c>
    </row>
    <row r="3318" spans="1:14" x14ac:dyDescent="0.25">
      <c r="A3318">
        <v>60</v>
      </c>
      <c r="B3318" t="s">
        <v>28</v>
      </c>
      <c r="C3318" t="s">
        <v>13</v>
      </c>
      <c r="D3318" t="s">
        <v>19</v>
      </c>
      <c r="E3318" t="s">
        <v>15</v>
      </c>
      <c r="F3318">
        <v>3043</v>
      </c>
      <c r="G3318" t="s">
        <v>15</v>
      </c>
      <c r="H3318" t="s">
        <v>15</v>
      </c>
      <c r="I3318" t="s">
        <v>16</v>
      </c>
      <c r="J3318">
        <v>19</v>
      </c>
      <c r="K3318">
        <v>8</v>
      </c>
      <c r="L3318">
        <v>235</v>
      </c>
      <c r="M3318">
        <v>0</v>
      </c>
      <c r="N3318" t="str">
        <f>IF(Tb_Bank[[#This Row],[age]]&lt;35,"Adulto Jovem",IF(Tb_Bank[[#This Row],[age]]&lt;55,"Adulto",IF(Tb_Bank[[#This Row],[age]]&lt;70,"Idoso Jovem","Idoso")))</f>
        <v>Idoso Jovem</v>
      </c>
    </row>
    <row r="3319" spans="1:14" x14ac:dyDescent="0.25">
      <c r="A3319">
        <v>25</v>
      </c>
      <c r="B3319" t="s">
        <v>21</v>
      </c>
      <c r="C3319" t="s">
        <v>22</v>
      </c>
      <c r="D3319" t="s">
        <v>23</v>
      </c>
      <c r="E3319" t="s">
        <v>15</v>
      </c>
      <c r="F3319">
        <v>808</v>
      </c>
      <c r="G3319" t="s">
        <v>15</v>
      </c>
      <c r="H3319" t="s">
        <v>15</v>
      </c>
      <c r="I3319" t="s">
        <v>16</v>
      </c>
      <c r="J3319">
        <v>18</v>
      </c>
      <c r="K3319">
        <v>9</v>
      </c>
      <c r="L3319">
        <v>267</v>
      </c>
      <c r="M3319">
        <v>1</v>
      </c>
      <c r="N3319" t="str">
        <f>IF(Tb_Bank[[#This Row],[age]]&lt;35,"Adulto Jovem",IF(Tb_Bank[[#This Row],[age]]&lt;55,"Adulto",IF(Tb_Bank[[#This Row],[age]]&lt;70,"Idoso Jovem","Idoso")))</f>
        <v>Adulto Jovem</v>
      </c>
    </row>
    <row r="3320" spans="1:14" x14ac:dyDescent="0.25">
      <c r="A3320">
        <v>69</v>
      </c>
      <c r="B3320" t="s">
        <v>32</v>
      </c>
      <c r="C3320" t="s">
        <v>13</v>
      </c>
      <c r="D3320" t="s">
        <v>19</v>
      </c>
      <c r="E3320" t="s">
        <v>15</v>
      </c>
      <c r="F3320">
        <v>745</v>
      </c>
      <c r="G3320" t="s">
        <v>15</v>
      </c>
      <c r="H3320" t="s">
        <v>15</v>
      </c>
      <c r="I3320" t="s">
        <v>33</v>
      </c>
      <c r="J3320">
        <v>9</v>
      </c>
      <c r="K3320">
        <v>9</v>
      </c>
      <c r="L3320">
        <v>595</v>
      </c>
      <c r="M3320">
        <v>0</v>
      </c>
      <c r="N3320" t="str">
        <f>IF(Tb_Bank[[#This Row],[age]]&lt;35,"Adulto Jovem",IF(Tb_Bank[[#This Row],[age]]&lt;55,"Adulto",IF(Tb_Bank[[#This Row],[age]]&lt;70,"Idoso Jovem","Idoso")))</f>
        <v>Idoso Jovem</v>
      </c>
    </row>
    <row r="3321" spans="1:14" x14ac:dyDescent="0.25">
      <c r="A3321">
        <v>41</v>
      </c>
      <c r="B3321" t="s">
        <v>29</v>
      </c>
      <c r="C3321" t="s">
        <v>13</v>
      </c>
      <c r="D3321" t="s">
        <v>19</v>
      </c>
      <c r="E3321" t="s">
        <v>15</v>
      </c>
      <c r="F3321">
        <v>1309</v>
      </c>
      <c r="G3321" t="s">
        <v>15</v>
      </c>
      <c r="H3321" t="s">
        <v>15</v>
      </c>
      <c r="I3321" t="s">
        <v>17</v>
      </c>
      <c r="J3321">
        <v>20</v>
      </c>
      <c r="K3321">
        <v>6</v>
      </c>
      <c r="L3321">
        <v>28</v>
      </c>
      <c r="M3321">
        <v>0</v>
      </c>
      <c r="N3321" t="str">
        <f>IF(Tb_Bank[[#This Row],[age]]&lt;35,"Adulto Jovem",IF(Tb_Bank[[#This Row],[age]]&lt;55,"Adulto",IF(Tb_Bank[[#This Row],[age]]&lt;70,"Idoso Jovem","Idoso")))</f>
        <v>Adulto</v>
      </c>
    </row>
    <row r="3322" spans="1:14" x14ac:dyDescent="0.25">
      <c r="A3322">
        <v>48</v>
      </c>
      <c r="B3322" t="s">
        <v>21</v>
      </c>
      <c r="C3322" t="s">
        <v>22</v>
      </c>
      <c r="D3322" t="s">
        <v>19</v>
      </c>
      <c r="E3322" t="s">
        <v>15</v>
      </c>
      <c r="F3322">
        <v>290</v>
      </c>
      <c r="G3322" t="s">
        <v>20</v>
      </c>
      <c r="H3322" t="s">
        <v>15</v>
      </c>
      <c r="I3322" t="s">
        <v>16</v>
      </c>
      <c r="J3322">
        <v>21</v>
      </c>
      <c r="K3322">
        <v>7</v>
      </c>
      <c r="L3322">
        <v>257</v>
      </c>
      <c r="M3322">
        <v>0</v>
      </c>
      <c r="N3322" t="str">
        <f>IF(Tb_Bank[[#This Row],[age]]&lt;35,"Adulto Jovem",IF(Tb_Bank[[#This Row],[age]]&lt;55,"Adulto",IF(Tb_Bank[[#This Row],[age]]&lt;70,"Idoso Jovem","Idoso")))</f>
        <v>Adulto</v>
      </c>
    </row>
    <row r="3323" spans="1:14" x14ac:dyDescent="0.25">
      <c r="A3323">
        <v>35</v>
      </c>
      <c r="B3323" t="s">
        <v>24</v>
      </c>
      <c r="C3323" t="s">
        <v>30</v>
      </c>
      <c r="D3323" t="s">
        <v>14</v>
      </c>
      <c r="E3323" t="s">
        <v>15</v>
      </c>
      <c r="F3323">
        <v>1792</v>
      </c>
      <c r="G3323" t="s">
        <v>20</v>
      </c>
      <c r="H3323" t="s">
        <v>15</v>
      </c>
      <c r="I3323" t="s">
        <v>16</v>
      </c>
      <c r="J3323">
        <v>31</v>
      </c>
      <c r="K3323">
        <v>7</v>
      </c>
      <c r="L3323">
        <v>630</v>
      </c>
      <c r="M3323">
        <v>1</v>
      </c>
      <c r="N3323" t="str">
        <f>IF(Tb_Bank[[#This Row],[age]]&lt;35,"Adulto Jovem",IF(Tb_Bank[[#This Row],[age]]&lt;55,"Adulto",IF(Tb_Bank[[#This Row],[age]]&lt;70,"Idoso Jovem","Idoso")))</f>
        <v>Adulto</v>
      </c>
    </row>
    <row r="3324" spans="1:14" x14ac:dyDescent="0.25">
      <c r="A3324">
        <v>30</v>
      </c>
      <c r="B3324" t="s">
        <v>24</v>
      </c>
      <c r="C3324" t="s">
        <v>22</v>
      </c>
      <c r="D3324" t="s">
        <v>19</v>
      </c>
      <c r="E3324" t="s">
        <v>15</v>
      </c>
      <c r="F3324">
        <v>178</v>
      </c>
      <c r="G3324" t="s">
        <v>20</v>
      </c>
      <c r="H3324" t="s">
        <v>15</v>
      </c>
      <c r="I3324" t="s">
        <v>17</v>
      </c>
      <c r="J3324">
        <v>20</v>
      </c>
      <c r="K3324">
        <v>5</v>
      </c>
      <c r="L3324">
        <v>747</v>
      </c>
      <c r="M3324">
        <v>0</v>
      </c>
      <c r="N3324" t="str">
        <f>IF(Tb_Bank[[#This Row],[age]]&lt;35,"Adulto Jovem",IF(Tb_Bank[[#This Row],[age]]&lt;55,"Adulto",IF(Tb_Bank[[#This Row],[age]]&lt;70,"Idoso Jovem","Idoso")))</f>
        <v>Adulto Jovem</v>
      </c>
    </row>
    <row r="3325" spans="1:14" x14ac:dyDescent="0.25">
      <c r="A3325">
        <v>59</v>
      </c>
      <c r="B3325" t="s">
        <v>21</v>
      </c>
      <c r="C3325" t="s">
        <v>13</v>
      </c>
      <c r="D3325" t="s">
        <v>23</v>
      </c>
      <c r="E3325" t="s">
        <v>15</v>
      </c>
      <c r="F3325">
        <v>0</v>
      </c>
      <c r="G3325" t="s">
        <v>15</v>
      </c>
      <c r="H3325" t="s">
        <v>15</v>
      </c>
      <c r="I3325" t="s">
        <v>16</v>
      </c>
      <c r="J3325">
        <v>27</v>
      </c>
      <c r="K3325">
        <v>8</v>
      </c>
      <c r="L3325">
        <v>87</v>
      </c>
      <c r="M3325">
        <v>0</v>
      </c>
      <c r="N3325" t="str">
        <f>IF(Tb_Bank[[#This Row],[age]]&lt;35,"Adulto Jovem",IF(Tb_Bank[[#This Row],[age]]&lt;55,"Adulto",IF(Tb_Bank[[#This Row],[age]]&lt;70,"Idoso Jovem","Idoso")))</f>
        <v>Idoso Jovem</v>
      </c>
    </row>
    <row r="3326" spans="1:14" x14ac:dyDescent="0.25">
      <c r="A3326">
        <v>32</v>
      </c>
      <c r="B3326" t="s">
        <v>21</v>
      </c>
      <c r="C3326" t="s">
        <v>22</v>
      </c>
      <c r="D3326" t="s">
        <v>23</v>
      </c>
      <c r="E3326" t="s">
        <v>15</v>
      </c>
      <c r="F3326">
        <v>537</v>
      </c>
      <c r="G3326" t="s">
        <v>15</v>
      </c>
      <c r="H3326" t="s">
        <v>15</v>
      </c>
      <c r="I3326" t="s">
        <v>17</v>
      </c>
      <c r="J3326">
        <v>29</v>
      </c>
      <c r="K3326">
        <v>5</v>
      </c>
      <c r="L3326">
        <v>187</v>
      </c>
      <c r="M3326">
        <v>0</v>
      </c>
      <c r="N3326" t="str">
        <f>IF(Tb_Bank[[#This Row],[age]]&lt;35,"Adulto Jovem",IF(Tb_Bank[[#This Row],[age]]&lt;55,"Adulto",IF(Tb_Bank[[#This Row],[age]]&lt;70,"Idoso Jovem","Idoso")))</f>
        <v>Adulto Jovem</v>
      </c>
    </row>
    <row r="3327" spans="1:14" x14ac:dyDescent="0.25">
      <c r="A3327">
        <v>28</v>
      </c>
      <c r="B3327" t="s">
        <v>24</v>
      </c>
      <c r="C3327" t="s">
        <v>22</v>
      </c>
      <c r="D3327" t="s">
        <v>19</v>
      </c>
      <c r="E3327" t="s">
        <v>15</v>
      </c>
      <c r="F3327">
        <v>416</v>
      </c>
      <c r="G3327" t="s">
        <v>20</v>
      </c>
      <c r="H3327" t="s">
        <v>15</v>
      </c>
      <c r="I3327" t="s">
        <v>17</v>
      </c>
      <c r="J3327">
        <v>13</v>
      </c>
      <c r="K3327">
        <v>5</v>
      </c>
      <c r="L3327">
        <v>452</v>
      </c>
      <c r="M3327">
        <v>0</v>
      </c>
      <c r="N3327" t="str">
        <f>IF(Tb_Bank[[#This Row],[age]]&lt;35,"Adulto Jovem",IF(Tb_Bank[[#This Row],[age]]&lt;55,"Adulto",IF(Tb_Bank[[#This Row],[age]]&lt;70,"Idoso Jovem","Idoso")))</f>
        <v>Adulto Jovem</v>
      </c>
    </row>
    <row r="3328" spans="1:14" x14ac:dyDescent="0.25">
      <c r="A3328">
        <v>60</v>
      </c>
      <c r="B3328" t="s">
        <v>24</v>
      </c>
      <c r="C3328" t="s">
        <v>13</v>
      </c>
      <c r="D3328" t="s">
        <v>14</v>
      </c>
      <c r="E3328" t="s">
        <v>15</v>
      </c>
      <c r="F3328">
        <v>1472</v>
      </c>
      <c r="G3328" t="s">
        <v>15</v>
      </c>
      <c r="H3328" t="s">
        <v>15</v>
      </c>
      <c r="I3328" t="s">
        <v>17</v>
      </c>
      <c r="J3328">
        <v>20</v>
      </c>
      <c r="K3328">
        <v>6</v>
      </c>
      <c r="L3328">
        <v>36</v>
      </c>
      <c r="M3328">
        <v>0</v>
      </c>
      <c r="N3328" t="str">
        <f>IF(Tb_Bank[[#This Row],[age]]&lt;35,"Adulto Jovem",IF(Tb_Bank[[#This Row],[age]]&lt;55,"Adulto",IF(Tb_Bank[[#This Row],[age]]&lt;70,"Idoso Jovem","Idoso")))</f>
        <v>Idoso Jovem</v>
      </c>
    </row>
    <row r="3329" spans="1:14" x14ac:dyDescent="0.25">
      <c r="A3329">
        <v>36</v>
      </c>
      <c r="B3329" t="s">
        <v>21</v>
      </c>
      <c r="C3329" t="s">
        <v>13</v>
      </c>
      <c r="D3329" t="s">
        <v>14</v>
      </c>
      <c r="E3329" t="s">
        <v>15</v>
      </c>
      <c r="F3329">
        <v>3953</v>
      </c>
      <c r="G3329" t="s">
        <v>20</v>
      </c>
      <c r="H3329" t="s">
        <v>15</v>
      </c>
      <c r="I3329" t="s">
        <v>16</v>
      </c>
      <c r="J3329">
        <v>19</v>
      </c>
      <c r="K3329">
        <v>11</v>
      </c>
      <c r="L3329">
        <v>277</v>
      </c>
      <c r="M3329">
        <v>0</v>
      </c>
      <c r="N3329" t="str">
        <f>IF(Tb_Bank[[#This Row],[age]]&lt;35,"Adulto Jovem",IF(Tb_Bank[[#This Row],[age]]&lt;55,"Adulto",IF(Tb_Bank[[#This Row],[age]]&lt;70,"Idoso Jovem","Idoso")))</f>
        <v>Adulto</v>
      </c>
    </row>
    <row r="3330" spans="1:14" x14ac:dyDescent="0.25">
      <c r="A3330">
        <v>32</v>
      </c>
      <c r="B3330" t="s">
        <v>21</v>
      </c>
      <c r="C3330" t="s">
        <v>22</v>
      </c>
      <c r="D3330" t="s">
        <v>23</v>
      </c>
      <c r="E3330" t="s">
        <v>15</v>
      </c>
      <c r="F3330">
        <v>112</v>
      </c>
      <c r="G3330" t="s">
        <v>20</v>
      </c>
      <c r="H3330" t="s">
        <v>15</v>
      </c>
      <c r="I3330" t="s">
        <v>16</v>
      </c>
      <c r="J3330">
        <v>5</v>
      </c>
      <c r="K3330">
        <v>5</v>
      </c>
      <c r="L3330">
        <v>118</v>
      </c>
      <c r="M3330">
        <v>0</v>
      </c>
      <c r="N3330" t="str">
        <f>IF(Tb_Bank[[#This Row],[age]]&lt;35,"Adulto Jovem",IF(Tb_Bank[[#This Row],[age]]&lt;55,"Adulto",IF(Tb_Bank[[#This Row],[age]]&lt;70,"Idoso Jovem","Idoso")))</f>
        <v>Adulto Jovem</v>
      </c>
    </row>
    <row r="3331" spans="1:14" x14ac:dyDescent="0.25">
      <c r="A3331">
        <v>34</v>
      </c>
      <c r="B3331" t="s">
        <v>21</v>
      </c>
      <c r="C3331" t="s">
        <v>30</v>
      </c>
      <c r="D3331" t="s">
        <v>23</v>
      </c>
      <c r="E3331" t="s">
        <v>15</v>
      </c>
      <c r="F3331">
        <v>13204</v>
      </c>
      <c r="G3331" t="s">
        <v>20</v>
      </c>
      <c r="H3331" t="s">
        <v>20</v>
      </c>
      <c r="I3331" t="s">
        <v>16</v>
      </c>
      <c r="J3331">
        <v>20</v>
      </c>
      <c r="K3331">
        <v>11</v>
      </c>
      <c r="L3331">
        <v>197</v>
      </c>
      <c r="M3331">
        <v>0</v>
      </c>
      <c r="N3331" t="str">
        <f>IF(Tb_Bank[[#This Row],[age]]&lt;35,"Adulto Jovem",IF(Tb_Bank[[#This Row],[age]]&lt;55,"Adulto",IF(Tb_Bank[[#This Row],[age]]&lt;70,"Idoso Jovem","Idoso")))</f>
        <v>Adulto Jovem</v>
      </c>
    </row>
    <row r="3332" spans="1:14" x14ac:dyDescent="0.25">
      <c r="A3332">
        <v>58</v>
      </c>
      <c r="B3332" t="s">
        <v>24</v>
      </c>
      <c r="C3332" t="s">
        <v>13</v>
      </c>
      <c r="D3332" t="s">
        <v>19</v>
      </c>
      <c r="E3332" t="s">
        <v>15</v>
      </c>
      <c r="F3332">
        <v>0</v>
      </c>
      <c r="G3332" t="s">
        <v>15</v>
      </c>
      <c r="H3332" t="s">
        <v>20</v>
      </c>
      <c r="I3332" t="s">
        <v>16</v>
      </c>
      <c r="J3332">
        <v>14</v>
      </c>
      <c r="K3332">
        <v>4</v>
      </c>
      <c r="L3332">
        <v>101</v>
      </c>
      <c r="M3332">
        <v>0</v>
      </c>
      <c r="N3332" t="str">
        <f>IF(Tb_Bank[[#This Row],[age]]&lt;35,"Adulto Jovem",IF(Tb_Bank[[#This Row],[age]]&lt;55,"Adulto",IF(Tb_Bank[[#This Row],[age]]&lt;70,"Idoso Jovem","Idoso")))</f>
        <v>Idoso Jovem</v>
      </c>
    </row>
    <row r="3333" spans="1:14" x14ac:dyDescent="0.25">
      <c r="A3333">
        <v>53</v>
      </c>
      <c r="B3333" t="s">
        <v>21</v>
      </c>
      <c r="C3333" t="s">
        <v>13</v>
      </c>
      <c r="D3333" t="s">
        <v>17</v>
      </c>
      <c r="E3333" t="s">
        <v>15</v>
      </c>
      <c r="F3333">
        <v>2240</v>
      </c>
      <c r="G3333" t="s">
        <v>20</v>
      </c>
      <c r="H3333" t="s">
        <v>15</v>
      </c>
      <c r="I3333" t="s">
        <v>16</v>
      </c>
      <c r="J3333">
        <v>2</v>
      </c>
      <c r="K3333">
        <v>6</v>
      </c>
      <c r="L3333">
        <v>282</v>
      </c>
      <c r="M3333">
        <v>1</v>
      </c>
      <c r="N3333" t="str">
        <f>IF(Tb_Bank[[#This Row],[age]]&lt;35,"Adulto Jovem",IF(Tb_Bank[[#This Row],[age]]&lt;55,"Adulto",IF(Tb_Bank[[#This Row],[age]]&lt;70,"Idoso Jovem","Idoso")))</f>
        <v>Adulto</v>
      </c>
    </row>
    <row r="3334" spans="1:14" x14ac:dyDescent="0.25">
      <c r="A3334">
        <v>31</v>
      </c>
      <c r="B3334" t="s">
        <v>21</v>
      </c>
      <c r="C3334" t="s">
        <v>13</v>
      </c>
      <c r="D3334" t="s">
        <v>23</v>
      </c>
      <c r="E3334" t="s">
        <v>15</v>
      </c>
      <c r="F3334">
        <v>22546</v>
      </c>
      <c r="G3334" t="s">
        <v>20</v>
      </c>
      <c r="H3334" t="s">
        <v>15</v>
      </c>
      <c r="I3334" t="s">
        <v>16</v>
      </c>
      <c r="J3334">
        <v>14</v>
      </c>
      <c r="K3334">
        <v>5</v>
      </c>
      <c r="L3334">
        <v>8</v>
      </c>
      <c r="M3334">
        <v>0</v>
      </c>
      <c r="N3334" t="str">
        <f>IF(Tb_Bank[[#This Row],[age]]&lt;35,"Adulto Jovem",IF(Tb_Bank[[#This Row],[age]]&lt;55,"Adulto",IF(Tb_Bank[[#This Row],[age]]&lt;70,"Idoso Jovem","Idoso")))</f>
        <v>Adulto Jovem</v>
      </c>
    </row>
    <row r="3335" spans="1:14" x14ac:dyDescent="0.25">
      <c r="A3335">
        <v>33</v>
      </c>
      <c r="B3335" t="s">
        <v>28</v>
      </c>
      <c r="C3335" t="s">
        <v>13</v>
      </c>
      <c r="D3335" t="s">
        <v>19</v>
      </c>
      <c r="E3335" t="s">
        <v>15</v>
      </c>
      <c r="F3335">
        <v>0</v>
      </c>
      <c r="G3335" t="s">
        <v>20</v>
      </c>
      <c r="H3335" t="s">
        <v>15</v>
      </c>
      <c r="I3335" t="s">
        <v>33</v>
      </c>
      <c r="J3335">
        <v>17</v>
      </c>
      <c r="K3335">
        <v>7</v>
      </c>
      <c r="L3335">
        <v>1448</v>
      </c>
      <c r="M3335">
        <v>1</v>
      </c>
      <c r="N3335" t="str">
        <f>IF(Tb_Bank[[#This Row],[age]]&lt;35,"Adulto Jovem",IF(Tb_Bank[[#This Row],[age]]&lt;55,"Adulto",IF(Tb_Bank[[#This Row],[age]]&lt;70,"Idoso Jovem","Idoso")))</f>
        <v>Adulto Jovem</v>
      </c>
    </row>
    <row r="3336" spans="1:14" x14ac:dyDescent="0.25">
      <c r="A3336">
        <v>46</v>
      </c>
      <c r="B3336" t="s">
        <v>12</v>
      </c>
      <c r="C3336" t="s">
        <v>30</v>
      </c>
      <c r="D3336" t="s">
        <v>14</v>
      </c>
      <c r="E3336" t="s">
        <v>15</v>
      </c>
      <c r="F3336">
        <v>23</v>
      </c>
      <c r="G3336" t="s">
        <v>15</v>
      </c>
      <c r="H3336" t="s">
        <v>15</v>
      </c>
      <c r="I3336" t="s">
        <v>16</v>
      </c>
      <c r="J3336">
        <v>21</v>
      </c>
      <c r="K3336">
        <v>11</v>
      </c>
      <c r="L3336">
        <v>344</v>
      </c>
      <c r="M3336">
        <v>0</v>
      </c>
      <c r="N3336" t="str">
        <f>IF(Tb_Bank[[#This Row],[age]]&lt;35,"Adulto Jovem",IF(Tb_Bank[[#This Row],[age]]&lt;55,"Adulto",IF(Tb_Bank[[#This Row],[age]]&lt;70,"Idoso Jovem","Idoso")))</f>
        <v>Adulto</v>
      </c>
    </row>
    <row r="3337" spans="1:14" x14ac:dyDescent="0.25">
      <c r="A3337">
        <v>29</v>
      </c>
      <c r="B3337" t="s">
        <v>24</v>
      </c>
      <c r="C3337" t="s">
        <v>13</v>
      </c>
      <c r="D3337" t="s">
        <v>19</v>
      </c>
      <c r="E3337" t="s">
        <v>15</v>
      </c>
      <c r="F3337">
        <v>228</v>
      </c>
      <c r="G3337" t="s">
        <v>20</v>
      </c>
      <c r="H3337" t="s">
        <v>15</v>
      </c>
      <c r="I3337" t="s">
        <v>16</v>
      </c>
      <c r="J3337">
        <v>11</v>
      </c>
      <c r="K3337">
        <v>5</v>
      </c>
      <c r="L3337">
        <v>12</v>
      </c>
      <c r="M3337">
        <v>0</v>
      </c>
      <c r="N3337" t="str">
        <f>IF(Tb_Bank[[#This Row],[age]]&lt;35,"Adulto Jovem",IF(Tb_Bank[[#This Row],[age]]&lt;55,"Adulto",IF(Tb_Bank[[#This Row],[age]]&lt;70,"Idoso Jovem","Idoso")))</f>
        <v>Adulto Jovem</v>
      </c>
    </row>
    <row r="3338" spans="1:14" x14ac:dyDescent="0.25">
      <c r="A3338">
        <v>37</v>
      </c>
      <c r="B3338" t="s">
        <v>25</v>
      </c>
      <c r="C3338" t="s">
        <v>13</v>
      </c>
      <c r="D3338" t="s">
        <v>19</v>
      </c>
      <c r="E3338" t="s">
        <v>15</v>
      </c>
      <c r="F3338">
        <v>215</v>
      </c>
      <c r="G3338" t="s">
        <v>20</v>
      </c>
      <c r="H3338" t="s">
        <v>15</v>
      </c>
      <c r="I3338" t="s">
        <v>17</v>
      </c>
      <c r="J3338">
        <v>6</v>
      </c>
      <c r="K3338">
        <v>6</v>
      </c>
      <c r="L3338">
        <v>61</v>
      </c>
      <c r="M3338">
        <v>0</v>
      </c>
      <c r="N3338" t="str">
        <f>IF(Tb_Bank[[#This Row],[age]]&lt;35,"Adulto Jovem",IF(Tb_Bank[[#This Row],[age]]&lt;55,"Adulto",IF(Tb_Bank[[#This Row],[age]]&lt;70,"Idoso Jovem","Idoso")))</f>
        <v>Adulto</v>
      </c>
    </row>
    <row r="3339" spans="1:14" x14ac:dyDescent="0.25">
      <c r="A3339">
        <v>58</v>
      </c>
      <c r="B3339" t="s">
        <v>24</v>
      </c>
      <c r="C3339" t="s">
        <v>13</v>
      </c>
      <c r="D3339" t="s">
        <v>14</v>
      </c>
      <c r="E3339" t="s">
        <v>15</v>
      </c>
      <c r="F3339">
        <v>23</v>
      </c>
      <c r="G3339" t="s">
        <v>20</v>
      </c>
      <c r="H3339" t="s">
        <v>15</v>
      </c>
      <c r="I3339" t="s">
        <v>17</v>
      </c>
      <c r="J3339">
        <v>20</v>
      </c>
      <c r="K3339">
        <v>5</v>
      </c>
      <c r="L3339">
        <v>91</v>
      </c>
      <c r="M3339">
        <v>0</v>
      </c>
      <c r="N3339" t="str">
        <f>IF(Tb_Bank[[#This Row],[age]]&lt;35,"Adulto Jovem",IF(Tb_Bank[[#This Row],[age]]&lt;55,"Adulto",IF(Tb_Bank[[#This Row],[age]]&lt;70,"Idoso Jovem","Idoso")))</f>
        <v>Idoso Jovem</v>
      </c>
    </row>
    <row r="3340" spans="1:14" x14ac:dyDescent="0.25">
      <c r="A3340">
        <v>34</v>
      </c>
      <c r="B3340" t="s">
        <v>21</v>
      </c>
      <c r="C3340" t="s">
        <v>13</v>
      </c>
      <c r="D3340" t="s">
        <v>19</v>
      </c>
      <c r="E3340" t="s">
        <v>15</v>
      </c>
      <c r="F3340">
        <v>293</v>
      </c>
      <c r="G3340" t="s">
        <v>20</v>
      </c>
      <c r="H3340" t="s">
        <v>15</v>
      </c>
      <c r="I3340" t="s">
        <v>17</v>
      </c>
      <c r="J3340">
        <v>21</v>
      </c>
      <c r="K3340">
        <v>5</v>
      </c>
      <c r="L3340">
        <v>162</v>
      </c>
      <c r="M3340">
        <v>0</v>
      </c>
      <c r="N3340" t="str">
        <f>IF(Tb_Bank[[#This Row],[age]]&lt;35,"Adulto Jovem",IF(Tb_Bank[[#This Row],[age]]&lt;55,"Adulto",IF(Tb_Bank[[#This Row],[age]]&lt;70,"Idoso Jovem","Idoso")))</f>
        <v>Adulto Jovem</v>
      </c>
    </row>
    <row r="3341" spans="1:14" x14ac:dyDescent="0.25">
      <c r="A3341">
        <v>34</v>
      </c>
      <c r="B3341" t="s">
        <v>24</v>
      </c>
      <c r="C3341" t="s">
        <v>30</v>
      </c>
      <c r="D3341" t="s">
        <v>19</v>
      </c>
      <c r="E3341" t="s">
        <v>15</v>
      </c>
      <c r="F3341">
        <v>0</v>
      </c>
      <c r="G3341" t="s">
        <v>15</v>
      </c>
      <c r="H3341" t="s">
        <v>20</v>
      </c>
      <c r="I3341" t="s">
        <v>17</v>
      </c>
      <c r="J3341">
        <v>21</v>
      </c>
      <c r="K3341">
        <v>5</v>
      </c>
      <c r="L3341">
        <v>339</v>
      </c>
      <c r="M3341">
        <v>0</v>
      </c>
      <c r="N3341" t="str">
        <f>IF(Tb_Bank[[#This Row],[age]]&lt;35,"Adulto Jovem",IF(Tb_Bank[[#This Row],[age]]&lt;55,"Adulto",IF(Tb_Bank[[#This Row],[age]]&lt;70,"Idoso Jovem","Idoso")))</f>
        <v>Adulto Jovem</v>
      </c>
    </row>
    <row r="3342" spans="1:14" x14ac:dyDescent="0.25">
      <c r="A3342">
        <v>49</v>
      </c>
      <c r="B3342" t="s">
        <v>27</v>
      </c>
      <c r="C3342" t="s">
        <v>13</v>
      </c>
      <c r="D3342" t="s">
        <v>14</v>
      </c>
      <c r="E3342" t="s">
        <v>15</v>
      </c>
      <c r="F3342">
        <v>199</v>
      </c>
      <c r="G3342" t="s">
        <v>15</v>
      </c>
      <c r="H3342" t="s">
        <v>15</v>
      </c>
      <c r="I3342" t="s">
        <v>17</v>
      </c>
      <c r="J3342">
        <v>13</v>
      </c>
      <c r="K3342">
        <v>5</v>
      </c>
      <c r="L3342">
        <v>113</v>
      </c>
      <c r="M3342">
        <v>0</v>
      </c>
      <c r="N3342" t="str">
        <f>IF(Tb_Bank[[#This Row],[age]]&lt;35,"Adulto Jovem",IF(Tb_Bank[[#This Row],[age]]&lt;55,"Adulto",IF(Tb_Bank[[#This Row],[age]]&lt;70,"Idoso Jovem","Idoso")))</f>
        <v>Adulto</v>
      </c>
    </row>
    <row r="3343" spans="1:14" x14ac:dyDescent="0.25">
      <c r="A3343">
        <v>53</v>
      </c>
      <c r="B3343" t="s">
        <v>28</v>
      </c>
      <c r="C3343" t="s">
        <v>13</v>
      </c>
      <c r="D3343" t="s">
        <v>19</v>
      </c>
      <c r="E3343" t="s">
        <v>15</v>
      </c>
      <c r="F3343">
        <v>459</v>
      </c>
      <c r="G3343" t="s">
        <v>15</v>
      </c>
      <c r="H3343" t="s">
        <v>15</v>
      </c>
      <c r="I3343" t="s">
        <v>16</v>
      </c>
      <c r="J3343">
        <v>5</v>
      </c>
      <c r="K3343">
        <v>4</v>
      </c>
      <c r="L3343">
        <v>558</v>
      </c>
      <c r="M3343">
        <v>1</v>
      </c>
      <c r="N3343" t="str">
        <f>IF(Tb_Bank[[#This Row],[age]]&lt;35,"Adulto Jovem",IF(Tb_Bank[[#This Row],[age]]&lt;55,"Adulto",IF(Tb_Bank[[#This Row],[age]]&lt;70,"Idoso Jovem","Idoso")))</f>
        <v>Adulto</v>
      </c>
    </row>
    <row r="3344" spans="1:14" x14ac:dyDescent="0.25">
      <c r="A3344">
        <v>42</v>
      </c>
      <c r="B3344" t="s">
        <v>12</v>
      </c>
      <c r="C3344" t="s">
        <v>13</v>
      </c>
      <c r="D3344" t="s">
        <v>19</v>
      </c>
      <c r="E3344" t="s">
        <v>15</v>
      </c>
      <c r="F3344">
        <v>8131</v>
      </c>
      <c r="G3344" t="s">
        <v>20</v>
      </c>
      <c r="H3344" t="s">
        <v>15</v>
      </c>
      <c r="I3344" t="s">
        <v>17</v>
      </c>
      <c r="J3344">
        <v>30</v>
      </c>
      <c r="K3344">
        <v>5</v>
      </c>
      <c r="L3344">
        <v>69</v>
      </c>
      <c r="M3344">
        <v>0</v>
      </c>
      <c r="N3344" t="str">
        <f>IF(Tb_Bank[[#This Row],[age]]&lt;35,"Adulto Jovem",IF(Tb_Bank[[#This Row],[age]]&lt;55,"Adulto",IF(Tb_Bank[[#This Row],[age]]&lt;70,"Idoso Jovem","Idoso")))</f>
        <v>Adulto</v>
      </c>
    </row>
    <row r="3345" spans="1:14" x14ac:dyDescent="0.25">
      <c r="A3345">
        <v>40</v>
      </c>
      <c r="B3345" t="s">
        <v>18</v>
      </c>
      <c r="C3345" t="s">
        <v>13</v>
      </c>
      <c r="D3345" t="s">
        <v>19</v>
      </c>
      <c r="E3345" t="s">
        <v>15</v>
      </c>
      <c r="F3345">
        <v>-378</v>
      </c>
      <c r="G3345" t="s">
        <v>20</v>
      </c>
      <c r="H3345" t="s">
        <v>20</v>
      </c>
      <c r="I3345" t="s">
        <v>16</v>
      </c>
      <c r="J3345">
        <v>13</v>
      </c>
      <c r="K3345">
        <v>5</v>
      </c>
      <c r="L3345">
        <v>541</v>
      </c>
      <c r="M3345">
        <v>0</v>
      </c>
      <c r="N3345" t="str">
        <f>IF(Tb_Bank[[#This Row],[age]]&lt;35,"Adulto Jovem",IF(Tb_Bank[[#This Row],[age]]&lt;55,"Adulto",IF(Tb_Bank[[#This Row],[age]]&lt;70,"Idoso Jovem","Idoso")))</f>
        <v>Adulto</v>
      </c>
    </row>
    <row r="3346" spans="1:14" x14ac:dyDescent="0.25">
      <c r="A3346">
        <v>30</v>
      </c>
      <c r="B3346" t="s">
        <v>24</v>
      </c>
      <c r="C3346" t="s">
        <v>22</v>
      </c>
      <c r="D3346" t="s">
        <v>14</v>
      </c>
      <c r="E3346" t="s">
        <v>15</v>
      </c>
      <c r="F3346">
        <v>395</v>
      </c>
      <c r="G3346" t="s">
        <v>15</v>
      </c>
      <c r="H3346" t="s">
        <v>15</v>
      </c>
      <c r="I3346" t="s">
        <v>16</v>
      </c>
      <c r="J3346">
        <v>21</v>
      </c>
      <c r="K3346">
        <v>11</v>
      </c>
      <c r="L3346">
        <v>429</v>
      </c>
      <c r="M3346">
        <v>0</v>
      </c>
      <c r="N3346" t="str">
        <f>IF(Tb_Bank[[#This Row],[age]]&lt;35,"Adulto Jovem",IF(Tb_Bank[[#This Row],[age]]&lt;55,"Adulto",IF(Tb_Bank[[#This Row],[age]]&lt;70,"Idoso Jovem","Idoso")))</f>
        <v>Adulto Jovem</v>
      </c>
    </row>
    <row r="3347" spans="1:14" x14ac:dyDescent="0.25">
      <c r="A3347">
        <v>31</v>
      </c>
      <c r="B3347" t="s">
        <v>26</v>
      </c>
      <c r="C3347" t="s">
        <v>30</v>
      </c>
      <c r="D3347" t="s">
        <v>19</v>
      </c>
      <c r="E3347" t="s">
        <v>15</v>
      </c>
      <c r="F3347">
        <v>10787</v>
      </c>
      <c r="G3347" t="s">
        <v>20</v>
      </c>
      <c r="H3347" t="s">
        <v>15</v>
      </c>
      <c r="I3347" t="s">
        <v>17</v>
      </c>
      <c r="J3347">
        <v>4</v>
      </c>
      <c r="K3347">
        <v>6</v>
      </c>
      <c r="L3347">
        <v>135</v>
      </c>
      <c r="M3347">
        <v>0</v>
      </c>
      <c r="N3347" t="str">
        <f>IF(Tb_Bank[[#This Row],[age]]&lt;35,"Adulto Jovem",IF(Tb_Bank[[#This Row],[age]]&lt;55,"Adulto",IF(Tb_Bank[[#This Row],[age]]&lt;70,"Idoso Jovem","Idoso")))</f>
        <v>Adulto Jovem</v>
      </c>
    </row>
    <row r="3348" spans="1:14" x14ac:dyDescent="0.25">
      <c r="A3348">
        <v>55</v>
      </c>
      <c r="B3348" t="s">
        <v>28</v>
      </c>
      <c r="C3348" t="s">
        <v>13</v>
      </c>
      <c r="D3348" t="s">
        <v>19</v>
      </c>
      <c r="E3348" t="s">
        <v>15</v>
      </c>
      <c r="F3348">
        <v>865</v>
      </c>
      <c r="G3348" t="s">
        <v>20</v>
      </c>
      <c r="H3348" t="s">
        <v>15</v>
      </c>
      <c r="I3348" t="s">
        <v>16</v>
      </c>
      <c r="J3348">
        <v>27</v>
      </c>
      <c r="K3348">
        <v>10</v>
      </c>
      <c r="L3348">
        <v>96</v>
      </c>
      <c r="M3348">
        <v>0</v>
      </c>
      <c r="N3348" t="str">
        <f>IF(Tb_Bank[[#This Row],[age]]&lt;35,"Adulto Jovem",IF(Tb_Bank[[#This Row],[age]]&lt;55,"Adulto",IF(Tb_Bank[[#This Row],[age]]&lt;70,"Idoso Jovem","Idoso")))</f>
        <v>Idoso Jovem</v>
      </c>
    </row>
    <row r="3349" spans="1:14" x14ac:dyDescent="0.25">
      <c r="A3349">
        <v>36</v>
      </c>
      <c r="B3349" t="s">
        <v>21</v>
      </c>
      <c r="C3349" t="s">
        <v>13</v>
      </c>
      <c r="D3349" t="s">
        <v>23</v>
      </c>
      <c r="E3349" t="s">
        <v>15</v>
      </c>
      <c r="F3349">
        <v>340</v>
      </c>
      <c r="G3349" t="s">
        <v>20</v>
      </c>
      <c r="H3349" t="s">
        <v>15</v>
      </c>
      <c r="I3349" t="s">
        <v>16</v>
      </c>
      <c r="J3349">
        <v>20</v>
      </c>
      <c r="K3349">
        <v>4</v>
      </c>
      <c r="L3349">
        <v>68</v>
      </c>
      <c r="M3349">
        <v>0</v>
      </c>
      <c r="N3349" t="str">
        <f>IF(Tb_Bank[[#This Row],[age]]&lt;35,"Adulto Jovem",IF(Tb_Bank[[#This Row],[age]]&lt;55,"Adulto",IF(Tb_Bank[[#This Row],[age]]&lt;70,"Idoso Jovem","Idoso")))</f>
        <v>Adulto</v>
      </c>
    </row>
    <row r="3350" spans="1:14" x14ac:dyDescent="0.25">
      <c r="A3350">
        <v>31</v>
      </c>
      <c r="B3350" t="s">
        <v>24</v>
      </c>
      <c r="C3350" t="s">
        <v>22</v>
      </c>
      <c r="D3350" t="s">
        <v>19</v>
      </c>
      <c r="E3350" t="s">
        <v>15</v>
      </c>
      <c r="F3350">
        <v>1882</v>
      </c>
      <c r="G3350" t="s">
        <v>15</v>
      </c>
      <c r="H3350" t="s">
        <v>15</v>
      </c>
      <c r="I3350" t="s">
        <v>16</v>
      </c>
      <c r="J3350">
        <v>7</v>
      </c>
      <c r="K3350">
        <v>5</v>
      </c>
      <c r="L3350">
        <v>529</v>
      </c>
      <c r="M3350">
        <v>0</v>
      </c>
      <c r="N3350" t="str">
        <f>IF(Tb_Bank[[#This Row],[age]]&lt;35,"Adulto Jovem",IF(Tb_Bank[[#This Row],[age]]&lt;55,"Adulto",IF(Tb_Bank[[#This Row],[age]]&lt;70,"Idoso Jovem","Idoso")))</f>
        <v>Adulto Jovem</v>
      </c>
    </row>
    <row r="3351" spans="1:14" x14ac:dyDescent="0.25">
      <c r="A3351">
        <v>26</v>
      </c>
      <c r="B3351" t="s">
        <v>21</v>
      </c>
      <c r="C3351" t="s">
        <v>13</v>
      </c>
      <c r="D3351" t="s">
        <v>23</v>
      </c>
      <c r="E3351" t="s">
        <v>15</v>
      </c>
      <c r="F3351">
        <v>265</v>
      </c>
      <c r="G3351" t="s">
        <v>15</v>
      </c>
      <c r="H3351" t="s">
        <v>15</v>
      </c>
      <c r="I3351" t="s">
        <v>16</v>
      </c>
      <c r="J3351">
        <v>30</v>
      </c>
      <c r="K3351">
        <v>1</v>
      </c>
      <c r="L3351">
        <v>650</v>
      </c>
      <c r="M3351">
        <v>0</v>
      </c>
      <c r="N3351" t="str">
        <f>IF(Tb_Bank[[#This Row],[age]]&lt;35,"Adulto Jovem",IF(Tb_Bank[[#This Row],[age]]&lt;55,"Adulto",IF(Tb_Bank[[#This Row],[age]]&lt;70,"Idoso Jovem","Idoso")))</f>
        <v>Adulto Jovem</v>
      </c>
    </row>
    <row r="3352" spans="1:14" x14ac:dyDescent="0.25">
      <c r="A3352">
        <v>31</v>
      </c>
      <c r="B3352" t="s">
        <v>28</v>
      </c>
      <c r="C3352" t="s">
        <v>13</v>
      </c>
      <c r="D3352" t="s">
        <v>19</v>
      </c>
      <c r="E3352" t="s">
        <v>15</v>
      </c>
      <c r="F3352">
        <v>389</v>
      </c>
      <c r="G3352" t="s">
        <v>20</v>
      </c>
      <c r="H3352" t="s">
        <v>15</v>
      </c>
      <c r="I3352" t="s">
        <v>16</v>
      </c>
      <c r="J3352">
        <v>7</v>
      </c>
      <c r="K3352">
        <v>12</v>
      </c>
      <c r="L3352">
        <v>69</v>
      </c>
      <c r="M3352">
        <v>0</v>
      </c>
      <c r="N3352" t="str">
        <f>IF(Tb_Bank[[#This Row],[age]]&lt;35,"Adulto Jovem",IF(Tb_Bank[[#This Row],[age]]&lt;55,"Adulto",IF(Tb_Bank[[#This Row],[age]]&lt;70,"Idoso Jovem","Idoso")))</f>
        <v>Adulto Jovem</v>
      </c>
    </row>
    <row r="3353" spans="1:14" x14ac:dyDescent="0.25">
      <c r="A3353">
        <v>49</v>
      </c>
      <c r="B3353" t="s">
        <v>28</v>
      </c>
      <c r="C3353" t="s">
        <v>13</v>
      </c>
      <c r="D3353" t="s">
        <v>19</v>
      </c>
      <c r="E3353" t="s">
        <v>15</v>
      </c>
      <c r="F3353">
        <v>0</v>
      </c>
      <c r="G3353" t="s">
        <v>20</v>
      </c>
      <c r="H3353" t="s">
        <v>20</v>
      </c>
      <c r="I3353" t="s">
        <v>16</v>
      </c>
      <c r="J3353">
        <v>29</v>
      </c>
      <c r="K3353">
        <v>7</v>
      </c>
      <c r="L3353">
        <v>71</v>
      </c>
      <c r="M3353">
        <v>0</v>
      </c>
      <c r="N3353" t="str">
        <f>IF(Tb_Bank[[#This Row],[age]]&lt;35,"Adulto Jovem",IF(Tb_Bank[[#This Row],[age]]&lt;55,"Adulto",IF(Tb_Bank[[#This Row],[age]]&lt;70,"Idoso Jovem","Idoso")))</f>
        <v>Adulto</v>
      </c>
    </row>
    <row r="3354" spans="1:14" x14ac:dyDescent="0.25">
      <c r="A3354">
        <v>54</v>
      </c>
      <c r="B3354" t="s">
        <v>21</v>
      </c>
      <c r="C3354" t="s">
        <v>13</v>
      </c>
      <c r="D3354" t="s">
        <v>23</v>
      </c>
      <c r="E3354" t="s">
        <v>15</v>
      </c>
      <c r="F3354">
        <v>384</v>
      </c>
      <c r="G3354" t="s">
        <v>20</v>
      </c>
      <c r="H3354" t="s">
        <v>15</v>
      </c>
      <c r="I3354" t="s">
        <v>16</v>
      </c>
      <c r="J3354">
        <v>12</v>
      </c>
      <c r="K3354">
        <v>5</v>
      </c>
      <c r="L3354">
        <v>30</v>
      </c>
      <c r="M3354">
        <v>0</v>
      </c>
      <c r="N3354" t="str">
        <f>IF(Tb_Bank[[#This Row],[age]]&lt;35,"Adulto Jovem",IF(Tb_Bank[[#This Row],[age]]&lt;55,"Adulto",IF(Tb_Bank[[#This Row],[age]]&lt;70,"Idoso Jovem","Idoso")))</f>
        <v>Adulto</v>
      </c>
    </row>
    <row r="3355" spans="1:14" x14ac:dyDescent="0.25">
      <c r="A3355">
        <v>47</v>
      </c>
      <c r="B3355" t="s">
        <v>21</v>
      </c>
      <c r="C3355" t="s">
        <v>30</v>
      </c>
      <c r="D3355" t="s">
        <v>23</v>
      </c>
      <c r="E3355" t="s">
        <v>15</v>
      </c>
      <c r="F3355">
        <v>94</v>
      </c>
      <c r="G3355" t="s">
        <v>20</v>
      </c>
      <c r="H3355" t="s">
        <v>15</v>
      </c>
      <c r="I3355" t="s">
        <v>16</v>
      </c>
      <c r="J3355">
        <v>31</v>
      </c>
      <c r="K3355">
        <v>7</v>
      </c>
      <c r="L3355">
        <v>9</v>
      </c>
      <c r="M3355">
        <v>0</v>
      </c>
      <c r="N3355" t="str">
        <f>IF(Tb_Bank[[#This Row],[age]]&lt;35,"Adulto Jovem",IF(Tb_Bank[[#This Row],[age]]&lt;55,"Adulto",IF(Tb_Bank[[#This Row],[age]]&lt;70,"Idoso Jovem","Idoso")))</f>
        <v>Adulto</v>
      </c>
    </row>
    <row r="3356" spans="1:14" x14ac:dyDescent="0.25">
      <c r="A3356">
        <v>61</v>
      </c>
      <c r="B3356" t="s">
        <v>21</v>
      </c>
      <c r="C3356" t="s">
        <v>13</v>
      </c>
      <c r="D3356" t="s">
        <v>19</v>
      </c>
      <c r="E3356" t="s">
        <v>15</v>
      </c>
      <c r="F3356">
        <v>1471</v>
      </c>
      <c r="G3356" t="s">
        <v>15</v>
      </c>
      <c r="H3356" t="s">
        <v>15</v>
      </c>
      <c r="I3356" t="s">
        <v>16</v>
      </c>
      <c r="J3356">
        <v>12</v>
      </c>
      <c r="K3356">
        <v>8</v>
      </c>
      <c r="L3356">
        <v>331</v>
      </c>
      <c r="M3356">
        <v>0</v>
      </c>
      <c r="N3356" t="str">
        <f>IF(Tb_Bank[[#This Row],[age]]&lt;35,"Adulto Jovem",IF(Tb_Bank[[#This Row],[age]]&lt;55,"Adulto",IF(Tb_Bank[[#This Row],[age]]&lt;70,"Idoso Jovem","Idoso")))</f>
        <v>Idoso Jovem</v>
      </c>
    </row>
    <row r="3357" spans="1:14" x14ac:dyDescent="0.25">
      <c r="A3357">
        <v>49</v>
      </c>
      <c r="B3357" t="s">
        <v>24</v>
      </c>
      <c r="C3357" t="s">
        <v>13</v>
      </c>
      <c r="D3357" t="s">
        <v>14</v>
      </c>
      <c r="E3357" t="s">
        <v>15</v>
      </c>
      <c r="F3357">
        <v>937</v>
      </c>
      <c r="G3357" t="s">
        <v>20</v>
      </c>
      <c r="H3357" t="s">
        <v>15</v>
      </c>
      <c r="I3357" t="s">
        <v>17</v>
      </c>
      <c r="J3357">
        <v>12</v>
      </c>
      <c r="K3357">
        <v>6</v>
      </c>
      <c r="L3357">
        <v>66</v>
      </c>
      <c r="M3357">
        <v>0</v>
      </c>
      <c r="N3357" t="str">
        <f>IF(Tb_Bank[[#This Row],[age]]&lt;35,"Adulto Jovem",IF(Tb_Bank[[#This Row],[age]]&lt;55,"Adulto",IF(Tb_Bank[[#This Row],[age]]&lt;70,"Idoso Jovem","Idoso")))</f>
        <v>Adulto</v>
      </c>
    </row>
    <row r="3358" spans="1:14" x14ac:dyDescent="0.25">
      <c r="A3358">
        <v>51</v>
      </c>
      <c r="B3358" t="s">
        <v>26</v>
      </c>
      <c r="C3358" t="s">
        <v>13</v>
      </c>
      <c r="D3358" t="s">
        <v>19</v>
      </c>
      <c r="E3358" t="s">
        <v>15</v>
      </c>
      <c r="F3358">
        <v>500</v>
      </c>
      <c r="G3358" t="s">
        <v>20</v>
      </c>
      <c r="H3358" t="s">
        <v>15</v>
      </c>
      <c r="I3358" t="s">
        <v>16</v>
      </c>
      <c r="J3358">
        <v>20</v>
      </c>
      <c r="K3358">
        <v>11</v>
      </c>
      <c r="L3358">
        <v>26</v>
      </c>
      <c r="M3358">
        <v>0</v>
      </c>
      <c r="N3358" t="str">
        <f>IF(Tb_Bank[[#This Row],[age]]&lt;35,"Adulto Jovem",IF(Tb_Bank[[#This Row],[age]]&lt;55,"Adulto",IF(Tb_Bank[[#This Row],[age]]&lt;70,"Idoso Jovem","Idoso")))</f>
        <v>Adulto</v>
      </c>
    </row>
    <row r="3359" spans="1:14" x14ac:dyDescent="0.25">
      <c r="A3359">
        <v>53</v>
      </c>
      <c r="B3359" t="s">
        <v>24</v>
      </c>
      <c r="C3359" t="s">
        <v>13</v>
      </c>
      <c r="D3359" t="s">
        <v>14</v>
      </c>
      <c r="E3359" t="s">
        <v>15</v>
      </c>
      <c r="F3359">
        <v>25</v>
      </c>
      <c r="G3359" t="s">
        <v>20</v>
      </c>
      <c r="H3359" t="s">
        <v>15</v>
      </c>
      <c r="I3359" t="s">
        <v>17</v>
      </c>
      <c r="J3359">
        <v>6</v>
      </c>
      <c r="K3359">
        <v>5</v>
      </c>
      <c r="L3359">
        <v>266</v>
      </c>
      <c r="M3359">
        <v>0</v>
      </c>
      <c r="N3359" t="str">
        <f>IF(Tb_Bank[[#This Row],[age]]&lt;35,"Adulto Jovem",IF(Tb_Bank[[#This Row],[age]]&lt;55,"Adulto",IF(Tb_Bank[[#This Row],[age]]&lt;70,"Idoso Jovem","Idoso")))</f>
        <v>Adulto</v>
      </c>
    </row>
    <row r="3360" spans="1:14" x14ac:dyDescent="0.25">
      <c r="A3360">
        <v>35</v>
      </c>
      <c r="B3360" t="s">
        <v>21</v>
      </c>
      <c r="C3360" t="s">
        <v>13</v>
      </c>
      <c r="D3360" t="s">
        <v>23</v>
      </c>
      <c r="E3360" t="s">
        <v>15</v>
      </c>
      <c r="F3360">
        <v>365</v>
      </c>
      <c r="G3360" t="s">
        <v>15</v>
      </c>
      <c r="H3360" t="s">
        <v>15</v>
      </c>
      <c r="I3360" t="s">
        <v>16</v>
      </c>
      <c r="J3360">
        <v>21</v>
      </c>
      <c r="K3360">
        <v>11</v>
      </c>
      <c r="L3360">
        <v>168</v>
      </c>
      <c r="M3360">
        <v>0</v>
      </c>
      <c r="N3360" t="str">
        <f>IF(Tb_Bank[[#This Row],[age]]&lt;35,"Adulto Jovem",IF(Tb_Bank[[#This Row],[age]]&lt;55,"Adulto",IF(Tb_Bank[[#This Row],[age]]&lt;70,"Idoso Jovem","Idoso")))</f>
        <v>Adulto</v>
      </c>
    </row>
    <row r="3361" spans="1:14" x14ac:dyDescent="0.25">
      <c r="A3361">
        <v>25</v>
      </c>
      <c r="B3361" t="s">
        <v>12</v>
      </c>
      <c r="C3361" t="s">
        <v>22</v>
      </c>
      <c r="D3361" t="s">
        <v>19</v>
      </c>
      <c r="E3361" t="s">
        <v>15</v>
      </c>
      <c r="F3361">
        <v>34</v>
      </c>
      <c r="G3361" t="s">
        <v>15</v>
      </c>
      <c r="H3361" t="s">
        <v>20</v>
      </c>
      <c r="I3361" t="s">
        <v>17</v>
      </c>
      <c r="J3361">
        <v>4</v>
      </c>
      <c r="K3361">
        <v>7</v>
      </c>
      <c r="L3361">
        <v>316</v>
      </c>
      <c r="M3361">
        <v>0</v>
      </c>
      <c r="N3361" t="str">
        <f>IF(Tb_Bank[[#This Row],[age]]&lt;35,"Adulto Jovem",IF(Tb_Bank[[#This Row],[age]]&lt;55,"Adulto",IF(Tb_Bank[[#This Row],[age]]&lt;70,"Idoso Jovem","Idoso")))</f>
        <v>Adulto Jovem</v>
      </c>
    </row>
    <row r="3362" spans="1:14" x14ac:dyDescent="0.25">
      <c r="A3362">
        <v>79</v>
      </c>
      <c r="B3362" t="s">
        <v>32</v>
      </c>
      <c r="C3362" t="s">
        <v>13</v>
      </c>
      <c r="D3362" t="s">
        <v>14</v>
      </c>
      <c r="E3362" t="s">
        <v>15</v>
      </c>
      <c r="F3362">
        <v>429</v>
      </c>
      <c r="G3362" t="s">
        <v>15</v>
      </c>
      <c r="H3362" t="s">
        <v>15</v>
      </c>
      <c r="I3362" t="s">
        <v>33</v>
      </c>
      <c r="J3362">
        <v>8</v>
      </c>
      <c r="K3362">
        <v>7</v>
      </c>
      <c r="L3362">
        <v>1006</v>
      </c>
      <c r="M3362">
        <v>1</v>
      </c>
      <c r="N3362" t="str">
        <f>IF(Tb_Bank[[#This Row],[age]]&lt;35,"Adulto Jovem",IF(Tb_Bank[[#This Row],[age]]&lt;55,"Adulto",IF(Tb_Bank[[#This Row],[age]]&lt;70,"Idoso Jovem","Idoso")))</f>
        <v>Idoso</v>
      </c>
    </row>
    <row r="3363" spans="1:14" x14ac:dyDescent="0.25">
      <c r="A3363">
        <v>53</v>
      </c>
      <c r="B3363" t="s">
        <v>26</v>
      </c>
      <c r="C3363" t="s">
        <v>13</v>
      </c>
      <c r="D3363" t="s">
        <v>14</v>
      </c>
      <c r="E3363" t="s">
        <v>15</v>
      </c>
      <c r="F3363">
        <v>6839</v>
      </c>
      <c r="G3363" t="s">
        <v>20</v>
      </c>
      <c r="H3363" t="s">
        <v>15</v>
      </c>
      <c r="I3363" t="s">
        <v>16</v>
      </c>
      <c r="J3363">
        <v>19</v>
      </c>
      <c r="K3363">
        <v>11</v>
      </c>
      <c r="L3363">
        <v>77</v>
      </c>
      <c r="M3363">
        <v>0</v>
      </c>
      <c r="N3363" t="str">
        <f>IF(Tb_Bank[[#This Row],[age]]&lt;35,"Adulto Jovem",IF(Tb_Bank[[#This Row],[age]]&lt;55,"Adulto",IF(Tb_Bank[[#This Row],[age]]&lt;70,"Idoso Jovem","Idoso")))</f>
        <v>Adulto</v>
      </c>
    </row>
    <row r="3364" spans="1:14" x14ac:dyDescent="0.25">
      <c r="A3364">
        <v>21</v>
      </c>
      <c r="B3364" t="s">
        <v>29</v>
      </c>
      <c r="C3364" t="s">
        <v>22</v>
      </c>
      <c r="D3364" t="s">
        <v>19</v>
      </c>
      <c r="E3364" t="s">
        <v>15</v>
      </c>
      <c r="F3364">
        <v>6</v>
      </c>
      <c r="G3364" t="s">
        <v>15</v>
      </c>
      <c r="H3364" t="s">
        <v>15</v>
      </c>
      <c r="I3364" t="s">
        <v>17</v>
      </c>
      <c r="J3364">
        <v>9</v>
      </c>
      <c r="K3364">
        <v>5</v>
      </c>
      <c r="L3364">
        <v>622</v>
      </c>
      <c r="M3364">
        <v>0</v>
      </c>
      <c r="N3364" t="str">
        <f>IF(Tb_Bank[[#This Row],[age]]&lt;35,"Adulto Jovem",IF(Tb_Bank[[#This Row],[age]]&lt;55,"Adulto",IF(Tb_Bank[[#This Row],[age]]&lt;70,"Idoso Jovem","Idoso")))</f>
        <v>Adulto Jovem</v>
      </c>
    </row>
    <row r="3365" spans="1:14" x14ac:dyDescent="0.25">
      <c r="A3365">
        <v>33</v>
      </c>
      <c r="B3365" t="s">
        <v>24</v>
      </c>
      <c r="C3365" t="s">
        <v>13</v>
      </c>
      <c r="D3365" t="s">
        <v>19</v>
      </c>
      <c r="E3365" t="s">
        <v>15</v>
      </c>
      <c r="F3365">
        <v>467</v>
      </c>
      <c r="G3365" t="s">
        <v>20</v>
      </c>
      <c r="H3365" t="s">
        <v>15</v>
      </c>
      <c r="I3365" t="s">
        <v>17</v>
      </c>
      <c r="J3365">
        <v>21</v>
      </c>
      <c r="K3365">
        <v>5</v>
      </c>
      <c r="L3365">
        <v>494</v>
      </c>
      <c r="M3365">
        <v>0</v>
      </c>
      <c r="N3365" t="str">
        <f>IF(Tb_Bank[[#This Row],[age]]&lt;35,"Adulto Jovem",IF(Tb_Bank[[#This Row],[age]]&lt;55,"Adulto",IF(Tb_Bank[[#This Row],[age]]&lt;70,"Idoso Jovem","Idoso")))</f>
        <v>Adulto Jovem</v>
      </c>
    </row>
    <row r="3366" spans="1:14" x14ac:dyDescent="0.25">
      <c r="A3366">
        <v>40</v>
      </c>
      <c r="B3366" t="s">
        <v>25</v>
      </c>
      <c r="C3366" t="s">
        <v>30</v>
      </c>
      <c r="D3366" t="s">
        <v>19</v>
      </c>
      <c r="E3366" t="s">
        <v>15</v>
      </c>
      <c r="F3366">
        <v>1876</v>
      </c>
      <c r="G3366" t="s">
        <v>15</v>
      </c>
      <c r="H3366" t="s">
        <v>20</v>
      </c>
      <c r="I3366" t="s">
        <v>17</v>
      </c>
      <c r="J3366">
        <v>20</v>
      </c>
      <c r="K3366">
        <v>6</v>
      </c>
      <c r="L3366">
        <v>269</v>
      </c>
      <c r="M3366">
        <v>0</v>
      </c>
      <c r="N3366" t="str">
        <f>IF(Tb_Bank[[#This Row],[age]]&lt;35,"Adulto Jovem",IF(Tb_Bank[[#This Row],[age]]&lt;55,"Adulto",IF(Tb_Bank[[#This Row],[age]]&lt;70,"Idoso Jovem","Idoso")))</f>
        <v>Adulto</v>
      </c>
    </row>
    <row r="3367" spans="1:14" x14ac:dyDescent="0.25">
      <c r="A3367">
        <v>34</v>
      </c>
      <c r="B3367" t="s">
        <v>27</v>
      </c>
      <c r="C3367" t="s">
        <v>13</v>
      </c>
      <c r="D3367" t="s">
        <v>19</v>
      </c>
      <c r="E3367" t="s">
        <v>15</v>
      </c>
      <c r="F3367">
        <v>1847</v>
      </c>
      <c r="G3367" t="s">
        <v>20</v>
      </c>
      <c r="H3367" t="s">
        <v>15</v>
      </c>
      <c r="I3367" t="s">
        <v>16</v>
      </c>
      <c r="J3367">
        <v>9</v>
      </c>
      <c r="K3367">
        <v>4</v>
      </c>
      <c r="L3367">
        <v>543</v>
      </c>
      <c r="M3367">
        <v>0</v>
      </c>
      <c r="N3367" t="str">
        <f>IF(Tb_Bank[[#This Row],[age]]&lt;35,"Adulto Jovem",IF(Tb_Bank[[#This Row],[age]]&lt;55,"Adulto",IF(Tb_Bank[[#This Row],[age]]&lt;70,"Idoso Jovem","Idoso")))</f>
        <v>Adulto Jovem</v>
      </c>
    </row>
    <row r="3368" spans="1:14" x14ac:dyDescent="0.25">
      <c r="A3368">
        <v>52</v>
      </c>
      <c r="B3368" t="s">
        <v>17</v>
      </c>
      <c r="C3368" t="s">
        <v>13</v>
      </c>
      <c r="D3368" t="s">
        <v>14</v>
      </c>
      <c r="E3368" t="s">
        <v>15</v>
      </c>
      <c r="F3368">
        <v>247</v>
      </c>
      <c r="G3368" t="s">
        <v>15</v>
      </c>
      <c r="H3368" t="s">
        <v>15</v>
      </c>
      <c r="I3368" t="s">
        <v>16</v>
      </c>
      <c r="J3368">
        <v>29</v>
      </c>
      <c r="K3368">
        <v>7</v>
      </c>
      <c r="L3368">
        <v>268</v>
      </c>
      <c r="M3368">
        <v>0</v>
      </c>
      <c r="N3368" t="str">
        <f>IF(Tb_Bank[[#This Row],[age]]&lt;35,"Adulto Jovem",IF(Tb_Bank[[#This Row],[age]]&lt;55,"Adulto",IF(Tb_Bank[[#This Row],[age]]&lt;70,"Idoso Jovem","Idoso")))</f>
        <v>Adulto</v>
      </c>
    </row>
    <row r="3369" spans="1:14" x14ac:dyDescent="0.25">
      <c r="A3369">
        <v>27</v>
      </c>
      <c r="B3369" t="s">
        <v>28</v>
      </c>
      <c r="C3369" t="s">
        <v>13</v>
      </c>
      <c r="D3369" t="s">
        <v>19</v>
      </c>
      <c r="E3369" t="s">
        <v>15</v>
      </c>
      <c r="F3369">
        <v>897</v>
      </c>
      <c r="G3369" t="s">
        <v>15</v>
      </c>
      <c r="H3369" t="s">
        <v>15</v>
      </c>
      <c r="I3369" t="s">
        <v>16</v>
      </c>
      <c r="J3369">
        <v>5</v>
      </c>
      <c r="K3369">
        <v>6</v>
      </c>
      <c r="L3369">
        <v>397</v>
      </c>
      <c r="M3369">
        <v>1</v>
      </c>
      <c r="N3369" t="str">
        <f>IF(Tb_Bank[[#This Row],[age]]&lt;35,"Adulto Jovem",IF(Tb_Bank[[#This Row],[age]]&lt;55,"Adulto",IF(Tb_Bank[[#This Row],[age]]&lt;70,"Idoso Jovem","Idoso")))</f>
        <v>Adulto Jovem</v>
      </c>
    </row>
    <row r="3370" spans="1:14" x14ac:dyDescent="0.25">
      <c r="A3370">
        <v>57</v>
      </c>
      <c r="B3370" t="s">
        <v>18</v>
      </c>
      <c r="C3370" t="s">
        <v>30</v>
      </c>
      <c r="D3370" t="s">
        <v>19</v>
      </c>
      <c r="E3370" t="s">
        <v>15</v>
      </c>
      <c r="F3370">
        <v>4664</v>
      </c>
      <c r="G3370" t="s">
        <v>15</v>
      </c>
      <c r="H3370" t="s">
        <v>15</v>
      </c>
      <c r="I3370" t="s">
        <v>16</v>
      </c>
      <c r="J3370">
        <v>21</v>
      </c>
      <c r="K3370">
        <v>11</v>
      </c>
      <c r="L3370">
        <v>22</v>
      </c>
      <c r="M3370">
        <v>0</v>
      </c>
      <c r="N3370" t="str">
        <f>IF(Tb_Bank[[#This Row],[age]]&lt;35,"Adulto Jovem",IF(Tb_Bank[[#This Row],[age]]&lt;55,"Adulto",IF(Tb_Bank[[#This Row],[age]]&lt;70,"Idoso Jovem","Idoso")))</f>
        <v>Idoso Jovem</v>
      </c>
    </row>
    <row r="3371" spans="1:14" x14ac:dyDescent="0.25">
      <c r="A3371">
        <v>51</v>
      </c>
      <c r="B3371" t="s">
        <v>25</v>
      </c>
      <c r="C3371" t="s">
        <v>30</v>
      </c>
      <c r="D3371" t="s">
        <v>19</v>
      </c>
      <c r="E3371" t="s">
        <v>15</v>
      </c>
      <c r="F3371">
        <v>1291</v>
      </c>
      <c r="G3371" t="s">
        <v>20</v>
      </c>
      <c r="H3371" t="s">
        <v>15</v>
      </c>
      <c r="I3371" t="s">
        <v>17</v>
      </c>
      <c r="J3371">
        <v>3</v>
      </c>
      <c r="K3371">
        <v>6</v>
      </c>
      <c r="L3371">
        <v>51</v>
      </c>
      <c r="M3371">
        <v>0</v>
      </c>
      <c r="N3371" t="str">
        <f>IF(Tb_Bank[[#This Row],[age]]&lt;35,"Adulto Jovem",IF(Tb_Bank[[#This Row],[age]]&lt;55,"Adulto",IF(Tb_Bank[[#This Row],[age]]&lt;70,"Idoso Jovem","Idoso")))</f>
        <v>Adulto</v>
      </c>
    </row>
    <row r="3372" spans="1:14" x14ac:dyDescent="0.25">
      <c r="A3372">
        <v>31</v>
      </c>
      <c r="B3372" t="s">
        <v>29</v>
      </c>
      <c r="C3372" t="s">
        <v>22</v>
      </c>
      <c r="D3372" t="s">
        <v>23</v>
      </c>
      <c r="E3372" t="s">
        <v>15</v>
      </c>
      <c r="F3372">
        <v>64</v>
      </c>
      <c r="G3372" t="s">
        <v>15</v>
      </c>
      <c r="H3372" t="s">
        <v>15</v>
      </c>
      <c r="I3372" t="s">
        <v>16</v>
      </c>
      <c r="J3372">
        <v>15</v>
      </c>
      <c r="K3372">
        <v>9</v>
      </c>
      <c r="L3372">
        <v>208</v>
      </c>
      <c r="M3372">
        <v>0</v>
      </c>
      <c r="N3372" t="str">
        <f>IF(Tb_Bank[[#This Row],[age]]&lt;35,"Adulto Jovem",IF(Tb_Bank[[#This Row],[age]]&lt;55,"Adulto",IF(Tb_Bank[[#This Row],[age]]&lt;70,"Idoso Jovem","Idoso")))</f>
        <v>Adulto Jovem</v>
      </c>
    </row>
    <row r="3373" spans="1:14" x14ac:dyDescent="0.25">
      <c r="A3373">
        <v>49</v>
      </c>
      <c r="B3373" t="s">
        <v>12</v>
      </c>
      <c r="C3373" t="s">
        <v>13</v>
      </c>
      <c r="D3373" t="s">
        <v>23</v>
      </c>
      <c r="E3373" t="s">
        <v>15</v>
      </c>
      <c r="F3373">
        <v>-471</v>
      </c>
      <c r="G3373" t="s">
        <v>20</v>
      </c>
      <c r="H3373" t="s">
        <v>15</v>
      </c>
      <c r="I3373" t="s">
        <v>16</v>
      </c>
      <c r="J3373">
        <v>20</v>
      </c>
      <c r="K3373">
        <v>11</v>
      </c>
      <c r="L3373">
        <v>77</v>
      </c>
      <c r="M3373">
        <v>0</v>
      </c>
      <c r="N3373" t="str">
        <f>IF(Tb_Bank[[#This Row],[age]]&lt;35,"Adulto Jovem",IF(Tb_Bank[[#This Row],[age]]&lt;55,"Adulto",IF(Tb_Bank[[#This Row],[age]]&lt;70,"Idoso Jovem","Idoso")))</f>
        <v>Adulto</v>
      </c>
    </row>
    <row r="3374" spans="1:14" x14ac:dyDescent="0.25">
      <c r="A3374">
        <v>32</v>
      </c>
      <c r="B3374" t="s">
        <v>21</v>
      </c>
      <c r="C3374" t="s">
        <v>22</v>
      </c>
      <c r="D3374" t="s">
        <v>23</v>
      </c>
      <c r="E3374" t="s">
        <v>15</v>
      </c>
      <c r="F3374">
        <v>1160</v>
      </c>
      <c r="G3374" t="s">
        <v>20</v>
      </c>
      <c r="H3374" t="s">
        <v>20</v>
      </c>
      <c r="I3374" t="s">
        <v>17</v>
      </c>
      <c r="J3374">
        <v>11</v>
      </c>
      <c r="K3374">
        <v>6</v>
      </c>
      <c r="L3374">
        <v>450</v>
      </c>
      <c r="M3374">
        <v>0</v>
      </c>
      <c r="N3374" t="str">
        <f>IF(Tb_Bank[[#This Row],[age]]&lt;35,"Adulto Jovem",IF(Tb_Bank[[#This Row],[age]]&lt;55,"Adulto",IF(Tb_Bank[[#This Row],[age]]&lt;70,"Idoso Jovem","Idoso")))</f>
        <v>Adulto Jovem</v>
      </c>
    </row>
    <row r="3375" spans="1:14" x14ac:dyDescent="0.25">
      <c r="A3375">
        <v>28</v>
      </c>
      <c r="B3375" t="s">
        <v>28</v>
      </c>
      <c r="C3375" t="s">
        <v>22</v>
      </c>
      <c r="D3375" t="s">
        <v>23</v>
      </c>
      <c r="E3375" t="s">
        <v>15</v>
      </c>
      <c r="F3375">
        <v>14</v>
      </c>
      <c r="G3375" t="s">
        <v>15</v>
      </c>
      <c r="H3375" t="s">
        <v>15</v>
      </c>
      <c r="I3375" t="s">
        <v>16</v>
      </c>
      <c r="J3375">
        <v>1</v>
      </c>
      <c r="K3375">
        <v>6</v>
      </c>
      <c r="L3375">
        <v>201</v>
      </c>
      <c r="M3375">
        <v>0</v>
      </c>
      <c r="N3375" t="str">
        <f>IF(Tb_Bank[[#This Row],[age]]&lt;35,"Adulto Jovem",IF(Tb_Bank[[#This Row],[age]]&lt;55,"Adulto",IF(Tb_Bank[[#This Row],[age]]&lt;70,"Idoso Jovem","Idoso")))</f>
        <v>Adulto Jovem</v>
      </c>
    </row>
    <row r="3376" spans="1:14" x14ac:dyDescent="0.25">
      <c r="A3376">
        <v>33</v>
      </c>
      <c r="B3376" t="s">
        <v>24</v>
      </c>
      <c r="C3376" t="s">
        <v>13</v>
      </c>
      <c r="D3376" t="s">
        <v>19</v>
      </c>
      <c r="E3376" t="s">
        <v>15</v>
      </c>
      <c r="F3376">
        <v>26</v>
      </c>
      <c r="G3376" t="s">
        <v>20</v>
      </c>
      <c r="H3376" t="s">
        <v>15</v>
      </c>
      <c r="I3376" t="s">
        <v>16</v>
      </c>
      <c r="J3376">
        <v>17</v>
      </c>
      <c r="K3376">
        <v>4</v>
      </c>
      <c r="L3376">
        <v>342</v>
      </c>
      <c r="M3376">
        <v>0</v>
      </c>
      <c r="N3376" t="str">
        <f>IF(Tb_Bank[[#This Row],[age]]&lt;35,"Adulto Jovem",IF(Tb_Bank[[#This Row],[age]]&lt;55,"Adulto",IF(Tb_Bank[[#This Row],[age]]&lt;70,"Idoso Jovem","Idoso")))</f>
        <v>Adulto Jovem</v>
      </c>
    </row>
    <row r="3377" spans="1:14" x14ac:dyDescent="0.25">
      <c r="A3377">
        <v>50</v>
      </c>
      <c r="B3377" t="s">
        <v>24</v>
      </c>
      <c r="C3377" t="s">
        <v>13</v>
      </c>
      <c r="D3377" t="s">
        <v>17</v>
      </c>
      <c r="E3377" t="s">
        <v>15</v>
      </c>
      <c r="F3377">
        <v>452</v>
      </c>
      <c r="G3377" t="s">
        <v>15</v>
      </c>
      <c r="H3377" t="s">
        <v>15</v>
      </c>
      <c r="I3377" t="s">
        <v>16</v>
      </c>
      <c r="J3377">
        <v>20</v>
      </c>
      <c r="K3377">
        <v>8</v>
      </c>
      <c r="L3377">
        <v>181</v>
      </c>
      <c r="M3377">
        <v>0</v>
      </c>
      <c r="N3377" t="str">
        <f>IF(Tb_Bank[[#This Row],[age]]&lt;35,"Adulto Jovem",IF(Tb_Bank[[#This Row],[age]]&lt;55,"Adulto",IF(Tb_Bank[[#This Row],[age]]&lt;70,"Idoso Jovem","Idoso")))</f>
        <v>Adulto</v>
      </c>
    </row>
    <row r="3378" spans="1:14" x14ac:dyDescent="0.25">
      <c r="A3378">
        <v>42</v>
      </c>
      <c r="B3378" t="s">
        <v>24</v>
      </c>
      <c r="C3378" t="s">
        <v>22</v>
      </c>
      <c r="D3378" t="s">
        <v>19</v>
      </c>
      <c r="E3378" t="s">
        <v>15</v>
      </c>
      <c r="F3378">
        <v>382</v>
      </c>
      <c r="G3378" t="s">
        <v>20</v>
      </c>
      <c r="H3378" t="s">
        <v>15</v>
      </c>
      <c r="I3378" t="s">
        <v>16</v>
      </c>
      <c r="J3378">
        <v>13</v>
      </c>
      <c r="K3378">
        <v>5</v>
      </c>
      <c r="L3378">
        <v>294</v>
      </c>
      <c r="M3378">
        <v>0</v>
      </c>
      <c r="N3378" t="str">
        <f>IF(Tb_Bank[[#This Row],[age]]&lt;35,"Adulto Jovem",IF(Tb_Bank[[#This Row],[age]]&lt;55,"Adulto",IF(Tb_Bank[[#This Row],[age]]&lt;70,"Idoso Jovem","Idoso")))</f>
        <v>Adulto</v>
      </c>
    </row>
    <row r="3379" spans="1:14" x14ac:dyDescent="0.25">
      <c r="A3379">
        <v>45</v>
      </c>
      <c r="B3379" t="s">
        <v>28</v>
      </c>
      <c r="C3379" t="s">
        <v>13</v>
      </c>
      <c r="D3379" t="s">
        <v>17</v>
      </c>
      <c r="E3379" t="s">
        <v>15</v>
      </c>
      <c r="F3379">
        <v>2033</v>
      </c>
      <c r="G3379" t="s">
        <v>15</v>
      </c>
      <c r="H3379" t="s">
        <v>15</v>
      </c>
      <c r="I3379" t="s">
        <v>16</v>
      </c>
      <c r="J3379">
        <v>30</v>
      </c>
      <c r="K3379">
        <v>11</v>
      </c>
      <c r="L3379">
        <v>123</v>
      </c>
      <c r="M3379">
        <v>0</v>
      </c>
      <c r="N3379" t="str">
        <f>IF(Tb_Bank[[#This Row],[age]]&lt;35,"Adulto Jovem",IF(Tb_Bank[[#This Row],[age]]&lt;55,"Adulto",IF(Tb_Bank[[#This Row],[age]]&lt;70,"Idoso Jovem","Idoso")))</f>
        <v>Adulto</v>
      </c>
    </row>
    <row r="3380" spans="1:14" x14ac:dyDescent="0.25">
      <c r="A3380">
        <v>34</v>
      </c>
      <c r="B3380" t="s">
        <v>12</v>
      </c>
      <c r="C3380" t="s">
        <v>13</v>
      </c>
      <c r="D3380" t="s">
        <v>19</v>
      </c>
      <c r="E3380" t="s">
        <v>15</v>
      </c>
      <c r="F3380">
        <v>0</v>
      </c>
      <c r="G3380" t="s">
        <v>20</v>
      </c>
      <c r="H3380" t="s">
        <v>15</v>
      </c>
      <c r="I3380" t="s">
        <v>16</v>
      </c>
      <c r="J3380">
        <v>13</v>
      </c>
      <c r="K3380">
        <v>5</v>
      </c>
      <c r="L3380">
        <v>172</v>
      </c>
      <c r="M3380">
        <v>0</v>
      </c>
      <c r="N3380" t="str">
        <f>IF(Tb_Bank[[#This Row],[age]]&lt;35,"Adulto Jovem",IF(Tb_Bank[[#This Row],[age]]&lt;55,"Adulto",IF(Tb_Bank[[#This Row],[age]]&lt;70,"Idoso Jovem","Idoso")))</f>
        <v>Adulto Jovem</v>
      </c>
    </row>
    <row r="3381" spans="1:14" x14ac:dyDescent="0.25">
      <c r="A3381">
        <v>56</v>
      </c>
      <c r="B3381" t="s">
        <v>28</v>
      </c>
      <c r="C3381" t="s">
        <v>30</v>
      </c>
      <c r="D3381" t="s">
        <v>17</v>
      </c>
      <c r="E3381" t="s">
        <v>15</v>
      </c>
      <c r="F3381">
        <v>789</v>
      </c>
      <c r="G3381" t="s">
        <v>20</v>
      </c>
      <c r="H3381" t="s">
        <v>15</v>
      </c>
      <c r="I3381" t="s">
        <v>16</v>
      </c>
      <c r="J3381">
        <v>8</v>
      </c>
      <c r="K3381">
        <v>5</v>
      </c>
      <c r="L3381">
        <v>1022</v>
      </c>
      <c r="M3381">
        <v>0</v>
      </c>
      <c r="N3381" t="str">
        <f>IF(Tb_Bank[[#This Row],[age]]&lt;35,"Adulto Jovem",IF(Tb_Bank[[#This Row],[age]]&lt;55,"Adulto",IF(Tb_Bank[[#This Row],[age]]&lt;70,"Idoso Jovem","Idoso")))</f>
        <v>Idoso Jovem</v>
      </c>
    </row>
    <row r="3382" spans="1:14" x14ac:dyDescent="0.25">
      <c r="A3382">
        <v>33</v>
      </c>
      <c r="B3382" t="s">
        <v>24</v>
      </c>
      <c r="C3382" t="s">
        <v>22</v>
      </c>
      <c r="D3382" t="s">
        <v>19</v>
      </c>
      <c r="E3382" t="s">
        <v>15</v>
      </c>
      <c r="F3382">
        <v>142</v>
      </c>
      <c r="G3382" t="s">
        <v>20</v>
      </c>
      <c r="H3382" t="s">
        <v>15</v>
      </c>
      <c r="I3382" t="s">
        <v>16</v>
      </c>
      <c r="J3382">
        <v>14</v>
      </c>
      <c r="K3382">
        <v>5</v>
      </c>
      <c r="L3382">
        <v>123</v>
      </c>
      <c r="M3382">
        <v>0</v>
      </c>
      <c r="N3382" t="str">
        <f>IF(Tb_Bank[[#This Row],[age]]&lt;35,"Adulto Jovem",IF(Tb_Bank[[#This Row],[age]]&lt;55,"Adulto",IF(Tb_Bank[[#This Row],[age]]&lt;70,"Idoso Jovem","Idoso")))</f>
        <v>Adulto Jovem</v>
      </c>
    </row>
    <row r="3383" spans="1:14" x14ac:dyDescent="0.25">
      <c r="A3383">
        <v>34</v>
      </c>
      <c r="B3383" t="s">
        <v>28</v>
      </c>
      <c r="C3383" t="s">
        <v>13</v>
      </c>
      <c r="D3383" t="s">
        <v>19</v>
      </c>
      <c r="E3383" t="s">
        <v>15</v>
      </c>
      <c r="F3383">
        <v>645</v>
      </c>
      <c r="G3383" t="s">
        <v>20</v>
      </c>
      <c r="H3383" t="s">
        <v>15</v>
      </c>
      <c r="I3383" t="s">
        <v>17</v>
      </c>
      <c r="J3383">
        <v>19</v>
      </c>
      <c r="K3383">
        <v>5</v>
      </c>
      <c r="L3383">
        <v>420</v>
      </c>
      <c r="M3383">
        <v>0</v>
      </c>
      <c r="N3383" t="str">
        <f>IF(Tb_Bank[[#This Row],[age]]&lt;35,"Adulto Jovem",IF(Tb_Bank[[#This Row],[age]]&lt;55,"Adulto",IF(Tb_Bank[[#This Row],[age]]&lt;70,"Idoso Jovem","Idoso")))</f>
        <v>Adulto Jovem</v>
      </c>
    </row>
    <row r="3384" spans="1:14" x14ac:dyDescent="0.25">
      <c r="A3384">
        <v>37</v>
      </c>
      <c r="B3384" t="s">
        <v>24</v>
      </c>
      <c r="C3384" t="s">
        <v>13</v>
      </c>
      <c r="D3384" t="s">
        <v>17</v>
      </c>
      <c r="E3384" t="s">
        <v>15</v>
      </c>
      <c r="F3384">
        <v>897</v>
      </c>
      <c r="G3384" t="s">
        <v>20</v>
      </c>
      <c r="H3384" t="s">
        <v>15</v>
      </c>
      <c r="I3384" t="s">
        <v>16</v>
      </c>
      <c r="J3384">
        <v>13</v>
      </c>
      <c r="K3384">
        <v>4</v>
      </c>
      <c r="L3384">
        <v>119</v>
      </c>
      <c r="M3384">
        <v>0</v>
      </c>
      <c r="N3384" t="str">
        <f>IF(Tb_Bank[[#This Row],[age]]&lt;35,"Adulto Jovem",IF(Tb_Bank[[#This Row],[age]]&lt;55,"Adulto",IF(Tb_Bank[[#This Row],[age]]&lt;70,"Idoso Jovem","Idoso")))</f>
        <v>Adulto</v>
      </c>
    </row>
    <row r="3385" spans="1:14" x14ac:dyDescent="0.25">
      <c r="A3385">
        <v>37</v>
      </c>
      <c r="B3385" t="s">
        <v>24</v>
      </c>
      <c r="C3385" t="s">
        <v>13</v>
      </c>
      <c r="D3385" t="s">
        <v>19</v>
      </c>
      <c r="E3385" t="s">
        <v>15</v>
      </c>
      <c r="F3385">
        <v>103</v>
      </c>
      <c r="G3385" t="s">
        <v>20</v>
      </c>
      <c r="H3385" t="s">
        <v>15</v>
      </c>
      <c r="I3385" t="s">
        <v>16</v>
      </c>
      <c r="J3385">
        <v>12</v>
      </c>
      <c r="K3385">
        <v>5</v>
      </c>
      <c r="L3385">
        <v>153</v>
      </c>
      <c r="M3385">
        <v>0</v>
      </c>
      <c r="N3385" t="str">
        <f>IF(Tb_Bank[[#This Row],[age]]&lt;35,"Adulto Jovem",IF(Tb_Bank[[#This Row],[age]]&lt;55,"Adulto",IF(Tb_Bank[[#This Row],[age]]&lt;70,"Idoso Jovem","Idoso")))</f>
        <v>Adulto</v>
      </c>
    </row>
    <row r="3386" spans="1:14" x14ac:dyDescent="0.25">
      <c r="A3386">
        <v>35</v>
      </c>
      <c r="B3386" t="s">
        <v>28</v>
      </c>
      <c r="C3386" t="s">
        <v>22</v>
      </c>
      <c r="D3386" t="s">
        <v>19</v>
      </c>
      <c r="E3386" t="s">
        <v>15</v>
      </c>
      <c r="F3386">
        <v>847</v>
      </c>
      <c r="G3386" t="s">
        <v>20</v>
      </c>
      <c r="H3386" t="s">
        <v>15</v>
      </c>
      <c r="I3386" t="s">
        <v>16</v>
      </c>
      <c r="J3386">
        <v>11</v>
      </c>
      <c r="K3386">
        <v>5</v>
      </c>
      <c r="L3386">
        <v>85</v>
      </c>
      <c r="M3386">
        <v>0</v>
      </c>
      <c r="N3386" t="str">
        <f>IF(Tb_Bank[[#This Row],[age]]&lt;35,"Adulto Jovem",IF(Tb_Bank[[#This Row],[age]]&lt;55,"Adulto",IF(Tb_Bank[[#This Row],[age]]&lt;70,"Idoso Jovem","Idoso")))</f>
        <v>Adulto</v>
      </c>
    </row>
    <row r="3387" spans="1:14" x14ac:dyDescent="0.25">
      <c r="A3387">
        <v>38</v>
      </c>
      <c r="B3387" t="s">
        <v>17</v>
      </c>
      <c r="C3387" t="s">
        <v>22</v>
      </c>
      <c r="D3387" t="s">
        <v>23</v>
      </c>
      <c r="E3387" t="s">
        <v>15</v>
      </c>
      <c r="F3387">
        <v>0</v>
      </c>
      <c r="G3387" t="s">
        <v>15</v>
      </c>
      <c r="H3387" t="s">
        <v>15</v>
      </c>
      <c r="I3387" t="s">
        <v>16</v>
      </c>
      <c r="J3387">
        <v>11</v>
      </c>
      <c r="K3387">
        <v>9</v>
      </c>
      <c r="L3387">
        <v>260</v>
      </c>
      <c r="M3387">
        <v>1</v>
      </c>
      <c r="N3387" t="str">
        <f>IF(Tb_Bank[[#This Row],[age]]&lt;35,"Adulto Jovem",IF(Tb_Bank[[#This Row],[age]]&lt;55,"Adulto",IF(Tb_Bank[[#This Row],[age]]&lt;70,"Idoso Jovem","Idoso")))</f>
        <v>Adulto</v>
      </c>
    </row>
    <row r="3388" spans="1:14" x14ac:dyDescent="0.25">
      <c r="A3388">
        <v>32</v>
      </c>
      <c r="B3388" t="s">
        <v>24</v>
      </c>
      <c r="C3388" t="s">
        <v>13</v>
      </c>
      <c r="D3388" t="s">
        <v>19</v>
      </c>
      <c r="E3388" t="s">
        <v>15</v>
      </c>
      <c r="F3388">
        <v>517</v>
      </c>
      <c r="G3388" t="s">
        <v>20</v>
      </c>
      <c r="H3388" t="s">
        <v>15</v>
      </c>
      <c r="I3388" t="s">
        <v>17</v>
      </c>
      <c r="J3388">
        <v>5</v>
      </c>
      <c r="K3388">
        <v>5</v>
      </c>
      <c r="L3388">
        <v>528</v>
      </c>
      <c r="M3388">
        <v>0</v>
      </c>
      <c r="N3388" t="str">
        <f>IF(Tb_Bank[[#This Row],[age]]&lt;35,"Adulto Jovem",IF(Tb_Bank[[#This Row],[age]]&lt;55,"Adulto",IF(Tb_Bank[[#This Row],[age]]&lt;70,"Idoso Jovem","Idoso")))</f>
        <v>Adulto Jovem</v>
      </c>
    </row>
    <row r="3389" spans="1:14" x14ac:dyDescent="0.25">
      <c r="A3389">
        <v>52</v>
      </c>
      <c r="B3389" t="s">
        <v>26</v>
      </c>
      <c r="C3389" t="s">
        <v>22</v>
      </c>
      <c r="D3389" t="s">
        <v>23</v>
      </c>
      <c r="E3389" t="s">
        <v>15</v>
      </c>
      <c r="F3389">
        <v>1308</v>
      </c>
      <c r="G3389" t="s">
        <v>20</v>
      </c>
      <c r="H3389" t="s">
        <v>15</v>
      </c>
      <c r="I3389" t="s">
        <v>17</v>
      </c>
      <c r="J3389">
        <v>29</v>
      </c>
      <c r="K3389">
        <v>5</v>
      </c>
      <c r="L3389">
        <v>361</v>
      </c>
      <c r="M3389">
        <v>0</v>
      </c>
      <c r="N3389" t="str">
        <f>IF(Tb_Bank[[#This Row],[age]]&lt;35,"Adulto Jovem",IF(Tb_Bank[[#This Row],[age]]&lt;55,"Adulto",IF(Tb_Bank[[#This Row],[age]]&lt;70,"Idoso Jovem","Idoso")))</f>
        <v>Adulto</v>
      </c>
    </row>
    <row r="3390" spans="1:14" x14ac:dyDescent="0.25">
      <c r="A3390">
        <v>49</v>
      </c>
      <c r="B3390" t="s">
        <v>18</v>
      </c>
      <c r="C3390" t="s">
        <v>13</v>
      </c>
      <c r="D3390" t="s">
        <v>19</v>
      </c>
      <c r="E3390" t="s">
        <v>15</v>
      </c>
      <c r="F3390">
        <v>66</v>
      </c>
      <c r="G3390" t="s">
        <v>20</v>
      </c>
      <c r="H3390" t="s">
        <v>20</v>
      </c>
      <c r="I3390" t="s">
        <v>16</v>
      </c>
      <c r="J3390">
        <v>21</v>
      </c>
      <c r="K3390">
        <v>11</v>
      </c>
      <c r="L3390">
        <v>59</v>
      </c>
      <c r="M3390">
        <v>0</v>
      </c>
      <c r="N3390" t="str">
        <f>IF(Tb_Bank[[#This Row],[age]]&lt;35,"Adulto Jovem",IF(Tb_Bank[[#This Row],[age]]&lt;55,"Adulto",IF(Tb_Bank[[#This Row],[age]]&lt;70,"Idoso Jovem","Idoso")))</f>
        <v>Adulto</v>
      </c>
    </row>
    <row r="3391" spans="1:14" x14ac:dyDescent="0.25">
      <c r="A3391">
        <v>46</v>
      </c>
      <c r="B3391" t="s">
        <v>21</v>
      </c>
      <c r="C3391" t="s">
        <v>30</v>
      </c>
      <c r="D3391" t="s">
        <v>19</v>
      </c>
      <c r="E3391" t="s">
        <v>15</v>
      </c>
      <c r="F3391">
        <v>361</v>
      </c>
      <c r="G3391" t="s">
        <v>20</v>
      </c>
      <c r="H3391" t="s">
        <v>15</v>
      </c>
      <c r="I3391" t="s">
        <v>17</v>
      </c>
      <c r="J3391">
        <v>19</v>
      </c>
      <c r="K3391">
        <v>5</v>
      </c>
      <c r="L3391">
        <v>86</v>
      </c>
      <c r="M3391">
        <v>0</v>
      </c>
      <c r="N3391" t="str">
        <f>IF(Tb_Bank[[#This Row],[age]]&lt;35,"Adulto Jovem",IF(Tb_Bank[[#This Row],[age]]&lt;55,"Adulto",IF(Tb_Bank[[#This Row],[age]]&lt;70,"Idoso Jovem","Idoso")))</f>
        <v>Adulto</v>
      </c>
    </row>
    <row r="3392" spans="1:14" x14ac:dyDescent="0.25">
      <c r="A3392">
        <v>42</v>
      </c>
      <c r="B3392" t="s">
        <v>27</v>
      </c>
      <c r="C3392" t="s">
        <v>13</v>
      </c>
      <c r="D3392" t="s">
        <v>14</v>
      </c>
      <c r="E3392" t="s">
        <v>20</v>
      </c>
      <c r="F3392">
        <v>66</v>
      </c>
      <c r="G3392" t="s">
        <v>20</v>
      </c>
      <c r="H3392" t="s">
        <v>20</v>
      </c>
      <c r="I3392" t="s">
        <v>16</v>
      </c>
      <c r="J3392">
        <v>6</v>
      </c>
      <c r="K3392">
        <v>2</v>
      </c>
      <c r="L3392">
        <v>139</v>
      </c>
      <c r="M3392">
        <v>0</v>
      </c>
      <c r="N3392" t="str">
        <f>IF(Tb_Bank[[#This Row],[age]]&lt;35,"Adulto Jovem",IF(Tb_Bank[[#This Row],[age]]&lt;55,"Adulto",IF(Tb_Bank[[#This Row],[age]]&lt;70,"Idoso Jovem","Idoso")))</f>
        <v>Adulto</v>
      </c>
    </row>
    <row r="3393" spans="1:14" x14ac:dyDescent="0.25">
      <c r="A3393">
        <v>36</v>
      </c>
      <c r="B3393" t="s">
        <v>24</v>
      </c>
      <c r="C3393" t="s">
        <v>13</v>
      </c>
      <c r="D3393" t="s">
        <v>17</v>
      </c>
      <c r="E3393" t="s">
        <v>15</v>
      </c>
      <c r="F3393">
        <v>70</v>
      </c>
      <c r="G3393" t="s">
        <v>20</v>
      </c>
      <c r="H3393" t="s">
        <v>15</v>
      </c>
      <c r="I3393" t="s">
        <v>17</v>
      </c>
      <c r="J3393">
        <v>8</v>
      </c>
      <c r="K3393">
        <v>5</v>
      </c>
      <c r="L3393">
        <v>219</v>
      </c>
      <c r="M3393">
        <v>0</v>
      </c>
      <c r="N3393" t="str">
        <f>IF(Tb_Bank[[#This Row],[age]]&lt;35,"Adulto Jovem",IF(Tb_Bank[[#This Row],[age]]&lt;55,"Adulto",IF(Tb_Bank[[#This Row],[age]]&lt;70,"Idoso Jovem","Idoso")))</f>
        <v>Adulto</v>
      </c>
    </row>
    <row r="3394" spans="1:14" x14ac:dyDescent="0.25">
      <c r="A3394">
        <v>32</v>
      </c>
      <c r="B3394" t="s">
        <v>18</v>
      </c>
      <c r="C3394" t="s">
        <v>13</v>
      </c>
      <c r="D3394" t="s">
        <v>19</v>
      </c>
      <c r="E3394" t="s">
        <v>15</v>
      </c>
      <c r="F3394">
        <v>180</v>
      </c>
      <c r="G3394" t="s">
        <v>20</v>
      </c>
      <c r="H3394" t="s">
        <v>15</v>
      </c>
      <c r="I3394" t="s">
        <v>33</v>
      </c>
      <c r="J3394">
        <v>15</v>
      </c>
      <c r="K3394">
        <v>5</v>
      </c>
      <c r="L3394">
        <v>45</v>
      </c>
      <c r="M3394">
        <v>0</v>
      </c>
      <c r="N3394" t="str">
        <f>IF(Tb_Bank[[#This Row],[age]]&lt;35,"Adulto Jovem",IF(Tb_Bank[[#This Row],[age]]&lt;55,"Adulto",IF(Tb_Bank[[#This Row],[age]]&lt;70,"Idoso Jovem","Idoso")))</f>
        <v>Adulto Jovem</v>
      </c>
    </row>
    <row r="3395" spans="1:14" x14ac:dyDescent="0.25">
      <c r="A3395">
        <v>49</v>
      </c>
      <c r="B3395" t="s">
        <v>26</v>
      </c>
      <c r="C3395" t="s">
        <v>13</v>
      </c>
      <c r="D3395" t="s">
        <v>23</v>
      </c>
      <c r="E3395" t="s">
        <v>15</v>
      </c>
      <c r="F3395">
        <v>279</v>
      </c>
      <c r="G3395" t="s">
        <v>20</v>
      </c>
      <c r="H3395" t="s">
        <v>15</v>
      </c>
      <c r="I3395" t="s">
        <v>17</v>
      </c>
      <c r="J3395">
        <v>19</v>
      </c>
      <c r="K3395">
        <v>5</v>
      </c>
      <c r="L3395">
        <v>168</v>
      </c>
      <c r="M3395">
        <v>0</v>
      </c>
      <c r="N3395" t="str">
        <f>IF(Tb_Bank[[#This Row],[age]]&lt;35,"Adulto Jovem",IF(Tb_Bank[[#This Row],[age]]&lt;55,"Adulto",IF(Tb_Bank[[#This Row],[age]]&lt;70,"Idoso Jovem","Idoso")))</f>
        <v>Adulto</v>
      </c>
    </row>
    <row r="3396" spans="1:14" x14ac:dyDescent="0.25">
      <c r="A3396">
        <v>46</v>
      </c>
      <c r="B3396" t="s">
        <v>18</v>
      </c>
      <c r="C3396" t="s">
        <v>13</v>
      </c>
      <c r="D3396" t="s">
        <v>19</v>
      </c>
      <c r="E3396" t="s">
        <v>15</v>
      </c>
      <c r="F3396">
        <v>4</v>
      </c>
      <c r="G3396" t="s">
        <v>15</v>
      </c>
      <c r="H3396" t="s">
        <v>15</v>
      </c>
      <c r="I3396" t="s">
        <v>16</v>
      </c>
      <c r="J3396">
        <v>30</v>
      </c>
      <c r="K3396">
        <v>4</v>
      </c>
      <c r="L3396">
        <v>268</v>
      </c>
      <c r="M3396">
        <v>1</v>
      </c>
      <c r="N3396" t="str">
        <f>IF(Tb_Bank[[#This Row],[age]]&lt;35,"Adulto Jovem",IF(Tb_Bank[[#This Row],[age]]&lt;55,"Adulto",IF(Tb_Bank[[#This Row],[age]]&lt;70,"Idoso Jovem","Idoso")))</f>
        <v>Adulto</v>
      </c>
    </row>
    <row r="3397" spans="1:14" x14ac:dyDescent="0.25">
      <c r="A3397">
        <v>40</v>
      </c>
      <c r="B3397" t="s">
        <v>27</v>
      </c>
      <c r="C3397" t="s">
        <v>13</v>
      </c>
      <c r="D3397" t="s">
        <v>19</v>
      </c>
      <c r="E3397" t="s">
        <v>15</v>
      </c>
      <c r="F3397">
        <v>1416</v>
      </c>
      <c r="G3397" t="s">
        <v>20</v>
      </c>
      <c r="H3397" t="s">
        <v>15</v>
      </c>
      <c r="I3397" t="s">
        <v>17</v>
      </c>
      <c r="J3397">
        <v>14</v>
      </c>
      <c r="K3397">
        <v>5</v>
      </c>
      <c r="L3397">
        <v>210</v>
      </c>
      <c r="M3397">
        <v>0</v>
      </c>
      <c r="N3397" t="str">
        <f>IF(Tb_Bank[[#This Row],[age]]&lt;35,"Adulto Jovem",IF(Tb_Bank[[#This Row],[age]]&lt;55,"Adulto",IF(Tb_Bank[[#This Row],[age]]&lt;70,"Idoso Jovem","Idoso")))</f>
        <v>Adulto</v>
      </c>
    </row>
    <row r="3398" spans="1:14" x14ac:dyDescent="0.25">
      <c r="A3398">
        <v>36</v>
      </c>
      <c r="B3398" t="s">
        <v>28</v>
      </c>
      <c r="C3398" t="s">
        <v>13</v>
      </c>
      <c r="D3398" t="s">
        <v>19</v>
      </c>
      <c r="E3398" t="s">
        <v>15</v>
      </c>
      <c r="F3398">
        <v>465</v>
      </c>
      <c r="G3398" t="s">
        <v>20</v>
      </c>
      <c r="H3398" t="s">
        <v>15</v>
      </c>
      <c r="I3398" t="s">
        <v>17</v>
      </c>
      <c r="J3398">
        <v>20</v>
      </c>
      <c r="K3398">
        <v>5</v>
      </c>
      <c r="L3398">
        <v>160</v>
      </c>
      <c r="M3398">
        <v>0</v>
      </c>
      <c r="N3398" t="str">
        <f>IF(Tb_Bank[[#This Row],[age]]&lt;35,"Adulto Jovem",IF(Tb_Bank[[#This Row],[age]]&lt;55,"Adulto",IF(Tb_Bank[[#This Row],[age]]&lt;70,"Idoso Jovem","Idoso")))</f>
        <v>Adulto</v>
      </c>
    </row>
    <row r="3399" spans="1:14" x14ac:dyDescent="0.25">
      <c r="A3399">
        <v>36</v>
      </c>
      <c r="B3399" t="s">
        <v>28</v>
      </c>
      <c r="C3399" t="s">
        <v>13</v>
      </c>
      <c r="D3399" t="s">
        <v>19</v>
      </c>
      <c r="E3399" t="s">
        <v>15</v>
      </c>
      <c r="F3399">
        <v>998</v>
      </c>
      <c r="G3399" t="s">
        <v>20</v>
      </c>
      <c r="H3399" t="s">
        <v>15</v>
      </c>
      <c r="I3399" t="s">
        <v>17</v>
      </c>
      <c r="J3399">
        <v>14</v>
      </c>
      <c r="K3399">
        <v>5</v>
      </c>
      <c r="L3399">
        <v>1044</v>
      </c>
      <c r="M3399">
        <v>0</v>
      </c>
      <c r="N3399" t="str">
        <f>IF(Tb_Bank[[#This Row],[age]]&lt;35,"Adulto Jovem",IF(Tb_Bank[[#This Row],[age]]&lt;55,"Adulto",IF(Tb_Bank[[#This Row],[age]]&lt;70,"Idoso Jovem","Idoso")))</f>
        <v>Adulto</v>
      </c>
    </row>
    <row r="3400" spans="1:14" x14ac:dyDescent="0.25">
      <c r="A3400">
        <v>34</v>
      </c>
      <c r="B3400" t="s">
        <v>26</v>
      </c>
      <c r="C3400" t="s">
        <v>13</v>
      </c>
      <c r="D3400" t="s">
        <v>19</v>
      </c>
      <c r="E3400" t="s">
        <v>15</v>
      </c>
      <c r="F3400">
        <v>550</v>
      </c>
      <c r="G3400" t="s">
        <v>15</v>
      </c>
      <c r="H3400" t="s">
        <v>20</v>
      </c>
      <c r="I3400" t="s">
        <v>16</v>
      </c>
      <c r="J3400">
        <v>9</v>
      </c>
      <c r="K3400">
        <v>7</v>
      </c>
      <c r="L3400">
        <v>601</v>
      </c>
      <c r="M3400">
        <v>0</v>
      </c>
      <c r="N3400" t="str">
        <f>IF(Tb_Bank[[#This Row],[age]]&lt;35,"Adulto Jovem",IF(Tb_Bank[[#This Row],[age]]&lt;55,"Adulto",IF(Tb_Bank[[#This Row],[age]]&lt;70,"Idoso Jovem","Idoso")))</f>
        <v>Adulto Jovem</v>
      </c>
    </row>
    <row r="3401" spans="1:14" x14ac:dyDescent="0.25">
      <c r="A3401">
        <v>46</v>
      </c>
      <c r="B3401" t="s">
        <v>21</v>
      </c>
      <c r="C3401" t="s">
        <v>13</v>
      </c>
      <c r="D3401" t="s">
        <v>23</v>
      </c>
      <c r="E3401" t="s">
        <v>15</v>
      </c>
      <c r="F3401">
        <v>1285</v>
      </c>
      <c r="G3401" t="s">
        <v>20</v>
      </c>
      <c r="H3401" t="s">
        <v>15</v>
      </c>
      <c r="I3401" t="s">
        <v>17</v>
      </c>
      <c r="J3401">
        <v>27</v>
      </c>
      <c r="K3401">
        <v>5</v>
      </c>
      <c r="L3401">
        <v>89</v>
      </c>
      <c r="M3401">
        <v>0</v>
      </c>
      <c r="N3401" t="str">
        <f>IF(Tb_Bank[[#This Row],[age]]&lt;35,"Adulto Jovem",IF(Tb_Bank[[#This Row],[age]]&lt;55,"Adulto",IF(Tb_Bank[[#This Row],[age]]&lt;70,"Idoso Jovem","Idoso")))</f>
        <v>Adulto</v>
      </c>
    </row>
    <row r="3402" spans="1:14" x14ac:dyDescent="0.25">
      <c r="A3402">
        <v>32</v>
      </c>
      <c r="B3402" t="s">
        <v>18</v>
      </c>
      <c r="C3402" t="s">
        <v>13</v>
      </c>
      <c r="D3402" t="s">
        <v>23</v>
      </c>
      <c r="E3402" t="s">
        <v>15</v>
      </c>
      <c r="F3402">
        <v>4908</v>
      </c>
      <c r="G3402" t="s">
        <v>15</v>
      </c>
      <c r="H3402" t="s">
        <v>20</v>
      </c>
      <c r="I3402" t="s">
        <v>16</v>
      </c>
      <c r="J3402">
        <v>13</v>
      </c>
      <c r="K3402">
        <v>5</v>
      </c>
      <c r="L3402">
        <v>491</v>
      </c>
      <c r="M3402">
        <v>0</v>
      </c>
      <c r="N3402" t="str">
        <f>IF(Tb_Bank[[#This Row],[age]]&lt;35,"Adulto Jovem",IF(Tb_Bank[[#This Row],[age]]&lt;55,"Adulto",IF(Tb_Bank[[#This Row],[age]]&lt;70,"Idoso Jovem","Idoso")))</f>
        <v>Adulto Jovem</v>
      </c>
    </row>
    <row r="3403" spans="1:14" x14ac:dyDescent="0.25">
      <c r="A3403">
        <v>32</v>
      </c>
      <c r="B3403" t="s">
        <v>12</v>
      </c>
      <c r="C3403" t="s">
        <v>22</v>
      </c>
      <c r="D3403" t="s">
        <v>23</v>
      </c>
      <c r="E3403" t="s">
        <v>15</v>
      </c>
      <c r="F3403">
        <v>336</v>
      </c>
      <c r="G3403" t="s">
        <v>20</v>
      </c>
      <c r="H3403" t="s">
        <v>15</v>
      </c>
      <c r="I3403" t="s">
        <v>17</v>
      </c>
      <c r="J3403">
        <v>8</v>
      </c>
      <c r="K3403">
        <v>5</v>
      </c>
      <c r="L3403">
        <v>139</v>
      </c>
      <c r="M3403">
        <v>0</v>
      </c>
      <c r="N3403" t="str">
        <f>IF(Tb_Bank[[#This Row],[age]]&lt;35,"Adulto Jovem",IF(Tb_Bank[[#This Row],[age]]&lt;55,"Adulto",IF(Tb_Bank[[#This Row],[age]]&lt;70,"Idoso Jovem","Idoso")))</f>
        <v>Adulto Jovem</v>
      </c>
    </row>
    <row r="3404" spans="1:14" x14ac:dyDescent="0.25">
      <c r="A3404">
        <v>32</v>
      </c>
      <c r="B3404" t="s">
        <v>21</v>
      </c>
      <c r="C3404" t="s">
        <v>22</v>
      </c>
      <c r="D3404" t="s">
        <v>23</v>
      </c>
      <c r="E3404" t="s">
        <v>15</v>
      </c>
      <c r="F3404">
        <v>131</v>
      </c>
      <c r="G3404" t="s">
        <v>15</v>
      </c>
      <c r="H3404" t="s">
        <v>15</v>
      </c>
      <c r="I3404" t="s">
        <v>17</v>
      </c>
      <c r="J3404">
        <v>3</v>
      </c>
      <c r="K3404">
        <v>6</v>
      </c>
      <c r="L3404">
        <v>267</v>
      </c>
      <c r="M3404">
        <v>0</v>
      </c>
      <c r="N3404" t="str">
        <f>IF(Tb_Bank[[#This Row],[age]]&lt;35,"Adulto Jovem",IF(Tb_Bank[[#This Row],[age]]&lt;55,"Adulto",IF(Tb_Bank[[#This Row],[age]]&lt;70,"Idoso Jovem","Idoso")))</f>
        <v>Adulto Jovem</v>
      </c>
    </row>
    <row r="3405" spans="1:14" x14ac:dyDescent="0.25">
      <c r="A3405">
        <v>43</v>
      </c>
      <c r="B3405" t="s">
        <v>21</v>
      </c>
      <c r="C3405" t="s">
        <v>13</v>
      </c>
      <c r="D3405" t="s">
        <v>23</v>
      </c>
      <c r="E3405" t="s">
        <v>15</v>
      </c>
      <c r="F3405">
        <v>348</v>
      </c>
      <c r="G3405" t="s">
        <v>15</v>
      </c>
      <c r="H3405" t="s">
        <v>20</v>
      </c>
      <c r="I3405" t="s">
        <v>16</v>
      </c>
      <c r="J3405">
        <v>15</v>
      </c>
      <c r="K3405">
        <v>7</v>
      </c>
      <c r="L3405">
        <v>88</v>
      </c>
      <c r="M3405">
        <v>0</v>
      </c>
      <c r="N3405" t="str">
        <f>IF(Tb_Bank[[#This Row],[age]]&lt;35,"Adulto Jovem",IF(Tb_Bank[[#This Row],[age]]&lt;55,"Adulto",IF(Tb_Bank[[#This Row],[age]]&lt;70,"Idoso Jovem","Idoso")))</f>
        <v>Adulto</v>
      </c>
    </row>
    <row r="3406" spans="1:14" x14ac:dyDescent="0.25">
      <c r="A3406">
        <v>25</v>
      </c>
      <c r="B3406" t="s">
        <v>25</v>
      </c>
      <c r="C3406" t="s">
        <v>22</v>
      </c>
      <c r="D3406" t="s">
        <v>23</v>
      </c>
      <c r="E3406" t="s">
        <v>15</v>
      </c>
      <c r="F3406">
        <v>453</v>
      </c>
      <c r="G3406" t="s">
        <v>20</v>
      </c>
      <c r="H3406" t="s">
        <v>15</v>
      </c>
      <c r="I3406" t="s">
        <v>16</v>
      </c>
      <c r="J3406">
        <v>17</v>
      </c>
      <c r="K3406">
        <v>7</v>
      </c>
      <c r="L3406">
        <v>134</v>
      </c>
      <c r="M3406">
        <v>0</v>
      </c>
      <c r="N3406" t="str">
        <f>IF(Tb_Bank[[#This Row],[age]]&lt;35,"Adulto Jovem",IF(Tb_Bank[[#This Row],[age]]&lt;55,"Adulto",IF(Tb_Bank[[#This Row],[age]]&lt;70,"Idoso Jovem","Idoso")))</f>
        <v>Adulto Jovem</v>
      </c>
    </row>
    <row r="3407" spans="1:14" x14ac:dyDescent="0.25">
      <c r="A3407">
        <v>55</v>
      </c>
      <c r="B3407" t="s">
        <v>28</v>
      </c>
      <c r="C3407" t="s">
        <v>13</v>
      </c>
      <c r="D3407" t="s">
        <v>19</v>
      </c>
      <c r="E3407" t="s">
        <v>15</v>
      </c>
      <c r="F3407">
        <v>1102</v>
      </c>
      <c r="G3407" t="s">
        <v>20</v>
      </c>
      <c r="H3407" t="s">
        <v>15</v>
      </c>
      <c r="I3407" t="s">
        <v>17</v>
      </c>
      <c r="J3407">
        <v>15</v>
      </c>
      <c r="K3407">
        <v>5</v>
      </c>
      <c r="L3407">
        <v>126</v>
      </c>
      <c r="M3407">
        <v>0</v>
      </c>
      <c r="N3407" t="str">
        <f>IF(Tb_Bank[[#This Row],[age]]&lt;35,"Adulto Jovem",IF(Tb_Bank[[#This Row],[age]]&lt;55,"Adulto",IF(Tb_Bank[[#This Row],[age]]&lt;70,"Idoso Jovem","Idoso")))</f>
        <v>Idoso Jovem</v>
      </c>
    </row>
    <row r="3408" spans="1:14" x14ac:dyDescent="0.25">
      <c r="A3408">
        <v>24</v>
      </c>
      <c r="B3408" t="s">
        <v>28</v>
      </c>
      <c r="C3408" t="s">
        <v>22</v>
      </c>
      <c r="D3408" t="s">
        <v>19</v>
      </c>
      <c r="E3408" t="s">
        <v>15</v>
      </c>
      <c r="F3408">
        <v>926</v>
      </c>
      <c r="G3408" t="s">
        <v>20</v>
      </c>
      <c r="H3408" t="s">
        <v>20</v>
      </c>
      <c r="I3408" t="s">
        <v>16</v>
      </c>
      <c r="J3408">
        <v>15</v>
      </c>
      <c r="K3408">
        <v>5</v>
      </c>
      <c r="L3408">
        <v>191</v>
      </c>
      <c r="M3408">
        <v>0</v>
      </c>
      <c r="N3408" t="str">
        <f>IF(Tb_Bank[[#This Row],[age]]&lt;35,"Adulto Jovem",IF(Tb_Bank[[#This Row],[age]]&lt;55,"Adulto",IF(Tb_Bank[[#This Row],[age]]&lt;70,"Idoso Jovem","Idoso")))</f>
        <v>Adulto Jovem</v>
      </c>
    </row>
    <row r="3409" spans="1:14" x14ac:dyDescent="0.25">
      <c r="A3409">
        <v>40</v>
      </c>
      <c r="B3409" t="s">
        <v>21</v>
      </c>
      <c r="C3409" t="s">
        <v>30</v>
      </c>
      <c r="D3409" t="s">
        <v>23</v>
      </c>
      <c r="E3409" t="s">
        <v>15</v>
      </c>
      <c r="F3409">
        <v>502</v>
      </c>
      <c r="G3409" t="s">
        <v>20</v>
      </c>
      <c r="H3409" t="s">
        <v>15</v>
      </c>
      <c r="I3409" t="s">
        <v>16</v>
      </c>
      <c r="J3409">
        <v>3</v>
      </c>
      <c r="K3409">
        <v>2</v>
      </c>
      <c r="L3409">
        <v>267</v>
      </c>
      <c r="M3409">
        <v>0</v>
      </c>
      <c r="N3409" t="str">
        <f>IF(Tb_Bank[[#This Row],[age]]&lt;35,"Adulto Jovem",IF(Tb_Bank[[#This Row],[age]]&lt;55,"Adulto",IF(Tb_Bank[[#This Row],[age]]&lt;70,"Idoso Jovem","Idoso")))</f>
        <v>Adulto</v>
      </c>
    </row>
    <row r="3410" spans="1:14" x14ac:dyDescent="0.25">
      <c r="A3410">
        <v>38</v>
      </c>
      <c r="B3410" t="s">
        <v>21</v>
      </c>
      <c r="C3410" t="s">
        <v>22</v>
      </c>
      <c r="D3410" t="s">
        <v>23</v>
      </c>
      <c r="E3410" t="s">
        <v>15</v>
      </c>
      <c r="F3410">
        <v>8669</v>
      </c>
      <c r="G3410" t="s">
        <v>20</v>
      </c>
      <c r="H3410" t="s">
        <v>15</v>
      </c>
      <c r="I3410" t="s">
        <v>33</v>
      </c>
      <c r="J3410">
        <v>20</v>
      </c>
      <c r="K3410">
        <v>4</v>
      </c>
      <c r="L3410">
        <v>5</v>
      </c>
      <c r="M3410">
        <v>0</v>
      </c>
      <c r="N3410" t="str">
        <f>IF(Tb_Bank[[#This Row],[age]]&lt;35,"Adulto Jovem",IF(Tb_Bank[[#This Row],[age]]&lt;55,"Adulto",IF(Tb_Bank[[#This Row],[age]]&lt;70,"Idoso Jovem","Idoso")))</f>
        <v>Adulto</v>
      </c>
    </row>
    <row r="3411" spans="1:14" x14ac:dyDescent="0.25">
      <c r="A3411">
        <v>48</v>
      </c>
      <c r="B3411" t="s">
        <v>24</v>
      </c>
      <c r="C3411" t="s">
        <v>22</v>
      </c>
      <c r="D3411" t="s">
        <v>14</v>
      </c>
      <c r="E3411" t="s">
        <v>15</v>
      </c>
      <c r="F3411">
        <v>316</v>
      </c>
      <c r="G3411" t="s">
        <v>15</v>
      </c>
      <c r="H3411" t="s">
        <v>15</v>
      </c>
      <c r="I3411" t="s">
        <v>17</v>
      </c>
      <c r="J3411">
        <v>5</v>
      </c>
      <c r="K3411">
        <v>6</v>
      </c>
      <c r="L3411">
        <v>560</v>
      </c>
      <c r="M3411">
        <v>0</v>
      </c>
      <c r="N3411" t="str">
        <f>IF(Tb_Bank[[#This Row],[age]]&lt;35,"Adulto Jovem",IF(Tb_Bank[[#This Row],[age]]&lt;55,"Adulto",IF(Tb_Bank[[#This Row],[age]]&lt;70,"Idoso Jovem","Idoso")))</f>
        <v>Adulto</v>
      </c>
    </row>
    <row r="3412" spans="1:14" x14ac:dyDescent="0.25">
      <c r="A3412">
        <v>36</v>
      </c>
      <c r="B3412" t="s">
        <v>21</v>
      </c>
      <c r="C3412" t="s">
        <v>13</v>
      </c>
      <c r="D3412" t="s">
        <v>23</v>
      </c>
      <c r="E3412" t="s">
        <v>15</v>
      </c>
      <c r="F3412">
        <v>9324</v>
      </c>
      <c r="G3412" t="s">
        <v>20</v>
      </c>
      <c r="H3412" t="s">
        <v>15</v>
      </c>
      <c r="I3412" t="s">
        <v>16</v>
      </c>
      <c r="J3412">
        <v>30</v>
      </c>
      <c r="K3412">
        <v>3</v>
      </c>
      <c r="L3412">
        <v>138</v>
      </c>
      <c r="M3412">
        <v>0</v>
      </c>
      <c r="N3412" t="str">
        <f>IF(Tb_Bank[[#This Row],[age]]&lt;35,"Adulto Jovem",IF(Tb_Bank[[#This Row],[age]]&lt;55,"Adulto",IF(Tb_Bank[[#This Row],[age]]&lt;70,"Idoso Jovem","Idoso")))</f>
        <v>Adulto</v>
      </c>
    </row>
    <row r="3413" spans="1:14" x14ac:dyDescent="0.25">
      <c r="A3413">
        <v>57</v>
      </c>
      <c r="B3413" t="s">
        <v>21</v>
      </c>
      <c r="C3413" t="s">
        <v>13</v>
      </c>
      <c r="D3413" t="s">
        <v>23</v>
      </c>
      <c r="E3413" t="s">
        <v>15</v>
      </c>
      <c r="F3413">
        <v>0</v>
      </c>
      <c r="G3413" t="s">
        <v>15</v>
      </c>
      <c r="H3413" t="s">
        <v>15</v>
      </c>
      <c r="I3413" t="s">
        <v>16</v>
      </c>
      <c r="J3413">
        <v>19</v>
      </c>
      <c r="K3413">
        <v>8</v>
      </c>
      <c r="L3413">
        <v>188</v>
      </c>
      <c r="M3413">
        <v>0</v>
      </c>
      <c r="N3413" t="str">
        <f>IF(Tb_Bank[[#This Row],[age]]&lt;35,"Adulto Jovem",IF(Tb_Bank[[#This Row],[age]]&lt;55,"Adulto",IF(Tb_Bank[[#This Row],[age]]&lt;70,"Idoso Jovem","Idoso")))</f>
        <v>Idoso Jovem</v>
      </c>
    </row>
    <row r="3414" spans="1:14" x14ac:dyDescent="0.25">
      <c r="A3414">
        <v>45</v>
      </c>
      <c r="B3414" t="s">
        <v>28</v>
      </c>
      <c r="C3414" t="s">
        <v>13</v>
      </c>
      <c r="D3414" t="s">
        <v>19</v>
      </c>
      <c r="E3414" t="s">
        <v>15</v>
      </c>
      <c r="F3414">
        <v>72</v>
      </c>
      <c r="G3414" t="s">
        <v>20</v>
      </c>
      <c r="H3414" t="s">
        <v>20</v>
      </c>
      <c r="I3414" t="s">
        <v>16</v>
      </c>
      <c r="J3414">
        <v>15</v>
      </c>
      <c r="K3414">
        <v>5</v>
      </c>
      <c r="L3414">
        <v>262</v>
      </c>
      <c r="M3414">
        <v>0</v>
      </c>
      <c r="N3414" t="str">
        <f>IF(Tb_Bank[[#This Row],[age]]&lt;35,"Adulto Jovem",IF(Tb_Bank[[#This Row],[age]]&lt;55,"Adulto",IF(Tb_Bank[[#This Row],[age]]&lt;70,"Idoso Jovem","Idoso")))</f>
        <v>Adulto</v>
      </c>
    </row>
    <row r="3415" spans="1:14" x14ac:dyDescent="0.25">
      <c r="A3415">
        <v>33</v>
      </c>
      <c r="B3415" t="s">
        <v>25</v>
      </c>
      <c r="C3415" t="s">
        <v>22</v>
      </c>
      <c r="D3415" t="s">
        <v>23</v>
      </c>
      <c r="E3415" t="s">
        <v>15</v>
      </c>
      <c r="F3415">
        <v>61</v>
      </c>
      <c r="G3415" t="s">
        <v>15</v>
      </c>
      <c r="H3415" t="s">
        <v>15</v>
      </c>
      <c r="I3415" t="s">
        <v>16</v>
      </c>
      <c r="J3415">
        <v>19</v>
      </c>
      <c r="K3415">
        <v>8</v>
      </c>
      <c r="L3415">
        <v>836</v>
      </c>
      <c r="M3415">
        <v>1</v>
      </c>
      <c r="N3415" t="str">
        <f>IF(Tb_Bank[[#This Row],[age]]&lt;35,"Adulto Jovem",IF(Tb_Bank[[#This Row],[age]]&lt;55,"Adulto",IF(Tb_Bank[[#This Row],[age]]&lt;70,"Idoso Jovem","Idoso")))</f>
        <v>Adulto Jovem</v>
      </c>
    </row>
    <row r="3416" spans="1:14" x14ac:dyDescent="0.25">
      <c r="A3416">
        <v>38</v>
      </c>
      <c r="B3416" t="s">
        <v>26</v>
      </c>
      <c r="C3416" t="s">
        <v>22</v>
      </c>
      <c r="D3416" t="s">
        <v>19</v>
      </c>
      <c r="E3416" t="s">
        <v>15</v>
      </c>
      <c r="F3416">
        <v>173</v>
      </c>
      <c r="G3416" t="s">
        <v>15</v>
      </c>
      <c r="H3416" t="s">
        <v>15</v>
      </c>
      <c r="I3416" t="s">
        <v>16</v>
      </c>
      <c r="J3416">
        <v>29</v>
      </c>
      <c r="K3416">
        <v>8</v>
      </c>
      <c r="L3416">
        <v>150</v>
      </c>
      <c r="M3416">
        <v>0</v>
      </c>
      <c r="N3416" t="str">
        <f>IF(Tb_Bank[[#This Row],[age]]&lt;35,"Adulto Jovem",IF(Tb_Bank[[#This Row],[age]]&lt;55,"Adulto",IF(Tb_Bank[[#This Row],[age]]&lt;70,"Idoso Jovem","Idoso")))</f>
        <v>Adulto</v>
      </c>
    </row>
    <row r="3417" spans="1:14" x14ac:dyDescent="0.25">
      <c r="A3417">
        <v>26</v>
      </c>
      <c r="B3417" t="s">
        <v>18</v>
      </c>
      <c r="C3417" t="s">
        <v>22</v>
      </c>
      <c r="D3417" t="s">
        <v>19</v>
      </c>
      <c r="E3417" t="s">
        <v>20</v>
      </c>
      <c r="F3417">
        <v>-162</v>
      </c>
      <c r="G3417" t="s">
        <v>20</v>
      </c>
      <c r="H3417" t="s">
        <v>15</v>
      </c>
      <c r="I3417" t="s">
        <v>16</v>
      </c>
      <c r="J3417">
        <v>15</v>
      </c>
      <c r="K3417">
        <v>5</v>
      </c>
      <c r="L3417">
        <v>44</v>
      </c>
      <c r="M3417">
        <v>0</v>
      </c>
      <c r="N3417" t="str">
        <f>IF(Tb_Bank[[#This Row],[age]]&lt;35,"Adulto Jovem",IF(Tb_Bank[[#This Row],[age]]&lt;55,"Adulto",IF(Tb_Bank[[#This Row],[age]]&lt;70,"Idoso Jovem","Idoso")))</f>
        <v>Adulto Jovem</v>
      </c>
    </row>
    <row r="3418" spans="1:14" x14ac:dyDescent="0.25">
      <c r="A3418">
        <v>30</v>
      </c>
      <c r="B3418" t="s">
        <v>21</v>
      </c>
      <c r="C3418" t="s">
        <v>22</v>
      </c>
      <c r="D3418" t="s">
        <v>23</v>
      </c>
      <c r="E3418" t="s">
        <v>15</v>
      </c>
      <c r="F3418">
        <v>47</v>
      </c>
      <c r="G3418" t="s">
        <v>15</v>
      </c>
      <c r="H3418" t="s">
        <v>20</v>
      </c>
      <c r="I3418" t="s">
        <v>16</v>
      </c>
      <c r="J3418">
        <v>31</v>
      </c>
      <c r="K3418">
        <v>7</v>
      </c>
      <c r="L3418">
        <v>11</v>
      </c>
      <c r="M3418">
        <v>0</v>
      </c>
      <c r="N3418" t="str">
        <f>IF(Tb_Bank[[#This Row],[age]]&lt;35,"Adulto Jovem",IF(Tb_Bank[[#This Row],[age]]&lt;55,"Adulto",IF(Tb_Bank[[#This Row],[age]]&lt;70,"Idoso Jovem","Idoso")))</f>
        <v>Adulto Jovem</v>
      </c>
    </row>
    <row r="3419" spans="1:14" x14ac:dyDescent="0.25">
      <c r="A3419">
        <v>55</v>
      </c>
      <c r="B3419" t="s">
        <v>18</v>
      </c>
      <c r="C3419" t="s">
        <v>30</v>
      </c>
      <c r="D3419" t="s">
        <v>23</v>
      </c>
      <c r="E3419" t="s">
        <v>15</v>
      </c>
      <c r="F3419">
        <v>1983</v>
      </c>
      <c r="G3419" t="s">
        <v>20</v>
      </c>
      <c r="H3419" t="s">
        <v>15</v>
      </c>
      <c r="I3419" t="s">
        <v>33</v>
      </c>
      <c r="J3419">
        <v>19</v>
      </c>
      <c r="K3419">
        <v>11</v>
      </c>
      <c r="L3419">
        <v>123</v>
      </c>
      <c r="M3419">
        <v>0</v>
      </c>
      <c r="N3419" t="str">
        <f>IF(Tb_Bank[[#This Row],[age]]&lt;35,"Adulto Jovem",IF(Tb_Bank[[#This Row],[age]]&lt;55,"Adulto",IF(Tb_Bank[[#This Row],[age]]&lt;70,"Idoso Jovem","Idoso")))</f>
        <v>Idoso Jovem</v>
      </c>
    </row>
    <row r="3420" spans="1:14" x14ac:dyDescent="0.25">
      <c r="A3420">
        <v>34</v>
      </c>
      <c r="B3420" t="s">
        <v>24</v>
      </c>
      <c r="C3420" t="s">
        <v>13</v>
      </c>
      <c r="D3420" t="s">
        <v>19</v>
      </c>
      <c r="E3420" t="s">
        <v>15</v>
      </c>
      <c r="F3420">
        <v>326</v>
      </c>
      <c r="G3420" t="s">
        <v>20</v>
      </c>
      <c r="H3420" t="s">
        <v>20</v>
      </c>
      <c r="I3420" t="s">
        <v>17</v>
      </c>
      <c r="J3420">
        <v>15</v>
      </c>
      <c r="K3420">
        <v>5</v>
      </c>
      <c r="L3420">
        <v>150</v>
      </c>
      <c r="M3420">
        <v>0</v>
      </c>
      <c r="N3420" t="str">
        <f>IF(Tb_Bank[[#This Row],[age]]&lt;35,"Adulto Jovem",IF(Tb_Bank[[#This Row],[age]]&lt;55,"Adulto",IF(Tb_Bank[[#This Row],[age]]&lt;70,"Idoso Jovem","Idoso")))</f>
        <v>Adulto Jovem</v>
      </c>
    </row>
    <row r="3421" spans="1:14" x14ac:dyDescent="0.25">
      <c r="A3421">
        <v>60</v>
      </c>
      <c r="B3421" t="s">
        <v>28</v>
      </c>
      <c r="C3421" t="s">
        <v>13</v>
      </c>
      <c r="D3421" t="s">
        <v>19</v>
      </c>
      <c r="E3421" t="s">
        <v>15</v>
      </c>
      <c r="F3421">
        <v>2552</v>
      </c>
      <c r="G3421" t="s">
        <v>15</v>
      </c>
      <c r="H3421" t="s">
        <v>20</v>
      </c>
      <c r="I3421" t="s">
        <v>16</v>
      </c>
      <c r="J3421">
        <v>30</v>
      </c>
      <c r="K3421">
        <v>1</v>
      </c>
      <c r="L3421">
        <v>255</v>
      </c>
      <c r="M3421">
        <v>0</v>
      </c>
      <c r="N3421" t="str">
        <f>IF(Tb_Bank[[#This Row],[age]]&lt;35,"Adulto Jovem",IF(Tb_Bank[[#This Row],[age]]&lt;55,"Adulto",IF(Tb_Bank[[#This Row],[age]]&lt;70,"Idoso Jovem","Idoso")))</f>
        <v>Idoso Jovem</v>
      </c>
    </row>
    <row r="3422" spans="1:14" x14ac:dyDescent="0.25">
      <c r="A3422">
        <v>36</v>
      </c>
      <c r="B3422" t="s">
        <v>21</v>
      </c>
      <c r="C3422" t="s">
        <v>22</v>
      </c>
      <c r="D3422" t="s">
        <v>23</v>
      </c>
      <c r="E3422" t="s">
        <v>15</v>
      </c>
      <c r="F3422">
        <v>1283</v>
      </c>
      <c r="G3422" t="s">
        <v>15</v>
      </c>
      <c r="H3422" t="s">
        <v>15</v>
      </c>
      <c r="I3422" t="s">
        <v>16</v>
      </c>
      <c r="J3422">
        <v>18</v>
      </c>
      <c r="K3422">
        <v>8</v>
      </c>
      <c r="L3422">
        <v>92</v>
      </c>
      <c r="M3422">
        <v>0</v>
      </c>
      <c r="N3422" t="str">
        <f>IF(Tb_Bank[[#This Row],[age]]&lt;35,"Adulto Jovem",IF(Tb_Bank[[#This Row],[age]]&lt;55,"Adulto",IF(Tb_Bank[[#This Row],[age]]&lt;70,"Idoso Jovem","Idoso")))</f>
        <v>Adulto</v>
      </c>
    </row>
    <row r="3423" spans="1:14" x14ac:dyDescent="0.25">
      <c r="A3423">
        <v>65</v>
      </c>
      <c r="B3423" t="s">
        <v>31</v>
      </c>
      <c r="C3423" t="s">
        <v>13</v>
      </c>
      <c r="D3423" t="s">
        <v>14</v>
      </c>
      <c r="E3423" t="s">
        <v>15</v>
      </c>
      <c r="F3423">
        <v>2179</v>
      </c>
      <c r="G3423" t="s">
        <v>20</v>
      </c>
      <c r="H3423" t="s">
        <v>15</v>
      </c>
      <c r="I3423" t="s">
        <v>16</v>
      </c>
      <c r="J3423">
        <v>4</v>
      </c>
      <c r="K3423">
        <v>9</v>
      </c>
      <c r="L3423">
        <v>112</v>
      </c>
      <c r="M3423">
        <v>0</v>
      </c>
      <c r="N3423" t="str">
        <f>IF(Tb_Bank[[#This Row],[age]]&lt;35,"Adulto Jovem",IF(Tb_Bank[[#This Row],[age]]&lt;55,"Adulto",IF(Tb_Bank[[#This Row],[age]]&lt;70,"Idoso Jovem","Idoso")))</f>
        <v>Idoso Jovem</v>
      </c>
    </row>
    <row r="3424" spans="1:14" x14ac:dyDescent="0.25">
      <c r="A3424">
        <v>39</v>
      </c>
      <c r="B3424" t="s">
        <v>25</v>
      </c>
      <c r="C3424" t="s">
        <v>13</v>
      </c>
      <c r="D3424" t="s">
        <v>23</v>
      </c>
      <c r="E3424" t="s">
        <v>15</v>
      </c>
      <c r="F3424">
        <v>1047</v>
      </c>
      <c r="G3424" t="s">
        <v>15</v>
      </c>
      <c r="H3424" t="s">
        <v>15</v>
      </c>
      <c r="I3424" t="s">
        <v>17</v>
      </c>
      <c r="J3424">
        <v>6</v>
      </c>
      <c r="K3424">
        <v>6</v>
      </c>
      <c r="L3424">
        <v>554</v>
      </c>
      <c r="M3424">
        <v>1</v>
      </c>
      <c r="N3424" t="str">
        <f>IF(Tb_Bank[[#This Row],[age]]&lt;35,"Adulto Jovem",IF(Tb_Bank[[#This Row],[age]]&lt;55,"Adulto",IF(Tb_Bank[[#This Row],[age]]&lt;70,"Idoso Jovem","Idoso")))</f>
        <v>Adulto</v>
      </c>
    </row>
    <row r="3425" spans="1:14" x14ac:dyDescent="0.25">
      <c r="A3425">
        <v>52</v>
      </c>
      <c r="B3425" t="s">
        <v>24</v>
      </c>
      <c r="C3425" t="s">
        <v>13</v>
      </c>
      <c r="D3425" t="s">
        <v>14</v>
      </c>
      <c r="E3425" t="s">
        <v>15</v>
      </c>
      <c r="F3425">
        <v>36</v>
      </c>
      <c r="G3425" t="s">
        <v>15</v>
      </c>
      <c r="H3425" t="s">
        <v>15</v>
      </c>
      <c r="I3425" t="s">
        <v>16</v>
      </c>
      <c r="J3425">
        <v>13</v>
      </c>
      <c r="K3425">
        <v>8</v>
      </c>
      <c r="L3425">
        <v>109</v>
      </c>
      <c r="M3425">
        <v>0</v>
      </c>
      <c r="N3425" t="str">
        <f>IF(Tb_Bank[[#This Row],[age]]&lt;35,"Adulto Jovem",IF(Tb_Bank[[#This Row],[age]]&lt;55,"Adulto",IF(Tb_Bank[[#This Row],[age]]&lt;70,"Idoso Jovem","Idoso")))</f>
        <v>Adulto</v>
      </c>
    </row>
    <row r="3426" spans="1:14" x14ac:dyDescent="0.25">
      <c r="A3426">
        <v>55</v>
      </c>
      <c r="B3426" t="s">
        <v>26</v>
      </c>
      <c r="C3426" t="s">
        <v>13</v>
      </c>
      <c r="D3426" t="s">
        <v>19</v>
      </c>
      <c r="E3426" t="s">
        <v>20</v>
      </c>
      <c r="F3426">
        <v>-308</v>
      </c>
      <c r="G3426" t="s">
        <v>15</v>
      </c>
      <c r="H3426" t="s">
        <v>15</v>
      </c>
      <c r="I3426" t="s">
        <v>16</v>
      </c>
      <c r="J3426">
        <v>2</v>
      </c>
      <c r="K3426">
        <v>2</v>
      </c>
      <c r="L3426">
        <v>781</v>
      </c>
      <c r="M3426">
        <v>1</v>
      </c>
      <c r="N3426" t="str">
        <f>IF(Tb_Bank[[#This Row],[age]]&lt;35,"Adulto Jovem",IF(Tb_Bank[[#This Row],[age]]&lt;55,"Adulto",IF(Tb_Bank[[#This Row],[age]]&lt;70,"Idoso Jovem","Idoso")))</f>
        <v>Idoso Jovem</v>
      </c>
    </row>
    <row r="3427" spans="1:14" x14ac:dyDescent="0.25">
      <c r="A3427">
        <v>26</v>
      </c>
      <c r="B3427" t="s">
        <v>21</v>
      </c>
      <c r="C3427" t="s">
        <v>22</v>
      </c>
      <c r="D3427" t="s">
        <v>23</v>
      </c>
      <c r="E3427" t="s">
        <v>15</v>
      </c>
      <c r="F3427">
        <v>1177</v>
      </c>
      <c r="G3427" t="s">
        <v>15</v>
      </c>
      <c r="H3427" t="s">
        <v>15</v>
      </c>
      <c r="I3427" t="s">
        <v>16</v>
      </c>
      <c r="J3427">
        <v>19</v>
      </c>
      <c r="K3427">
        <v>10</v>
      </c>
      <c r="L3427">
        <v>116</v>
      </c>
      <c r="M3427">
        <v>0</v>
      </c>
      <c r="N3427" t="str">
        <f>IF(Tb_Bank[[#This Row],[age]]&lt;35,"Adulto Jovem",IF(Tb_Bank[[#This Row],[age]]&lt;55,"Adulto",IF(Tb_Bank[[#This Row],[age]]&lt;70,"Idoso Jovem","Idoso")))</f>
        <v>Adulto Jovem</v>
      </c>
    </row>
    <row r="3428" spans="1:14" x14ac:dyDescent="0.25">
      <c r="A3428">
        <v>40</v>
      </c>
      <c r="B3428" t="s">
        <v>25</v>
      </c>
      <c r="C3428" t="s">
        <v>13</v>
      </c>
      <c r="D3428" t="s">
        <v>14</v>
      </c>
      <c r="E3428" t="s">
        <v>15</v>
      </c>
      <c r="F3428">
        <v>2077</v>
      </c>
      <c r="G3428" t="s">
        <v>20</v>
      </c>
      <c r="H3428" t="s">
        <v>15</v>
      </c>
      <c r="I3428" t="s">
        <v>16</v>
      </c>
      <c r="J3428">
        <v>13</v>
      </c>
      <c r="K3428">
        <v>5</v>
      </c>
      <c r="L3428">
        <v>363</v>
      </c>
      <c r="M3428">
        <v>0</v>
      </c>
      <c r="N3428" t="str">
        <f>IF(Tb_Bank[[#This Row],[age]]&lt;35,"Adulto Jovem",IF(Tb_Bank[[#This Row],[age]]&lt;55,"Adulto",IF(Tb_Bank[[#This Row],[age]]&lt;70,"Idoso Jovem","Idoso")))</f>
        <v>Adulto</v>
      </c>
    </row>
    <row r="3429" spans="1:14" x14ac:dyDescent="0.25">
      <c r="A3429">
        <v>52</v>
      </c>
      <c r="B3429" t="s">
        <v>27</v>
      </c>
      <c r="C3429" t="s">
        <v>13</v>
      </c>
      <c r="D3429" t="s">
        <v>19</v>
      </c>
      <c r="E3429" t="s">
        <v>15</v>
      </c>
      <c r="F3429">
        <v>0</v>
      </c>
      <c r="G3429" t="s">
        <v>15</v>
      </c>
      <c r="H3429" t="s">
        <v>15</v>
      </c>
      <c r="I3429" t="s">
        <v>16</v>
      </c>
      <c r="J3429">
        <v>7</v>
      </c>
      <c r="K3429">
        <v>8</v>
      </c>
      <c r="L3429">
        <v>82</v>
      </c>
      <c r="M3429">
        <v>0</v>
      </c>
      <c r="N3429" t="str">
        <f>IF(Tb_Bank[[#This Row],[age]]&lt;35,"Adulto Jovem",IF(Tb_Bank[[#This Row],[age]]&lt;55,"Adulto",IF(Tb_Bank[[#This Row],[age]]&lt;70,"Idoso Jovem","Idoso")))</f>
        <v>Adulto</v>
      </c>
    </row>
    <row r="3430" spans="1:14" x14ac:dyDescent="0.25">
      <c r="A3430">
        <v>29</v>
      </c>
      <c r="B3430" t="s">
        <v>25</v>
      </c>
      <c r="C3430" t="s">
        <v>13</v>
      </c>
      <c r="D3430" t="s">
        <v>23</v>
      </c>
      <c r="E3430" t="s">
        <v>15</v>
      </c>
      <c r="F3430">
        <v>1</v>
      </c>
      <c r="G3430" t="s">
        <v>15</v>
      </c>
      <c r="H3430" t="s">
        <v>15</v>
      </c>
      <c r="I3430" t="s">
        <v>16</v>
      </c>
      <c r="J3430">
        <v>18</v>
      </c>
      <c r="K3430">
        <v>7</v>
      </c>
      <c r="L3430">
        <v>167</v>
      </c>
      <c r="M3430">
        <v>0</v>
      </c>
      <c r="N3430" t="str">
        <f>IF(Tb_Bank[[#This Row],[age]]&lt;35,"Adulto Jovem",IF(Tb_Bank[[#This Row],[age]]&lt;55,"Adulto",IF(Tb_Bank[[#This Row],[age]]&lt;70,"Idoso Jovem","Idoso")))</f>
        <v>Adulto Jovem</v>
      </c>
    </row>
    <row r="3431" spans="1:14" x14ac:dyDescent="0.25">
      <c r="A3431">
        <v>41</v>
      </c>
      <c r="B3431" t="s">
        <v>24</v>
      </c>
      <c r="C3431" t="s">
        <v>13</v>
      </c>
      <c r="D3431" t="s">
        <v>14</v>
      </c>
      <c r="E3431" t="s">
        <v>15</v>
      </c>
      <c r="F3431">
        <v>7735</v>
      </c>
      <c r="G3431" t="s">
        <v>20</v>
      </c>
      <c r="H3431" t="s">
        <v>15</v>
      </c>
      <c r="I3431" t="s">
        <v>16</v>
      </c>
      <c r="J3431">
        <v>20</v>
      </c>
      <c r="K3431">
        <v>11</v>
      </c>
      <c r="L3431">
        <v>220</v>
      </c>
      <c r="M3431">
        <v>0</v>
      </c>
      <c r="N3431" t="str">
        <f>IF(Tb_Bank[[#This Row],[age]]&lt;35,"Adulto Jovem",IF(Tb_Bank[[#This Row],[age]]&lt;55,"Adulto",IF(Tb_Bank[[#This Row],[age]]&lt;70,"Idoso Jovem","Idoso")))</f>
        <v>Adulto</v>
      </c>
    </row>
    <row r="3432" spans="1:14" x14ac:dyDescent="0.25">
      <c r="A3432">
        <v>30</v>
      </c>
      <c r="B3432" t="s">
        <v>26</v>
      </c>
      <c r="C3432" t="s">
        <v>22</v>
      </c>
      <c r="D3432" t="s">
        <v>23</v>
      </c>
      <c r="E3432" t="s">
        <v>15</v>
      </c>
      <c r="F3432">
        <v>1922</v>
      </c>
      <c r="G3432" t="s">
        <v>20</v>
      </c>
      <c r="H3432" t="s">
        <v>15</v>
      </c>
      <c r="I3432" t="s">
        <v>16</v>
      </c>
      <c r="J3432">
        <v>18</v>
      </c>
      <c r="K3432">
        <v>5</v>
      </c>
      <c r="L3432">
        <v>546</v>
      </c>
      <c r="M3432">
        <v>0</v>
      </c>
      <c r="N3432" t="str">
        <f>IF(Tb_Bank[[#This Row],[age]]&lt;35,"Adulto Jovem",IF(Tb_Bank[[#This Row],[age]]&lt;55,"Adulto",IF(Tb_Bank[[#This Row],[age]]&lt;70,"Idoso Jovem","Idoso")))</f>
        <v>Adulto Jovem</v>
      </c>
    </row>
    <row r="3433" spans="1:14" x14ac:dyDescent="0.25">
      <c r="A3433">
        <v>28</v>
      </c>
      <c r="B3433" t="s">
        <v>29</v>
      </c>
      <c r="C3433" t="s">
        <v>22</v>
      </c>
      <c r="D3433" t="s">
        <v>19</v>
      </c>
      <c r="E3433" t="s">
        <v>15</v>
      </c>
      <c r="F3433">
        <v>153</v>
      </c>
      <c r="G3433" t="s">
        <v>15</v>
      </c>
      <c r="H3433" t="s">
        <v>15</v>
      </c>
      <c r="I3433" t="s">
        <v>16</v>
      </c>
      <c r="J3433">
        <v>23</v>
      </c>
      <c r="K3433">
        <v>7</v>
      </c>
      <c r="L3433">
        <v>1124</v>
      </c>
      <c r="M3433">
        <v>1</v>
      </c>
      <c r="N3433" t="str">
        <f>IF(Tb_Bank[[#This Row],[age]]&lt;35,"Adulto Jovem",IF(Tb_Bank[[#This Row],[age]]&lt;55,"Adulto",IF(Tb_Bank[[#This Row],[age]]&lt;70,"Idoso Jovem","Idoso")))</f>
        <v>Adulto Jovem</v>
      </c>
    </row>
    <row r="3434" spans="1:14" x14ac:dyDescent="0.25">
      <c r="A3434">
        <v>26</v>
      </c>
      <c r="B3434" t="s">
        <v>24</v>
      </c>
      <c r="C3434" t="s">
        <v>13</v>
      </c>
      <c r="D3434" t="s">
        <v>19</v>
      </c>
      <c r="E3434" t="s">
        <v>15</v>
      </c>
      <c r="F3434">
        <v>2770</v>
      </c>
      <c r="G3434" t="s">
        <v>20</v>
      </c>
      <c r="H3434" t="s">
        <v>15</v>
      </c>
      <c r="I3434" t="s">
        <v>17</v>
      </c>
      <c r="J3434">
        <v>8</v>
      </c>
      <c r="K3434">
        <v>5</v>
      </c>
      <c r="L3434">
        <v>141</v>
      </c>
      <c r="M3434">
        <v>0</v>
      </c>
      <c r="N3434" t="str">
        <f>IF(Tb_Bank[[#This Row],[age]]&lt;35,"Adulto Jovem",IF(Tb_Bank[[#This Row],[age]]&lt;55,"Adulto",IF(Tb_Bank[[#This Row],[age]]&lt;70,"Idoso Jovem","Idoso")))</f>
        <v>Adulto Jovem</v>
      </c>
    </row>
    <row r="3435" spans="1:14" x14ac:dyDescent="0.25">
      <c r="A3435">
        <v>58</v>
      </c>
      <c r="B3435" t="s">
        <v>21</v>
      </c>
      <c r="C3435" t="s">
        <v>13</v>
      </c>
      <c r="D3435" t="s">
        <v>19</v>
      </c>
      <c r="E3435" t="s">
        <v>15</v>
      </c>
      <c r="F3435">
        <v>139</v>
      </c>
      <c r="G3435" t="s">
        <v>15</v>
      </c>
      <c r="H3435" t="s">
        <v>15</v>
      </c>
      <c r="I3435" t="s">
        <v>16</v>
      </c>
      <c r="J3435">
        <v>27</v>
      </c>
      <c r="K3435">
        <v>5</v>
      </c>
      <c r="L3435">
        <v>188</v>
      </c>
      <c r="M3435">
        <v>0</v>
      </c>
      <c r="N3435" t="str">
        <f>IF(Tb_Bank[[#This Row],[age]]&lt;35,"Adulto Jovem",IF(Tb_Bank[[#This Row],[age]]&lt;55,"Adulto",IF(Tb_Bank[[#This Row],[age]]&lt;70,"Idoso Jovem","Idoso")))</f>
        <v>Idoso Jovem</v>
      </c>
    </row>
    <row r="3436" spans="1:14" x14ac:dyDescent="0.25">
      <c r="A3436">
        <v>29</v>
      </c>
      <c r="B3436" t="s">
        <v>21</v>
      </c>
      <c r="C3436" t="s">
        <v>22</v>
      </c>
      <c r="D3436" t="s">
        <v>23</v>
      </c>
      <c r="E3436" t="s">
        <v>15</v>
      </c>
      <c r="F3436">
        <v>21</v>
      </c>
      <c r="G3436" t="s">
        <v>20</v>
      </c>
      <c r="H3436" t="s">
        <v>15</v>
      </c>
      <c r="I3436" t="s">
        <v>16</v>
      </c>
      <c r="J3436">
        <v>14</v>
      </c>
      <c r="K3436">
        <v>5</v>
      </c>
      <c r="L3436">
        <v>107</v>
      </c>
      <c r="M3436">
        <v>0</v>
      </c>
      <c r="N3436" t="str">
        <f>IF(Tb_Bank[[#This Row],[age]]&lt;35,"Adulto Jovem",IF(Tb_Bank[[#This Row],[age]]&lt;55,"Adulto",IF(Tb_Bank[[#This Row],[age]]&lt;70,"Idoso Jovem","Idoso")))</f>
        <v>Adulto Jovem</v>
      </c>
    </row>
    <row r="3437" spans="1:14" x14ac:dyDescent="0.25">
      <c r="A3437">
        <v>48</v>
      </c>
      <c r="B3437" t="s">
        <v>26</v>
      </c>
      <c r="C3437" t="s">
        <v>13</v>
      </c>
      <c r="D3437" t="s">
        <v>19</v>
      </c>
      <c r="E3437" t="s">
        <v>15</v>
      </c>
      <c r="F3437">
        <v>178</v>
      </c>
      <c r="G3437" t="s">
        <v>20</v>
      </c>
      <c r="H3437" t="s">
        <v>15</v>
      </c>
      <c r="I3437" t="s">
        <v>17</v>
      </c>
      <c r="J3437">
        <v>17</v>
      </c>
      <c r="K3437">
        <v>6</v>
      </c>
      <c r="L3437">
        <v>320</v>
      </c>
      <c r="M3437">
        <v>0</v>
      </c>
      <c r="N3437" t="str">
        <f>IF(Tb_Bank[[#This Row],[age]]&lt;35,"Adulto Jovem",IF(Tb_Bank[[#This Row],[age]]&lt;55,"Adulto",IF(Tb_Bank[[#This Row],[age]]&lt;70,"Idoso Jovem","Idoso")))</f>
        <v>Adulto</v>
      </c>
    </row>
    <row r="3438" spans="1:14" x14ac:dyDescent="0.25">
      <c r="A3438">
        <v>35</v>
      </c>
      <c r="B3438" t="s">
        <v>24</v>
      </c>
      <c r="C3438" t="s">
        <v>13</v>
      </c>
      <c r="D3438" t="s">
        <v>19</v>
      </c>
      <c r="E3438" t="s">
        <v>15</v>
      </c>
      <c r="F3438">
        <v>444</v>
      </c>
      <c r="G3438" t="s">
        <v>20</v>
      </c>
      <c r="H3438" t="s">
        <v>15</v>
      </c>
      <c r="I3438" t="s">
        <v>16</v>
      </c>
      <c r="J3438">
        <v>15</v>
      </c>
      <c r="K3438">
        <v>4</v>
      </c>
      <c r="L3438">
        <v>244</v>
      </c>
      <c r="M3438">
        <v>0</v>
      </c>
      <c r="N3438" t="str">
        <f>IF(Tb_Bank[[#This Row],[age]]&lt;35,"Adulto Jovem",IF(Tb_Bank[[#This Row],[age]]&lt;55,"Adulto",IF(Tb_Bank[[#This Row],[age]]&lt;70,"Idoso Jovem","Idoso")))</f>
        <v>Adulto</v>
      </c>
    </row>
    <row r="3439" spans="1:14" x14ac:dyDescent="0.25">
      <c r="A3439">
        <v>26</v>
      </c>
      <c r="B3439" t="s">
        <v>18</v>
      </c>
      <c r="C3439" t="s">
        <v>22</v>
      </c>
      <c r="D3439" t="s">
        <v>19</v>
      </c>
      <c r="E3439" t="s">
        <v>15</v>
      </c>
      <c r="F3439">
        <v>209</v>
      </c>
      <c r="G3439" t="s">
        <v>20</v>
      </c>
      <c r="H3439" t="s">
        <v>15</v>
      </c>
      <c r="I3439" t="s">
        <v>16</v>
      </c>
      <c r="J3439">
        <v>22</v>
      </c>
      <c r="K3439">
        <v>7</v>
      </c>
      <c r="L3439">
        <v>319</v>
      </c>
      <c r="M3439">
        <v>0</v>
      </c>
      <c r="N3439" t="str">
        <f>IF(Tb_Bank[[#This Row],[age]]&lt;35,"Adulto Jovem",IF(Tb_Bank[[#This Row],[age]]&lt;55,"Adulto",IF(Tb_Bank[[#This Row],[age]]&lt;70,"Idoso Jovem","Idoso")))</f>
        <v>Adulto Jovem</v>
      </c>
    </row>
    <row r="3440" spans="1:14" x14ac:dyDescent="0.25">
      <c r="A3440">
        <v>49</v>
      </c>
      <c r="B3440" t="s">
        <v>24</v>
      </c>
      <c r="C3440" t="s">
        <v>13</v>
      </c>
      <c r="D3440" t="s">
        <v>17</v>
      </c>
      <c r="E3440" t="s">
        <v>15</v>
      </c>
      <c r="F3440">
        <v>3096</v>
      </c>
      <c r="G3440" t="s">
        <v>15</v>
      </c>
      <c r="H3440" t="s">
        <v>15</v>
      </c>
      <c r="I3440" t="s">
        <v>17</v>
      </c>
      <c r="J3440">
        <v>16</v>
      </c>
      <c r="K3440">
        <v>6</v>
      </c>
      <c r="L3440">
        <v>147</v>
      </c>
      <c r="M3440">
        <v>0</v>
      </c>
      <c r="N3440" t="str">
        <f>IF(Tb_Bank[[#This Row],[age]]&lt;35,"Adulto Jovem",IF(Tb_Bank[[#This Row],[age]]&lt;55,"Adulto",IF(Tb_Bank[[#This Row],[age]]&lt;70,"Idoso Jovem","Idoso")))</f>
        <v>Adulto</v>
      </c>
    </row>
    <row r="3441" spans="1:14" x14ac:dyDescent="0.25">
      <c r="A3441">
        <v>34</v>
      </c>
      <c r="B3441" t="s">
        <v>28</v>
      </c>
      <c r="C3441" t="s">
        <v>13</v>
      </c>
      <c r="D3441" t="s">
        <v>19</v>
      </c>
      <c r="E3441" t="s">
        <v>15</v>
      </c>
      <c r="F3441">
        <v>5320</v>
      </c>
      <c r="G3441" t="s">
        <v>15</v>
      </c>
      <c r="H3441" t="s">
        <v>15</v>
      </c>
      <c r="I3441" t="s">
        <v>16</v>
      </c>
      <c r="J3441">
        <v>3</v>
      </c>
      <c r="K3441">
        <v>3</v>
      </c>
      <c r="L3441">
        <v>114</v>
      </c>
      <c r="M3441">
        <v>0</v>
      </c>
      <c r="N3441" t="str">
        <f>IF(Tb_Bank[[#This Row],[age]]&lt;35,"Adulto Jovem",IF(Tb_Bank[[#This Row],[age]]&lt;55,"Adulto",IF(Tb_Bank[[#This Row],[age]]&lt;70,"Idoso Jovem","Idoso")))</f>
        <v>Adulto Jovem</v>
      </c>
    </row>
    <row r="3442" spans="1:14" x14ac:dyDescent="0.25">
      <c r="A3442">
        <v>32</v>
      </c>
      <c r="B3442" t="s">
        <v>18</v>
      </c>
      <c r="C3442" t="s">
        <v>13</v>
      </c>
      <c r="D3442" t="s">
        <v>19</v>
      </c>
      <c r="E3442" t="s">
        <v>15</v>
      </c>
      <c r="F3442">
        <v>4885</v>
      </c>
      <c r="G3442" t="s">
        <v>20</v>
      </c>
      <c r="H3442" t="s">
        <v>20</v>
      </c>
      <c r="I3442" t="s">
        <v>16</v>
      </c>
      <c r="J3442">
        <v>18</v>
      </c>
      <c r="K3442">
        <v>11</v>
      </c>
      <c r="L3442">
        <v>400</v>
      </c>
      <c r="M3442">
        <v>0</v>
      </c>
      <c r="N3442" t="str">
        <f>IF(Tb_Bank[[#This Row],[age]]&lt;35,"Adulto Jovem",IF(Tb_Bank[[#This Row],[age]]&lt;55,"Adulto",IF(Tb_Bank[[#This Row],[age]]&lt;70,"Idoso Jovem","Idoso")))</f>
        <v>Adulto Jovem</v>
      </c>
    </row>
    <row r="3443" spans="1:14" x14ac:dyDescent="0.25">
      <c r="A3443">
        <v>31</v>
      </c>
      <c r="B3443" t="s">
        <v>28</v>
      </c>
      <c r="C3443" t="s">
        <v>13</v>
      </c>
      <c r="D3443" t="s">
        <v>19</v>
      </c>
      <c r="E3443" t="s">
        <v>15</v>
      </c>
      <c r="F3443">
        <v>0</v>
      </c>
      <c r="G3443" t="s">
        <v>20</v>
      </c>
      <c r="H3443" t="s">
        <v>20</v>
      </c>
      <c r="I3443" t="s">
        <v>16</v>
      </c>
      <c r="J3443">
        <v>18</v>
      </c>
      <c r="K3443">
        <v>11</v>
      </c>
      <c r="L3443">
        <v>79</v>
      </c>
      <c r="M3443">
        <v>0</v>
      </c>
      <c r="N3443" t="str">
        <f>IF(Tb_Bank[[#This Row],[age]]&lt;35,"Adulto Jovem",IF(Tb_Bank[[#This Row],[age]]&lt;55,"Adulto",IF(Tb_Bank[[#This Row],[age]]&lt;70,"Idoso Jovem","Idoso")))</f>
        <v>Adulto Jovem</v>
      </c>
    </row>
    <row r="3444" spans="1:14" x14ac:dyDescent="0.25">
      <c r="A3444">
        <v>48</v>
      </c>
      <c r="B3444" t="s">
        <v>12</v>
      </c>
      <c r="C3444" t="s">
        <v>13</v>
      </c>
      <c r="D3444" t="s">
        <v>14</v>
      </c>
      <c r="E3444" t="s">
        <v>15</v>
      </c>
      <c r="F3444">
        <v>5462</v>
      </c>
      <c r="G3444" t="s">
        <v>15</v>
      </c>
      <c r="H3444" t="s">
        <v>15</v>
      </c>
      <c r="I3444" t="s">
        <v>17</v>
      </c>
      <c r="J3444">
        <v>6</v>
      </c>
      <c r="K3444">
        <v>6</v>
      </c>
      <c r="L3444">
        <v>29</v>
      </c>
      <c r="M3444">
        <v>0</v>
      </c>
      <c r="N3444" t="str">
        <f>IF(Tb_Bank[[#This Row],[age]]&lt;35,"Adulto Jovem",IF(Tb_Bank[[#This Row],[age]]&lt;55,"Adulto",IF(Tb_Bank[[#This Row],[age]]&lt;70,"Idoso Jovem","Idoso")))</f>
        <v>Adulto</v>
      </c>
    </row>
    <row r="3445" spans="1:14" x14ac:dyDescent="0.25">
      <c r="A3445">
        <v>40</v>
      </c>
      <c r="B3445" t="s">
        <v>24</v>
      </c>
      <c r="C3445" t="s">
        <v>13</v>
      </c>
      <c r="D3445" t="s">
        <v>19</v>
      </c>
      <c r="E3445" t="s">
        <v>15</v>
      </c>
      <c r="F3445">
        <v>6767</v>
      </c>
      <c r="G3445" t="s">
        <v>20</v>
      </c>
      <c r="H3445" t="s">
        <v>15</v>
      </c>
      <c r="I3445" t="s">
        <v>16</v>
      </c>
      <c r="J3445">
        <v>20</v>
      </c>
      <c r="K3445">
        <v>11</v>
      </c>
      <c r="L3445">
        <v>97</v>
      </c>
      <c r="M3445">
        <v>0</v>
      </c>
      <c r="N3445" t="str">
        <f>IF(Tb_Bank[[#This Row],[age]]&lt;35,"Adulto Jovem",IF(Tb_Bank[[#This Row],[age]]&lt;55,"Adulto",IF(Tb_Bank[[#This Row],[age]]&lt;70,"Idoso Jovem","Idoso")))</f>
        <v>Adulto</v>
      </c>
    </row>
    <row r="3446" spans="1:14" x14ac:dyDescent="0.25">
      <c r="A3446">
        <v>42</v>
      </c>
      <c r="B3446" t="s">
        <v>26</v>
      </c>
      <c r="C3446" t="s">
        <v>30</v>
      </c>
      <c r="D3446" t="s">
        <v>19</v>
      </c>
      <c r="E3446" t="s">
        <v>15</v>
      </c>
      <c r="F3446">
        <v>2974</v>
      </c>
      <c r="G3446" t="s">
        <v>20</v>
      </c>
      <c r="H3446" t="s">
        <v>15</v>
      </c>
      <c r="I3446" t="s">
        <v>17</v>
      </c>
      <c r="J3446">
        <v>21</v>
      </c>
      <c r="K3446">
        <v>5</v>
      </c>
      <c r="L3446">
        <v>187</v>
      </c>
      <c r="M3446">
        <v>0</v>
      </c>
      <c r="N3446" t="str">
        <f>IF(Tb_Bank[[#This Row],[age]]&lt;35,"Adulto Jovem",IF(Tb_Bank[[#This Row],[age]]&lt;55,"Adulto",IF(Tb_Bank[[#This Row],[age]]&lt;70,"Idoso Jovem","Idoso")))</f>
        <v>Adulto</v>
      </c>
    </row>
    <row r="3447" spans="1:14" x14ac:dyDescent="0.25">
      <c r="A3447">
        <v>48</v>
      </c>
      <c r="B3447" t="s">
        <v>26</v>
      </c>
      <c r="C3447" t="s">
        <v>13</v>
      </c>
      <c r="D3447" t="s">
        <v>19</v>
      </c>
      <c r="E3447" t="s">
        <v>15</v>
      </c>
      <c r="F3447">
        <v>427</v>
      </c>
      <c r="G3447" t="s">
        <v>15</v>
      </c>
      <c r="H3447" t="s">
        <v>15</v>
      </c>
      <c r="I3447" t="s">
        <v>17</v>
      </c>
      <c r="J3447">
        <v>14</v>
      </c>
      <c r="K3447">
        <v>5</v>
      </c>
      <c r="L3447">
        <v>201</v>
      </c>
      <c r="M3447">
        <v>0</v>
      </c>
      <c r="N3447" t="str">
        <f>IF(Tb_Bank[[#This Row],[age]]&lt;35,"Adulto Jovem",IF(Tb_Bank[[#This Row],[age]]&lt;55,"Adulto",IF(Tb_Bank[[#This Row],[age]]&lt;70,"Idoso Jovem","Idoso")))</f>
        <v>Adulto</v>
      </c>
    </row>
    <row r="3448" spans="1:14" x14ac:dyDescent="0.25">
      <c r="A3448">
        <v>38</v>
      </c>
      <c r="B3448" t="s">
        <v>18</v>
      </c>
      <c r="C3448" t="s">
        <v>13</v>
      </c>
      <c r="D3448" t="s">
        <v>19</v>
      </c>
      <c r="E3448" t="s">
        <v>15</v>
      </c>
      <c r="F3448">
        <v>8876</v>
      </c>
      <c r="G3448" t="s">
        <v>15</v>
      </c>
      <c r="H3448" t="s">
        <v>15</v>
      </c>
      <c r="I3448" t="s">
        <v>16</v>
      </c>
      <c r="J3448">
        <v>2</v>
      </c>
      <c r="K3448">
        <v>2</v>
      </c>
      <c r="L3448">
        <v>280</v>
      </c>
      <c r="M3448">
        <v>0</v>
      </c>
      <c r="N3448" t="str">
        <f>IF(Tb_Bank[[#This Row],[age]]&lt;35,"Adulto Jovem",IF(Tb_Bank[[#This Row],[age]]&lt;55,"Adulto",IF(Tb_Bank[[#This Row],[age]]&lt;70,"Idoso Jovem","Idoso")))</f>
        <v>Adulto</v>
      </c>
    </row>
    <row r="3449" spans="1:14" x14ac:dyDescent="0.25">
      <c r="A3449">
        <v>53</v>
      </c>
      <c r="B3449" t="s">
        <v>21</v>
      </c>
      <c r="C3449" t="s">
        <v>13</v>
      </c>
      <c r="D3449" t="s">
        <v>23</v>
      </c>
      <c r="E3449" t="s">
        <v>15</v>
      </c>
      <c r="F3449">
        <v>146</v>
      </c>
      <c r="G3449" t="s">
        <v>15</v>
      </c>
      <c r="H3449" t="s">
        <v>15</v>
      </c>
      <c r="I3449" t="s">
        <v>17</v>
      </c>
      <c r="J3449">
        <v>30</v>
      </c>
      <c r="K3449">
        <v>5</v>
      </c>
      <c r="L3449">
        <v>150</v>
      </c>
      <c r="M3449">
        <v>0</v>
      </c>
      <c r="N3449" t="str">
        <f>IF(Tb_Bank[[#This Row],[age]]&lt;35,"Adulto Jovem",IF(Tb_Bank[[#This Row],[age]]&lt;55,"Adulto",IF(Tb_Bank[[#This Row],[age]]&lt;70,"Idoso Jovem","Idoso")))</f>
        <v>Adulto</v>
      </c>
    </row>
    <row r="3450" spans="1:14" x14ac:dyDescent="0.25">
      <c r="A3450">
        <v>59</v>
      </c>
      <c r="B3450" t="s">
        <v>32</v>
      </c>
      <c r="C3450" t="s">
        <v>30</v>
      </c>
      <c r="D3450" t="s">
        <v>19</v>
      </c>
      <c r="E3450" t="s">
        <v>15</v>
      </c>
      <c r="F3450">
        <v>319</v>
      </c>
      <c r="G3450" t="s">
        <v>15</v>
      </c>
      <c r="H3450" t="s">
        <v>15</v>
      </c>
      <c r="I3450" t="s">
        <v>16</v>
      </c>
      <c r="J3450">
        <v>24</v>
      </c>
      <c r="K3450">
        <v>7</v>
      </c>
      <c r="L3450">
        <v>129</v>
      </c>
      <c r="M3450">
        <v>0</v>
      </c>
      <c r="N3450" t="str">
        <f>IF(Tb_Bank[[#This Row],[age]]&lt;35,"Adulto Jovem",IF(Tb_Bank[[#This Row],[age]]&lt;55,"Adulto",IF(Tb_Bank[[#This Row],[age]]&lt;70,"Idoso Jovem","Idoso")))</f>
        <v>Idoso Jovem</v>
      </c>
    </row>
    <row r="3451" spans="1:14" x14ac:dyDescent="0.25">
      <c r="A3451">
        <v>28</v>
      </c>
      <c r="B3451" t="s">
        <v>12</v>
      </c>
      <c r="C3451" t="s">
        <v>22</v>
      </c>
      <c r="D3451" t="s">
        <v>19</v>
      </c>
      <c r="E3451" t="s">
        <v>15</v>
      </c>
      <c r="F3451">
        <v>304</v>
      </c>
      <c r="G3451" t="s">
        <v>15</v>
      </c>
      <c r="H3451" t="s">
        <v>15</v>
      </c>
      <c r="I3451" t="s">
        <v>16</v>
      </c>
      <c r="J3451">
        <v>14</v>
      </c>
      <c r="K3451">
        <v>6</v>
      </c>
      <c r="L3451">
        <v>516</v>
      </c>
      <c r="M3451">
        <v>0</v>
      </c>
      <c r="N3451" t="str">
        <f>IF(Tb_Bank[[#This Row],[age]]&lt;35,"Adulto Jovem",IF(Tb_Bank[[#This Row],[age]]&lt;55,"Adulto",IF(Tb_Bank[[#This Row],[age]]&lt;70,"Idoso Jovem","Idoso")))</f>
        <v>Adulto Jovem</v>
      </c>
    </row>
    <row r="3452" spans="1:14" x14ac:dyDescent="0.25">
      <c r="A3452">
        <v>41</v>
      </c>
      <c r="B3452" t="s">
        <v>24</v>
      </c>
      <c r="C3452" t="s">
        <v>13</v>
      </c>
      <c r="D3452" t="s">
        <v>14</v>
      </c>
      <c r="E3452" t="s">
        <v>15</v>
      </c>
      <c r="F3452">
        <v>389</v>
      </c>
      <c r="G3452" t="s">
        <v>20</v>
      </c>
      <c r="H3452" t="s">
        <v>15</v>
      </c>
      <c r="I3452" t="s">
        <v>17</v>
      </c>
      <c r="J3452">
        <v>16</v>
      </c>
      <c r="K3452">
        <v>6</v>
      </c>
      <c r="L3452">
        <v>127</v>
      </c>
      <c r="M3452">
        <v>0</v>
      </c>
      <c r="N3452" t="str">
        <f>IF(Tb_Bank[[#This Row],[age]]&lt;35,"Adulto Jovem",IF(Tb_Bank[[#This Row],[age]]&lt;55,"Adulto",IF(Tb_Bank[[#This Row],[age]]&lt;70,"Idoso Jovem","Idoso")))</f>
        <v>Adulto</v>
      </c>
    </row>
    <row r="3453" spans="1:14" x14ac:dyDescent="0.25">
      <c r="A3453">
        <v>50</v>
      </c>
      <c r="B3453" t="s">
        <v>21</v>
      </c>
      <c r="C3453" t="s">
        <v>22</v>
      </c>
      <c r="D3453" t="s">
        <v>14</v>
      </c>
      <c r="E3453" t="s">
        <v>15</v>
      </c>
      <c r="F3453">
        <v>766</v>
      </c>
      <c r="G3453" t="s">
        <v>15</v>
      </c>
      <c r="H3453" t="s">
        <v>15</v>
      </c>
      <c r="I3453" t="s">
        <v>17</v>
      </c>
      <c r="J3453">
        <v>17</v>
      </c>
      <c r="K3453">
        <v>6</v>
      </c>
      <c r="L3453">
        <v>174</v>
      </c>
      <c r="M3453">
        <v>0</v>
      </c>
      <c r="N3453" t="str">
        <f>IF(Tb_Bank[[#This Row],[age]]&lt;35,"Adulto Jovem",IF(Tb_Bank[[#This Row],[age]]&lt;55,"Adulto",IF(Tb_Bank[[#This Row],[age]]&lt;70,"Idoso Jovem","Idoso")))</f>
        <v>Adulto</v>
      </c>
    </row>
    <row r="3454" spans="1:14" x14ac:dyDescent="0.25">
      <c r="A3454">
        <v>31</v>
      </c>
      <c r="B3454" t="s">
        <v>28</v>
      </c>
      <c r="C3454" t="s">
        <v>13</v>
      </c>
      <c r="D3454" t="s">
        <v>19</v>
      </c>
      <c r="E3454" t="s">
        <v>15</v>
      </c>
      <c r="F3454">
        <v>0</v>
      </c>
      <c r="G3454" t="s">
        <v>20</v>
      </c>
      <c r="H3454" t="s">
        <v>15</v>
      </c>
      <c r="I3454" t="s">
        <v>16</v>
      </c>
      <c r="J3454">
        <v>29</v>
      </c>
      <c r="K3454">
        <v>7</v>
      </c>
      <c r="L3454">
        <v>82</v>
      </c>
      <c r="M3454">
        <v>0</v>
      </c>
      <c r="N3454" t="str">
        <f>IF(Tb_Bank[[#This Row],[age]]&lt;35,"Adulto Jovem",IF(Tb_Bank[[#This Row],[age]]&lt;55,"Adulto",IF(Tb_Bank[[#This Row],[age]]&lt;70,"Idoso Jovem","Idoso")))</f>
        <v>Adulto Jovem</v>
      </c>
    </row>
    <row r="3455" spans="1:14" x14ac:dyDescent="0.25">
      <c r="A3455">
        <v>30</v>
      </c>
      <c r="B3455" t="s">
        <v>26</v>
      </c>
      <c r="C3455" t="s">
        <v>22</v>
      </c>
      <c r="D3455" t="s">
        <v>19</v>
      </c>
      <c r="E3455" t="s">
        <v>15</v>
      </c>
      <c r="F3455">
        <v>3107</v>
      </c>
      <c r="G3455" t="s">
        <v>20</v>
      </c>
      <c r="H3455" t="s">
        <v>15</v>
      </c>
      <c r="I3455" t="s">
        <v>17</v>
      </c>
      <c r="J3455">
        <v>3</v>
      </c>
      <c r="K3455">
        <v>6</v>
      </c>
      <c r="L3455">
        <v>1516</v>
      </c>
      <c r="M3455">
        <v>0</v>
      </c>
      <c r="N3455" t="str">
        <f>IF(Tb_Bank[[#This Row],[age]]&lt;35,"Adulto Jovem",IF(Tb_Bank[[#This Row],[age]]&lt;55,"Adulto",IF(Tb_Bank[[#This Row],[age]]&lt;70,"Idoso Jovem","Idoso")))</f>
        <v>Adulto Jovem</v>
      </c>
    </row>
    <row r="3456" spans="1:14" x14ac:dyDescent="0.25">
      <c r="A3456">
        <v>59</v>
      </c>
      <c r="B3456" t="s">
        <v>28</v>
      </c>
      <c r="C3456" t="s">
        <v>30</v>
      </c>
      <c r="D3456" t="s">
        <v>19</v>
      </c>
      <c r="E3456" t="s">
        <v>15</v>
      </c>
      <c r="F3456">
        <v>174</v>
      </c>
      <c r="G3456" t="s">
        <v>20</v>
      </c>
      <c r="H3456" t="s">
        <v>15</v>
      </c>
      <c r="I3456" t="s">
        <v>17</v>
      </c>
      <c r="J3456">
        <v>16</v>
      </c>
      <c r="K3456">
        <v>5</v>
      </c>
      <c r="L3456">
        <v>204</v>
      </c>
      <c r="M3456">
        <v>0</v>
      </c>
      <c r="N3456" t="str">
        <f>IF(Tb_Bank[[#This Row],[age]]&lt;35,"Adulto Jovem",IF(Tb_Bank[[#This Row],[age]]&lt;55,"Adulto",IF(Tb_Bank[[#This Row],[age]]&lt;70,"Idoso Jovem","Idoso")))</f>
        <v>Idoso Jovem</v>
      </c>
    </row>
    <row r="3457" spans="1:14" x14ac:dyDescent="0.25">
      <c r="A3457">
        <v>33</v>
      </c>
      <c r="B3457" t="s">
        <v>26</v>
      </c>
      <c r="C3457" t="s">
        <v>30</v>
      </c>
      <c r="D3457" t="s">
        <v>19</v>
      </c>
      <c r="E3457" t="s">
        <v>20</v>
      </c>
      <c r="F3457">
        <v>-305</v>
      </c>
      <c r="G3457" t="s">
        <v>15</v>
      </c>
      <c r="H3457" t="s">
        <v>20</v>
      </c>
      <c r="I3457" t="s">
        <v>17</v>
      </c>
      <c r="J3457">
        <v>9</v>
      </c>
      <c r="K3457">
        <v>5</v>
      </c>
      <c r="L3457">
        <v>109</v>
      </c>
      <c r="M3457">
        <v>0</v>
      </c>
      <c r="N3457" t="str">
        <f>IF(Tb_Bank[[#This Row],[age]]&lt;35,"Adulto Jovem",IF(Tb_Bank[[#This Row],[age]]&lt;55,"Adulto",IF(Tb_Bank[[#This Row],[age]]&lt;70,"Idoso Jovem","Idoso")))</f>
        <v>Adulto Jovem</v>
      </c>
    </row>
    <row r="3458" spans="1:14" x14ac:dyDescent="0.25">
      <c r="A3458">
        <v>35</v>
      </c>
      <c r="B3458" t="s">
        <v>25</v>
      </c>
      <c r="C3458" t="s">
        <v>13</v>
      </c>
      <c r="D3458" t="s">
        <v>19</v>
      </c>
      <c r="E3458" t="s">
        <v>15</v>
      </c>
      <c r="F3458">
        <v>670</v>
      </c>
      <c r="G3458" t="s">
        <v>15</v>
      </c>
      <c r="H3458" t="s">
        <v>15</v>
      </c>
      <c r="I3458" t="s">
        <v>16</v>
      </c>
      <c r="J3458">
        <v>9</v>
      </c>
      <c r="K3458">
        <v>7</v>
      </c>
      <c r="L3458">
        <v>378</v>
      </c>
      <c r="M3458">
        <v>0</v>
      </c>
      <c r="N3458" t="str">
        <f>IF(Tb_Bank[[#This Row],[age]]&lt;35,"Adulto Jovem",IF(Tb_Bank[[#This Row],[age]]&lt;55,"Adulto",IF(Tb_Bank[[#This Row],[age]]&lt;70,"Idoso Jovem","Idoso")))</f>
        <v>Adulto</v>
      </c>
    </row>
    <row r="3459" spans="1:14" x14ac:dyDescent="0.25">
      <c r="A3459">
        <v>30</v>
      </c>
      <c r="B3459" t="s">
        <v>21</v>
      </c>
      <c r="C3459" t="s">
        <v>22</v>
      </c>
      <c r="D3459" t="s">
        <v>23</v>
      </c>
      <c r="E3459" t="s">
        <v>15</v>
      </c>
      <c r="F3459">
        <v>6164</v>
      </c>
      <c r="G3459" t="s">
        <v>20</v>
      </c>
      <c r="H3459" t="s">
        <v>15</v>
      </c>
      <c r="I3459" t="s">
        <v>17</v>
      </c>
      <c r="J3459">
        <v>27</v>
      </c>
      <c r="K3459">
        <v>5</v>
      </c>
      <c r="L3459">
        <v>152</v>
      </c>
      <c r="M3459">
        <v>0</v>
      </c>
      <c r="N3459" t="str">
        <f>IF(Tb_Bank[[#This Row],[age]]&lt;35,"Adulto Jovem",IF(Tb_Bank[[#This Row],[age]]&lt;55,"Adulto",IF(Tb_Bank[[#This Row],[age]]&lt;70,"Idoso Jovem","Idoso")))</f>
        <v>Adulto Jovem</v>
      </c>
    </row>
    <row r="3460" spans="1:14" x14ac:dyDescent="0.25">
      <c r="A3460">
        <v>71</v>
      </c>
      <c r="B3460" t="s">
        <v>32</v>
      </c>
      <c r="C3460" t="s">
        <v>13</v>
      </c>
      <c r="D3460" t="s">
        <v>19</v>
      </c>
      <c r="E3460" t="s">
        <v>15</v>
      </c>
      <c r="F3460">
        <v>2850</v>
      </c>
      <c r="G3460" t="s">
        <v>15</v>
      </c>
      <c r="H3460" t="s">
        <v>15</v>
      </c>
      <c r="I3460" t="s">
        <v>16</v>
      </c>
      <c r="J3460">
        <v>17</v>
      </c>
      <c r="K3460">
        <v>2</v>
      </c>
      <c r="L3460">
        <v>185</v>
      </c>
      <c r="M3460">
        <v>1</v>
      </c>
      <c r="N3460" t="str">
        <f>IF(Tb_Bank[[#This Row],[age]]&lt;35,"Adulto Jovem",IF(Tb_Bank[[#This Row],[age]]&lt;55,"Adulto",IF(Tb_Bank[[#This Row],[age]]&lt;70,"Idoso Jovem","Idoso")))</f>
        <v>Idoso</v>
      </c>
    </row>
    <row r="3461" spans="1:14" x14ac:dyDescent="0.25">
      <c r="A3461">
        <v>30</v>
      </c>
      <c r="B3461" t="s">
        <v>18</v>
      </c>
      <c r="C3461" t="s">
        <v>22</v>
      </c>
      <c r="D3461" t="s">
        <v>14</v>
      </c>
      <c r="E3461" t="s">
        <v>15</v>
      </c>
      <c r="F3461">
        <v>79</v>
      </c>
      <c r="G3461" t="s">
        <v>20</v>
      </c>
      <c r="H3461" t="s">
        <v>15</v>
      </c>
      <c r="I3461" t="s">
        <v>16</v>
      </c>
      <c r="J3461">
        <v>15</v>
      </c>
      <c r="K3461">
        <v>5</v>
      </c>
      <c r="L3461">
        <v>317</v>
      </c>
      <c r="M3461">
        <v>0</v>
      </c>
      <c r="N3461" t="str">
        <f>IF(Tb_Bank[[#This Row],[age]]&lt;35,"Adulto Jovem",IF(Tb_Bank[[#This Row],[age]]&lt;55,"Adulto",IF(Tb_Bank[[#This Row],[age]]&lt;70,"Idoso Jovem","Idoso")))</f>
        <v>Adulto Jovem</v>
      </c>
    </row>
    <row r="3462" spans="1:14" x14ac:dyDescent="0.25">
      <c r="A3462">
        <v>24</v>
      </c>
      <c r="B3462" t="s">
        <v>18</v>
      </c>
      <c r="C3462" t="s">
        <v>13</v>
      </c>
      <c r="D3462" t="s">
        <v>19</v>
      </c>
      <c r="E3462" t="s">
        <v>20</v>
      </c>
      <c r="F3462">
        <v>110</v>
      </c>
      <c r="G3462" t="s">
        <v>20</v>
      </c>
      <c r="H3462" t="s">
        <v>15</v>
      </c>
      <c r="I3462" t="s">
        <v>17</v>
      </c>
      <c r="J3462">
        <v>23</v>
      </c>
      <c r="K3462">
        <v>5</v>
      </c>
      <c r="L3462">
        <v>27</v>
      </c>
      <c r="M3462">
        <v>0</v>
      </c>
      <c r="N3462" t="str">
        <f>IF(Tb_Bank[[#This Row],[age]]&lt;35,"Adulto Jovem",IF(Tb_Bank[[#This Row],[age]]&lt;55,"Adulto",IF(Tb_Bank[[#This Row],[age]]&lt;70,"Idoso Jovem","Idoso")))</f>
        <v>Adulto Jovem</v>
      </c>
    </row>
    <row r="3463" spans="1:14" x14ac:dyDescent="0.25">
      <c r="A3463">
        <v>34</v>
      </c>
      <c r="B3463" t="s">
        <v>26</v>
      </c>
      <c r="C3463" t="s">
        <v>22</v>
      </c>
      <c r="D3463" t="s">
        <v>19</v>
      </c>
      <c r="E3463" t="s">
        <v>15</v>
      </c>
      <c r="F3463">
        <v>5039</v>
      </c>
      <c r="G3463" t="s">
        <v>15</v>
      </c>
      <c r="H3463" t="s">
        <v>15</v>
      </c>
      <c r="I3463" t="s">
        <v>16</v>
      </c>
      <c r="J3463">
        <v>20</v>
      </c>
      <c r="K3463">
        <v>11</v>
      </c>
      <c r="L3463">
        <v>205</v>
      </c>
      <c r="M3463">
        <v>0</v>
      </c>
      <c r="N3463" t="str">
        <f>IF(Tb_Bank[[#This Row],[age]]&lt;35,"Adulto Jovem",IF(Tb_Bank[[#This Row],[age]]&lt;55,"Adulto",IF(Tb_Bank[[#This Row],[age]]&lt;70,"Idoso Jovem","Idoso")))</f>
        <v>Adulto Jovem</v>
      </c>
    </row>
    <row r="3464" spans="1:14" x14ac:dyDescent="0.25">
      <c r="A3464">
        <v>34</v>
      </c>
      <c r="B3464" t="s">
        <v>24</v>
      </c>
      <c r="C3464" t="s">
        <v>13</v>
      </c>
      <c r="D3464" t="s">
        <v>19</v>
      </c>
      <c r="E3464" t="s">
        <v>15</v>
      </c>
      <c r="F3464">
        <v>360</v>
      </c>
      <c r="G3464" t="s">
        <v>20</v>
      </c>
      <c r="H3464" t="s">
        <v>15</v>
      </c>
      <c r="I3464" t="s">
        <v>33</v>
      </c>
      <c r="J3464">
        <v>19</v>
      </c>
      <c r="K3464">
        <v>11</v>
      </c>
      <c r="L3464">
        <v>46</v>
      </c>
      <c r="M3464">
        <v>0</v>
      </c>
      <c r="N3464" t="str">
        <f>IF(Tb_Bank[[#This Row],[age]]&lt;35,"Adulto Jovem",IF(Tb_Bank[[#This Row],[age]]&lt;55,"Adulto",IF(Tb_Bank[[#This Row],[age]]&lt;70,"Idoso Jovem","Idoso")))</f>
        <v>Adulto Jovem</v>
      </c>
    </row>
    <row r="3465" spans="1:14" x14ac:dyDescent="0.25">
      <c r="A3465">
        <v>52</v>
      </c>
      <c r="B3465" t="s">
        <v>28</v>
      </c>
      <c r="C3465" t="s">
        <v>13</v>
      </c>
      <c r="D3465" t="s">
        <v>19</v>
      </c>
      <c r="E3465" t="s">
        <v>15</v>
      </c>
      <c r="F3465">
        <v>199</v>
      </c>
      <c r="G3465" t="s">
        <v>15</v>
      </c>
      <c r="H3465" t="s">
        <v>15</v>
      </c>
      <c r="I3465" t="s">
        <v>16</v>
      </c>
      <c r="J3465">
        <v>28</v>
      </c>
      <c r="K3465">
        <v>1</v>
      </c>
      <c r="L3465">
        <v>978</v>
      </c>
      <c r="M3465">
        <v>0</v>
      </c>
      <c r="N3465" t="str">
        <f>IF(Tb_Bank[[#This Row],[age]]&lt;35,"Adulto Jovem",IF(Tb_Bank[[#This Row],[age]]&lt;55,"Adulto",IF(Tb_Bank[[#This Row],[age]]&lt;70,"Idoso Jovem","Idoso")))</f>
        <v>Adulto</v>
      </c>
    </row>
    <row r="3466" spans="1:14" x14ac:dyDescent="0.25">
      <c r="A3466">
        <v>33</v>
      </c>
      <c r="B3466" t="s">
        <v>25</v>
      </c>
      <c r="C3466" t="s">
        <v>22</v>
      </c>
      <c r="D3466" t="s">
        <v>19</v>
      </c>
      <c r="E3466" t="s">
        <v>15</v>
      </c>
      <c r="F3466">
        <v>238</v>
      </c>
      <c r="G3466" t="s">
        <v>20</v>
      </c>
      <c r="H3466" t="s">
        <v>20</v>
      </c>
      <c r="I3466" t="s">
        <v>16</v>
      </c>
      <c r="J3466">
        <v>5</v>
      </c>
      <c r="K3466">
        <v>2</v>
      </c>
      <c r="L3466">
        <v>45</v>
      </c>
      <c r="M3466">
        <v>0</v>
      </c>
      <c r="N3466" t="str">
        <f>IF(Tb_Bank[[#This Row],[age]]&lt;35,"Adulto Jovem",IF(Tb_Bank[[#This Row],[age]]&lt;55,"Adulto",IF(Tb_Bank[[#This Row],[age]]&lt;70,"Idoso Jovem","Idoso")))</f>
        <v>Adulto Jovem</v>
      </c>
    </row>
    <row r="3467" spans="1:14" x14ac:dyDescent="0.25">
      <c r="A3467">
        <v>38</v>
      </c>
      <c r="B3467" t="s">
        <v>24</v>
      </c>
      <c r="C3467" t="s">
        <v>13</v>
      </c>
      <c r="D3467" t="s">
        <v>19</v>
      </c>
      <c r="E3467" t="s">
        <v>15</v>
      </c>
      <c r="F3467">
        <v>5092</v>
      </c>
      <c r="G3467" t="s">
        <v>20</v>
      </c>
      <c r="H3467" t="s">
        <v>15</v>
      </c>
      <c r="I3467" t="s">
        <v>17</v>
      </c>
      <c r="J3467">
        <v>17</v>
      </c>
      <c r="K3467">
        <v>6</v>
      </c>
      <c r="L3467">
        <v>145</v>
      </c>
      <c r="M3467">
        <v>0</v>
      </c>
      <c r="N3467" t="str">
        <f>IF(Tb_Bank[[#This Row],[age]]&lt;35,"Adulto Jovem",IF(Tb_Bank[[#This Row],[age]]&lt;55,"Adulto",IF(Tb_Bank[[#This Row],[age]]&lt;70,"Idoso Jovem","Idoso")))</f>
        <v>Adulto</v>
      </c>
    </row>
    <row r="3468" spans="1:14" x14ac:dyDescent="0.25">
      <c r="A3468">
        <v>41</v>
      </c>
      <c r="B3468" t="s">
        <v>28</v>
      </c>
      <c r="C3468" t="s">
        <v>30</v>
      </c>
      <c r="D3468" t="s">
        <v>19</v>
      </c>
      <c r="E3468" t="s">
        <v>15</v>
      </c>
      <c r="F3468">
        <v>1088</v>
      </c>
      <c r="G3468" t="s">
        <v>20</v>
      </c>
      <c r="H3468" t="s">
        <v>15</v>
      </c>
      <c r="I3468" t="s">
        <v>16</v>
      </c>
      <c r="J3468">
        <v>28</v>
      </c>
      <c r="K3468">
        <v>1</v>
      </c>
      <c r="L3468">
        <v>138</v>
      </c>
      <c r="M3468">
        <v>0</v>
      </c>
      <c r="N3468" t="str">
        <f>IF(Tb_Bank[[#This Row],[age]]&lt;35,"Adulto Jovem",IF(Tb_Bank[[#This Row],[age]]&lt;55,"Adulto",IF(Tb_Bank[[#This Row],[age]]&lt;70,"Idoso Jovem","Idoso")))</f>
        <v>Adulto</v>
      </c>
    </row>
    <row r="3469" spans="1:14" x14ac:dyDescent="0.25">
      <c r="A3469">
        <v>42</v>
      </c>
      <c r="B3469" t="s">
        <v>21</v>
      </c>
      <c r="C3469" t="s">
        <v>30</v>
      </c>
      <c r="D3469" t="s">
        <v>23</v>
      </c>
      <c r="E3469" t="s">
        <v>15</v>
      </c>
      <c r="F3469">
        <v>221</v>
      </c>
      <c r="G3469" t="s">
        <v>20</v>
      </c>
      <c r="H3469" t="s">
        <v>15</v>
      </c>
      <c r="I3469" t="s">
        <v>17</v>
      </c>
      <c r="J3469">
        <v>7</v>
      </c>
      <c r="K3469">
        <v>5</v>
      </c>
      <c r="L3469">
        <v>720</v>
      </c>
      <c r="M3469">
        <v>0</v>
      </c>
      <c r="N3469" t="str">
        <f>IF(Tb_Bank[[#This Row],[age]]&lt;35,"Adulto Jovem",IF(Tb_Bank[[#This Row],[age]]&lt;55,"Adulto",IF(Tb_Bank[[#This Row],[age]]&lt;70,"Idoso Jovem","Idoso")))</f>
        <v>Adulto</v>
      </c>
    </row>
    <row r="3470" spans="1:14" x14ac:dyDescent="0.25">
      <c r="A3470">
        <v>38</v>
      </c>
      <c r="B3470" t="s">
        <v>24</v>
      </c>
      <c r="C3470" t="s">
        <v>30</v>
      </c>
      <c r="D3470" t="s">
        <v>19</v>
      </c>
      <c r="E3470" t="s">
        <v>15</v>
      </c>
      <c r="F3470">
        <v>889</v>
      </c>
      <c r="G3470" t="s">
        <v>15</v>
      </c>
      <c r="H3470" t="s">
        <v>20</v>
      </c>
      <c r="I3470" t="s">
        <v>17</v>
      </c>
      <c r="J3470">
        <v>18</v>
      </c>
      <c r="K3470">
        <v>6</v>
      </c>
      <c r="L3470">
        <v>362</v>
      </c>
      <c r="M3470">
        <v>0</v>
      </c>
      <c r="N3470" t="str">
        <f>IF(Tb_Bank[[#This Row],[age]]&lt;35,"Adulto Jovem",IF(Tb_Bank[[#This Row],[age]]&lt;55,"Adulto",IF(Tb_Bank[[#This Row],[age]]&lt;70,"Idoso Jovem","Idoso")))</f>
        <v>Adulto</v>
      </c>
    </row>
    <row r="3471" spans="1:14" x14ac:dyDescent="0.25">
      <c r="A3471">
        <v>48</v>
      </c>
      <c r="B3471" t="s">
        <v>24</v>
      </c>
      <c r="C3471" t="s">
        <v>13</v>
      </c>
      <c r="D3471" t="s">
        <v>14</v>
      </c>
      <c r="E3471" t="s">
        <v>15</v>
      </c>
      <c r="F3471">
        <v>750</v>
      </c>
      <c r="G3471" t="s">
        <v>20</v>
      </c>
      <c r="H3471" t="s">
        <v>15</v>
      </c>
      <c r="I3471" t="s">
        <v>16</v>
      </c>
      <c r="J3471">
        <v>18</v>
      </c>
      <c r="K3471">
        <v>5</v>
      </c>
      <c r="L3471">
        <v>90</v>
      </c>
      <c r="M3471">
        <v>0</v>
      </c>
      <c r="N3471" t="str">
        <f>IF(Tb_Bank[[#This Row],[age]]&lt;35,"Adulto Jovem",IF(Tb_Bank[[#This Row],[age]]&lt;55,"Adulto",IF(Tb_Bank[[#This Row],[age]]&lt;70,"Idoso Jovem","Idoso")))</f>
        <v>Adulto</v>
      </c>
    </row>
    <row r="3472" spans="1:14" x14ac:dyDescent="0.25">
      <c r="A3472">
        <v>34</v>
      </c>
      <c r="B3472" t="s">
        <v>26</v>
      </c>
      <c r="C3472" t="s">
        <v>22</v>
      </c>
      <c r="D3472" t="s">
        <v>19</v>
      </c>
      <c r="E3472" t="s">
        <v>15</v>
      </c>
      <c r="F3472">
        <v>0</v>
      </c>
      <c r="G3472" t="s">
        <v>20</v>
      </c>
      <c r="H3472" t="s">
        <v>20</v>
      </c>
      <c r="I3472" t="s">
        <v>17</v>
      </c>
      <c r="J3472">
        <v>16</v>
      </c>
      <c r="K3472">
        <v>5</v>
      </c>
      <c r="L3472">
        <v>214</v>
      </c>
      <c r="M3472">
        <v>0</v>
      </c>
      <c r="N3472" t="str">
        <f>IF(Tb_Bank[[#This Row],[age]]&lt;35,"Adulto Jovem",IF(Tb_Bank[[#This Row],[age]]&lt;55,"Adulto",IF(Tb_Bank[[#This Row],[age]]&lt;70,"Idoso Jovem","Idoso")))</f>
        <v>Adulto Jovem</v>
      </c>
    </row>
    <row r="3473" spans="1:14" x14ac:dyDescent="0.25">
      <c r="A3473">
        <v>46</v>
      </c>
      <c r="B3473" t="s">
        <v>24</v>
      </c>
      <c r="C3473" t="s">
        <v>13</v>
      </c>
      <c r="D3473" t="s">
        <v>14</v>
      </c>
      <c r="E3473" t="s">
        <v>15</v>
      </c>
      <c r="F3473">
        <v>1291</v>
      </c>
      <c r="G3473" t="s">
        <v>20</v>
      </c>
      <c r="H3473" t="s">
        <v>15</v>
      </c>
      <c r="I3473" t="s">
        <v>16</v>
      </c>
      <c r="J3473">
        <v>14</v>
      </c>
      <c r="K3473">
        <v>5</v>
      </c>
      <c r="L3473">
        <v>142</v>
      </c>
      <c r="M3473">
        <v>0</v>
      </c>
      <c r="N3473" t="str">
        <f>IF(Tb_Bank[[#This Row],[age]]&lt;35,"Adulto Jovem",IF(Tb_Bank[[#This Row],[age]]&lt;55,"Adulto",IF(Tb_Bank[[#This Row],[age]]&lt;70,"Idoso Jovem","Idoso")))</f>
        <v>Adulto</v>
      </c>
    </row>
    <row r="3474" spans="1:14" x14ac:dyDescent="0.25">
      <c r="A3474">
        <v>33</v>
      </c>
      <c r="B3474" t="s">
        <v>26</v>
      </c>
      <c r="C3474" t="s">
        <v>13</v>
      </c>
      <c r="D3474" t="s">
        <v>19</v>
      </c>
      <c r="E3474" t="s">
        <v>15</v>
      </c>
      <c r="F3474">
        <v>1844</v>
      </c>
      <c r="G3474" t="s">
        <v>20</v>
      </c>
      <c r="H3474" t="s">
        <v>15</v>
      </c>
      <c r="I3474" t="s">
        <v>17</v>
      </c>
      <c r="J3474">
        <v>29</v>
      </c>
      <c r="K3474">
        <v>5</v>
      </c>
      <c r="L3474">
        <v>241</v>
      </c>
      <c r="M3474">
        <v>0</v>
      </c>
      <c r="N3474" t="str">
        <f>IF(Tb_Bank[[#This Row],[age]]&lt;35,"Adulto Jovem",IF(Tb_Bank[[#This Row],[age]]&lt;55,"Adulto",IF(Tb_Bank[[#This Row],[age]]&lt;70,"Idoso Jovem","Idoso")))</f>
        <v>Adulto Jovem</v>
      </c>
    </row>
    <row r="3475" spans="1:14" x14ac:dyDescent="0.25">
      <c r="A3475">
        <v>40</v>
      </c>
      <c r="B3475" t="s">
        <v>21</v>
      </c>
      <c r="C3475" t="s">
        <v>13</v>
      </c>
      <c r="D3475" t="s">
        <v>23</v>
      </c>
      <c r="E3475" t="s">
        <v>15</v>
      </c>
      <c r="F3475">
        <v>89</v>
      </c>
      <c r="G3475" t="s">
        <v>20</v>
      </c>
      <c r="H3475" t="s">
        <v>20</v>
      </c>
      <c r="I3475" t="s">
        <v>33</v>
      </c>
      <c r="J3475">
        <v>9</v>
      </c>
      <c r="K3475">
        <v>2</v>
      </c>
      <c r="L3475">
        <v>148</v>
      </c>
      <c r="M3475">
        <v>0</v>
      </c>
      <c r="N3475" t="str">
        <f>IF(Tb_Bank[[#This Row],[age]]&lt;35,"Adulto Jovem",IF(Tb_Bank[[#This Row],[age]]&lt;55,"Adulto",IF(Tb_Bank[[#This Row],[age]]&lt;70,"Idoso Jovem","Idoso")))</f>
        <v>Adulto</v>
      </c>
    </row>
    <row r="3476" spans="1:14" x14ac:dyDescent="0.25">
      <c r="A3476">
        <v>36</v>
      </c>
      <c r="B3476" t="s">
        <v>28</v>
      </c>
      <c r="C3476" t="s">
        <v>13</v>
      </c>
      <c r="D3476" t="s">
        <v>19</v>
      </c>
      <c r="E3476" t="s">
        <v>15</v>
      </c>
      <c r="F3476">
        <v>4280</v>
      </c>
      <c r="G3476" t="s">
        <v>15</v>
      </c>
      <c r="H3476" t="s">
        <v>15</v>
      </c>
      <c r="I3476" t="s">
        <v>17</v>
      </c>
      <c r="J3476">
        <v>19</v>
      </c>
      <c r="K3476">
        <v>6</v>
      </c>
      <c r="L3476">
        <v>227</v>
      </c>
      <c r="M3476">
        <v>0</v>
      </c>
      <c r="N3476" t="str">
        <f>IF(Tb_Bank[[#This Row],[age]]&lt;35,"Adulto Jovem",IF(Tb_Bank[[#This Row],[age]]&lt;55,"Adulto",IF(Tb_Bank[[#This Row],[age]]&lt;70,"Idoso Jovem","Idoso")))</f>
        <v>Adulto</v>
      </c>
    </row>
    <row r="3477" spans="1:14" x14ac:dyDescent="0.25">
      <c r="A3477">
        <v>32</v>
      </c>
      <c r="B3477" t="s">
        <v>26</v>
      </c>
      <c r="C3477" t="s">
        <v>22</v>
      </c>
      <c r="D3477" t="s">
        <v>19</v>
      </c>
      <c r="E3477" t="s">
        <v>15</v>
      </c>
      <c r="F3477">
        <v>0</v>
      </c>
      <c r="G3477" t="s">
        <v>15</v>
      </c>
      <c r="H3477" t="s">
        <v>15</v>
      </c>
      <c r="I3477" t="s">
        <v>16</v>
      </c>
      <c r="J3477">
        <v>21</v>
      </c>
      <c r="K3477">
        <v>8</v>
      </c>
      <c r="L3477">
        <v>126</v>
      </c>
      <c r="M3477">
        <v>0</v>
      </c>
      <c r="N3477" t="str">
        <f>IF(Tb_Bank[[#This Row],[age]]&lt;35,"Adulto Jovem",IF(Tb_Bank[[#This Row],[age]]&lt;55,"Adulto",IF(Tb_Bank[[#This Row],[age]]&lt;70,"Idoso Jovem","Idoso")))</f>
        <v>Adulto Jovem</v>
      </c>
    </row>
    <row r="3478" spans="1:14" x14ac:dyDescent="0.25">
      <c r="A3478">
        <v>33</v>
      </c>
      <c r="B3478" t="s">
        <v>24</v>
      </c>
      <c r="C3478" t="s">
        <v>13</v>
      </c>
      <c r="D3478" t="s">
        <v>19</v>
      </c>
      <c r="E3478" t="s">
        <v>15</v>
      </c>
      <c r="F3478">
        <v>625</v>
      </c>
      <c r="G3478" t="s">
        <v>20</v>
      </c>
      <c r="H3478" t="s">
        <v>15</v>
      </c>
      <c r="I3478" t="s">
        <v>17</v>
      </c>
      <c r="J3478">
        <v>28</v>
      </c>
      <c r="K3478">
        <v>5</v>
      </c>
      <c r="L3478">
        <v>410</v>
      </c>
      <c r="M3478">
        <v>0</v>
      </c>
      <c r="N3478" t="str">
        <f>IF(Tb_Bank[[#This Row],[age]]&lt;35,"Adulto Jovem",IF(Tb_Bank[[#This Row],[age]]&lt;55,"Adulto",IF(Tb_Bank[[#This Row],[age]]&lt;70,"Idoso Jovem","Idoso")))</f>
        <v>Adulto Jovem</v>
      </c>
    </row>
    <row r="3479" spans="1:14" x14ac:dyDescent="0.25">
      <c r="A3479">
        <v>55</v>
      </c>
      <c r="B3479" t="s">
        <v>26</v>
      </c>
      <c r="C3479" t="s">
        <v>13</v>
      </c>
      <c r="D3479" t="s">
        <v>17</v>
      </c>
      <c r="E3479" t="s">
        <v>15</v>
      </c>
      <c r="F3479">
        <v>574</v>
      </c>
      <c r="G3479" t="s">
        <v>20</v>
      </c>
      <c r="H3479" t="s">
        <v>15</v>
      </c>
      <c r="I3479" t="s">
        <v>16</v>
      </c>
      <c r="J3479">
        <v>29</v>
      </c>
      <c r="K3479">
        <v>1</v>
      </c>
      <c r="L3479">
        <v>243</v>
      </c>
      <c r="M3479">
        <v>0</v>
      </c>
      <c r="N3479" t="str">
        <f>IF(Tb_Bank[[#This Row],[age]]&lt;35,"Adulto Jovem",IF(Tb_Bank[[#This Row],[age]]&lt;55,"Adulto",IF(Tb_Bank[[#This Row],[age]]&lt;70,"Idoso Jovem","Idoso")))</f>
        <v>Idoso Jovem</v>
      </c>
    </row>
    <row r="3480" spans="1:14" x14ac:dyDescent="0.25">
      <c r="A3480">
        <v>58</v>
      </c>
      <c r="B3480" t="s">
        <v>21</v>
      </c>
      <c r="C3480" t="s">
        <v>13</v>
      </c>
      <c r="D3480" t="s">
        <v>14</v>
      </c>
      <c r="E3480" t="s">
        <v>15</v>
      </c>
      <c r="F3480">
        <v>320</v>
      </c>
      <c r="G3480" t="s">
        <v>20</v>
      </c>
      <c r="H3480" t="s">
        <v>15</v>
      </c>
      <c r="I3480" t="s">
        <v>17</v>
      </c>
      <c r="J3480">
        <v>30</v>
      </c>
      <c r="K3480">
        <v>5</v>
      </c>
      <c r="L3480">
        <v>171</v>
      </c>
      <c r="M3480">
        <v>0</v>
      </c>
      <c r="N3480" t="str">
        <f>IF(Tb_Bank[[#This Row],[age]]&lt;35,"Adulto Jovem",IF(Tb_Bank[[#This Row],[age]]&lt;55,"Adulto",IF(Tb_Bank[[#This Row],[age]]&lt;70,"Idoso Jovem","Idoso")))</f>
        <v>Idoso Jovem</v>
      </c>
    </row>
    <row r="3481" spans="1:14" x14ac:dyDescent="0.25">
      <c r="A3481">
        <v>25</v>
      </c>
      <c r="B3481" t="s">
        <v>26</v>
      </c>
      <c r="C3481" t="s">
        <v>22</v>
      </c>
      <c r="D3481" t="s">
        <v>23</v>
      </c>
      <c r="E3481" t="s">
        <v>15</v>
      </c>
      <c r="F3481">
        <v>468</v>
      </c>
      <c r="G3481" t="s">
        <v>20</v>
      </c>
      <c r="H3481" t="s">
        <v>15</v>
      </c>
      <c r="I3481" t="s">
        <v>17</v>
      </c>
      <c r="J3481">
        <v>15</v>
      </c>
      <c r="K3481">
        <v>5</v>
      </c>
      <c r="L3481">
        <v>147</v>
      </c>
      <c r="M3481">
        <v>0</v>
      </c>
      <c r="N3481" t="str">
        <f>IF(Tb_Bank[[#This Row],[age]]&lt;35,"Adulto Jovem",IF(Tb_Bank[[#This Row],[age]]&lt;55,"Adulto",IF(Tb_Bank[[#This Row],[age]]&lt;70,"Idoso Jovem","Idoso")))</f>
        <v>Adulto Jovem</v>
      </c>
    </row>
    <row r="3482" spans="1:14" x14ac:dyDescent="0.25">
      <c r="A3482">
        <v>47</v>
      </c>
      <c r="B3482" t="s">
        <v>18</v>
      </c>
      <c r="C3482" t="s">
        <v>13</v>
      </c>
      <c r="D3482" t="s">
        <v>19</v>
      </c>
      <c r="E3482" t="s">
        <v>15</v>
      </c>
      <c r="F3482">
        <v>440</v>
      </c>
      <c r="G3482" t="s">
        <v>20</v>
      </c>
      <c r="H3482" t="s">
        <v>15</v>
      </c>
      <c r="I3482" t="s">
        <v>17</v>
      </c>
      <c r="J3482">
        <v>12</v>
      </c>
      <c r="K3482">
        <v>6</v>
      </c>
      <c r="L3482">
        <v>91</v>
      </c>
      <c r="M3482">
        <v>0</v>
      </c>
      <c r="N3482" t="str">
        <f>IF(Tb_Bank[[#This Row],[age]]&lt;35,"Adulto Jovem",IF(Tb_Bank[[#This Row],[age]]&lt;55,"Adulto",IF(Tb_Bank[[#This Row],[age]]&lt;70,"Idoso Jovem","Idoso")))</f>
        <v>Adulto</v>
      </c>
    </row>
    <row r="3483" spans="1:14" x14ac:dyDescent="0.25">
      <c r="A3483">
        <v>40</v>
      </c>
      <c r="B3483" t="s">
        <v>12</v>
      </c>
      <c r="C3483" t="s">
        <v>13</v>
      </c>
      <c r="D3483" t="s">
        <v>19</v>
      </c>
      <c r="E3483" t="s">
        <v>15</v>
      </c>
      <c r="F3483">
        <v>0</v>
      </c>
      <c r="G3483" t="s">
        <v>20</v>
      </c>
      <c r="H3483" t="s">
        <v>15</v>
      </c>
      <c r="I3483" t="s">
        <v>16</v>
      </c>
      <c r="J3483">
        <v>19</v>
      </c>
      <c r="K3483">
        <v>11</v>
      </c>
      <c r="L3483">
        <v>332</v>
      </c>
      <c r="M3483">
        <v>0</v>
      </c>
      <c r="N3483" t="str">
        <f>IF(Tb_Bank[[#This Row],[age]]&lt;35,"Adulto Jovem",IF(Tb_Bank[[#This Row],[age]]&lt;55,"Adulto",IF(Tb_Bank[[#This Row],[age]]&lt;70,"Idoso Jovem","Idoso")))</f>
        <v>Adulto</v>
      </c>
    </row>
    <row r="3484" spans="1:14" x14ac:dyDescent="0.25">
      <c r="A3484">
        <v>59</v>
      </c>
      <c r="B3484" t="s">
        <v>32</v>
      </c>
      <c r="C3484" t="s">
        <v>13</v>
      </c>
      <c r="D3484" t="s">
        <v>19</v>
      </c>
      <c r="E3484" t="s">
        <v>15</v>
      </c>
      <c r="F3484">
        <v>5706</v>
      </c>
      <c r="G3484" t="s">
        <v>20</v>
      </c>
      <c r="H3484" t="s">
        <v>15</v>
      </c>
      <c r="I3484" t="s">
        <v>16</v>
      </c>
      <c r="J3484">
        <v>25</v>
      </c>
      <c r="K3484">
        <v>7</v>
      </c>
      <c r="L3484">
        <v>471</v>
      </c>
      <c r="M3484">
        <v>0</v>
      </c>
      <c r="N3484" t="str">
        <f>IF(Tb_Bank[[#This Row],[age]]&lt;35,"Adulto Jovem",IF(Tb_Bank[[#This Row],[age]]&lt;55,"Adulto",IF(Tb_Bank[[#This Row],[age]]&lt;70,"Idoso Jovem","Idoso")))</f>
        <v>Idoso Jovem</v>
      </c>
    </row>
    <row r="3485" spans="1:14" x14ac:dyDescent="0.25">
      <c r="A3485">
        <v>40</v>
      </c>
      <c r="B3485" t="s">
        <v>21</v>
      </c>
      <c r="C3485" t="s">
        <v>13</v>
      </c>
      <c r="D3485" t="s">
        <v>23</v>
      </c>
      <c r="E3485" t="s">
        <v>15</v>
      </c>
      <c r="F3485">
        <v>7780</v>
      </c>
      <c r="G3485" t="s">
        <v>15</v>
      </c>
      <c r="H3485" t="s">
        <v>15</v>
      </c>
      <c r="I3485" t="s">
        <v>33</v>
      </c>
      <c r="J3485">
        <v>4</v>
      </c>
      <c r="K3485">
        <v>5</v>
      </c>
      <c r="L3485">
        <v>364</v>
      </c>
      <c r="M3485">
        <v>0</v>
      </c>
      <c r="N3485" t="str">
        <f>IF(Tb_Bank[[#This Row],[age]]&lt;35,"Adulto Jovem",IF(Tb_Bank[[#This Row],[age]]&lt;55,"Adulto",IF(Tb_Bank[[#This Row],[age]]&lt;70,"Idoso Jovem","Idoso")))</f>
        <v>Adulto</v>
      </c>
    </row>
    <row r="3486" spans="1:14" x14ac:dyDescent="0.25">
      <c r="A3486">
        <v>30</v>
      </c>
      <c r="B3486" t="s">
        <v>21</v>
      </c>
      <c r="C3486" t="s">
        <v>13</v>
      </c>
      <c r="D3486" t="s">
        <v>19</v>
      </c>
      <c r="E3486" t="s">
        <v>15</v>
      </c>
      <c r="F3486">
        <v>-559</v>
      </c>
      <c r="G3486" t="s">
        <v>20</v>
      </c>
      <c r="H3486" t="s">
        <v>20</v>
      </c>
      <c r="I3486" t="s">
        <v>16</v>
      </c>
      <c r="J3486">
        <v>7</v>
      </c>
      <c r="K3486">
        <v>5</v>
      </c>
      <c r="L3486">
        <v>98</v>
      </c>
      <c r="M3486">
        <v>0</v>
      </c>
      <c r="N3486" t="str">
        <f>IF(Tb_Bank[[#This Row],[age]]&lt;35,"Adulto Jovem",IF(Tb_Bank[[#This Row],[age]]&lt;55,"Adulto",IF(Tb_Bank[[#This Row],[age]]&lt;70,"Idoso Jovem","Idoso")))</f>
        <v>Adulto Jovem</v>
      </c>
    </row>
    <row r="3487" spans="1:14" x14ac:dyDescent="0.25">
      <c r="A3487">
        <v>25</v>
      </c>
      <c r="B3487" t="s">
        <v>27</v>
      </c>
      <c r="C3487" t="s">
        <v>22</v>
      </c>
      <c r="D3487" t="s">
        <v>23</v>
      </c>
      <c r="E3487" t="s">
        <v>15</v>
      </c>
      <c r="F3487">
        <v>16874</v>
      </c>
      <c r="G3487" t="s">
        <v>20</v>
      </c>
      <c r="H3487" t="s">
        <v>20</v>
      </c>
      <c r="I3487" t="s">
        <v>16</v>
      </c>
      <c r="J3487">
        <v>15</v>
      </c>
      <c r="K3487">
        <v>5</v>
      </c>
      <c r="L3487">
        <v>117</v>
      </c>
      <c r="M3487">
        <v>0</v>
      </c>
      <c r="N3487" t="str">
        <f>IF(Tb_Bank[[#This Row],[age]]&lt;35,"Adulto Jovem",IF(Tb_Bank[[#This Row],[age]]&lt;55,"Adulto",IF(Tb_Bank[[#This Row],[age]]&lt;70,"Idoso Jovem","Idoso")))</f>
        <v>Adulto Jovem</v>
      </c>
    </row>
    <row r="3488" spans="1:14" x14ac:dyDescent="0.25">
      <c r="A3488">
        <v>58</v>
      </c>
      <c r="B3488" t="s">
        <v>32</v>
      </c>
      <c r="C3488" t="s">
        <v>13</v>
      </c>
      <c r="D3488" t="s">
        <v>14</v>
      </c>
      <c r="E3488" t="s">
        <v>15</v>
      </c>
      <c r="F3488">
        <v>1987</v>
      </c>
      <c r="G3488" t="s">
        <v>15</v>
      </c>
      <c r="H3488" t="s">
        <v>15</v>
      </c>
      <c r="I3488" t="s">
        <v>33</v>
      </c>
      <c r="J3488">
        <v>14</v>
      </c>
      <c r="K3488">
        <v>7</v>
      </c>
      <c r="L3488">
        <v>185</v>
      </c>
      <c r="M3488">
        <v>0</v>
      </c>
      <c r="N3488" t="str">
        <f>IF(Tb_Bank[[#This Row],[age]]&lt;35,"Adulto Jovem",IF(Tb_Bank[[#This Row],[age]]&lt;55,"Adulto",IF(Tb_Bank[[#This Row],[age]]&lt;70,"Idoso Jovem","Idoso")))</f>
        <v>Idoso Jovem</v>
      </c>
    </row>
    <row r="3489" spans="1:14" x14ac:dyDescent="0.25">
      <c r="A3489">
        <v>39</v>
      </c>
      <c r="B3489" t="s">
        <v>27</v>
      </c>
      <c r="C3489" t="s">
        <v>13</v>
      </c>
      <c r="D3489" t="s">
        <v>17</v>
      </c>
      <c r="E3489" t="s">
        <v>15</v>
      </c>
      <c r="F3489">
        <v>98</v>
      </c>
      <c r="G3489" t="s">
        <v>20</v>
      </c>
      <c r="H3489" t="s">
        <v>15</v>
      </c>
      <c r="I3489" t="s">
        <v>33</v>
      </c>
      <c r="J3489">
        <v>15</v>
      </c>
      <c r="K3489">
        <v>5</v>
      </c>
      <c r="L3489">
        <v>59</v>
      </c>
      <c r="M3489">
        <v>0</v>
      </c>
      <c r="N3489" t="str">
        <f>IF(Tb_Bank[[#This Row],[age]]&lt;35,"Adulto Jovem",IF(Tb_Bank[[#This Row],[age]]&lt;55,"Adulto",IF(Tb_Bank[[#This Row],[age]]&lt;70,"Idoso Jovem","Idoso")))</f>
        <v>Adulto</v>
      </c>
    </row>
    <row r="3490" spans="1:14" x14ac:dyDescent="0.25">
      <c r="A3490">
        <v>40</v>
      </c>
      <c r="B3490" t="s">
        <v>25</v>
      </c>
      <c r="C3490" t="s">
        <v>13</v>
      </c>
      <c r="D3490" t="s">
        <v>23</v>
      </c>
      <c r="E3490" t="s">
        <v>15</v>
      </c>
      <c r="F3490">
        <v>642</v>
      </c>
      <c r="G3490" t="s">
        <v>15</v>
      </c>
      <c r="H3490" t="s">
        <v>15</v>
      </c>
      <c r="I3490" t="s">
        <v>16</v>
      </c>
      <c r="J3490">
        <v>18</v>
      </c>
      <c r="K3490">
        <v>11</v>
      </c>
      <c r="L3490">
        <v>147</v>
      </c>
      <c r="M3490">
        <v>0</v>
      </c>
      <c r="N3490" t="str">
        <f>IF(Tb_Bank[[#This Row],[age]]&lt;35,"Adulto Jovem",IF(Tb_Bank[[#This Row],[age]]&lt;55,"Adulto",IF(Tb_Bank[[#This Row],[age]]&lt;70,"Idoso Jovem","Idoso")))</f>
        <v>Adulto</v>
      </c>
    </row>
    <row r="3491" spans="1:14" x14ac:dyDescent="0.25">
      <c r="A3491">
        <v>38</v>
      </c>
      <c r="B3491" t="s">
        <v>24</v>
      </c>
      <c r="C3491" t="s">
        <v>13</v>
      </c>
      <c r="D3491" t="s">
        <v>19</v>
      </c>
      <c r="E3491" t="s">
        <v>15</v>
      </c>
      <c r="F3491">
        <v>526</v>
      </c>
      <c r="G3491" t="s">
        <v>20</v>
      </c>
      <c r="H3491" t="s">
        <v>20</v>
      </c>
      <c r="I3491" t="s">
        <v>17</v>
      </c>
      <c r="J3491">
        <v>23</v>
      </c>
      <c r="K3491">
        <v>5</v>
      </c>
      <c r="L3491">
        <v>553</v>
      </c>
      <c r="M3491">
        <v>0</v>
      </c>
      <c r="N3491" t="str">
        <f>IF(Tb_Bank[[#This Row],[age]]&lt;35,"Adulto Jovem",IF(Tb_Bank[[#This Row],[age]]&lt;55,"Adulto",IF(Tb_Bank[[#This Row],[age]]&lt;70,"Idoso Jovem","Idoso")))</f>
        <v>Adulto</v>
      </c>
    </row>
    <row r="3492" spans="1:14" x14ac:dyDescent="0.25">
      <c r="A3492">
        <v>66</v>
      </c>
      <c r="B3492" t="s">
        <v>21</v>
      </c>
      <c r="C3492" t="s">
        <v>22</v>
      </c>
      <c r="D3492" t="s">
        <v>23</v>
      </c>
      <c r="E3492" t="s">
        <v>15</v>
      </c>
      <c r="F3492">
        <v>6483</v>
      </c>
      <c r="G3492" t="s">
        <v>15</v>
      </c>
      <c r="H3492" t="s">
        <v>15</v>
      </c>
      <c r="I3492" t="s">
        <v>16</v>
      </c>
      <c r="J3492">
        <v>13</v>
      </c>
      <c r="K3492">
        <v>8</v>
      </c>
      <c r="L3492">
        <v>275</v>
      </c>
      <c r="M3492">
        <v>0</v>
      </c>
      <c r="N3492" t="str">
        <f>IF(Tb_Bank[[#This Row],[age]]&lt;35,"Adulto Jovem",IF(Tb_Bank[[#This Row],[age]]&lt;55,"Adulto",IF(Tb_Bank[[#This Row],[age]]&lt;70,"Idoso Jovem","Idoso")))</f>
        <v>Idoso Jovem</v>
      </c>
    </row>
    <row r="3493" spans="1:14" x14ac:dyDescent="0.25">
      <c r="A3493">
        <v>47</v>
      </c>
      <c r="B3493" t="s">
        <v>21</v>
      </c>
      <c r="C3493" t="s">
        <v>13</v>
      </c>
      <c r="D3493" t="s">
        <v>23</v>
      </c>
      <c r="E3493" t="s">
        <v>15</v>
      </c>
      <c r="F3493">
        <v>2306</v>
      </c>
      <c r="G3493" t="s">
        <v>15</v>
      </c>
      <c r="H3493" t="s">
        <v>15</v>
      </c>
      <c r="I3493" t="s">
        <v>33</v>
      </c>
      <c r="J3493">
        <v>6</v>
      </c>
      <c r="K3493">
        <v>8</v>
      </c>
      <c r="L3493">
        <v>239</v>
      </c>
      <c r="M3493">
        <v>1</v>
      </c>
      <c r="N3493" t="str">
        <f>IF(Tb_Bank[[#This Row],[age]]&lt;35,"Adulto Jovem",IF(Tb_Bank[[#This Row],[age]]&lt;55,"Adulto",IF(Tb_Bank[[#This Row],[age]]&lt;70,"Idoso Jovem","Idoso")))</f>
        <v>Adulto</v>
      </c>
    </row>
    <row r="3494" spans="1:14" x14ac:dyDescent="0.25">
      <c r="A3494">
        <v>37</v>
      </c>
      <c r="B3494" t="s">
        <v>24</v>
      </c>
      <c r="C3494" t="s">
        <v>13</v>
      </c>
      <c r="D3494" t="s">
        <v>19</v>
      </c>
      <c r="E3494" t="s">
        <v>15</v>
      </c>
      <c r="F3494">
        <v>954</v>
      </c>
      <c r="G3494" t="s">
        <v>20</v>
      </c>
      <c r="H3494" t="s">
        <v>15</v>
      </c>
      <c r="I3494" t="s">
        <v>17</v>
      </c>
      <c r="J3494">
        <v>2</v>
      </c>
      <c r="K3494">
        <v>6</v>
      </c>
      <c r="L3494">
        <v>402</v>
      </c>
      <c r="M3494">
        <v>0</v>
      </c>
      <c r="N3494" t="str">
        <f>IF(Tb_Bank[[#This Row],[age]]&lt;35,"Adulto Jovem",IF(Tb_Bank[[#This Row],[age]]&lt;55,"Adulto",IF(Tb_Bank[[#This Row],[age]]&lt;70,"Idoso Jovem","Idoso")))</f>
        <v>Adulto</v>
      </c>
    </row>
    <row r="3495" spans="1:14" x14ac:dyDescent="0.25">
      <c r="A3495">
        <v>36</v>
      </c>
      <c r="B3495" t="s">
        <v>21</v>
      </c>
      <c r="C3495" t="s">
        <v>22</v>
      </c>
      <c r="D3495" t="s">
        <v>23</v>
      </c>
      <c r="E3495" t="s">
        <v>15</v>
      </c>
      <c r="F3495">
        <v>-679</v>
      </c>
      <c r="G3495" t="s">
        <v>20</v>
      </c>
      <c r="H3495" t="s">
        <v>20</v>
      </c>
      <c r="I3495" t="s">
        <v>16</v>
      </c>
      <c r="J3495">
        <v>7</v>
      </c>
      <c r="K3495">
        <v>5</v>
      </c>
      <c r="L3495">
        <v>172</v>
      </c>
      <c r="M3495">
        <v>0</v>
      </c>
      <c r="N3495" t="str">
        <f>IF(Tb_Bank[[#This Row],[age]]&lt;35,"Adulto Jovem",IF(Tb_Bank[[#This Row],[age]]&lt;55,"Adulto",IF(Tb_Bank[[#This Row],[age]]&lt;70,"Idoso Jovem","Idoso")))</f>
        <v>Adulto</v>
      </c>
    </row>
    <row r="3496" spans="1:14" x14ac:dyDescent="0.25">
      <c r="A3496">
        <v>50</v>
      </c>
      <c r="B3496" t="s">
        <v>24</v>
      </c>
      <c r="C3496" t="s">
        <v>13</v>
      </c>
      <c r="D3496" t="s">
        <v>14</v>
      </c>
      <c r="E3496" t="s">
        <v>15</v>
      </c>
      <c r="F3496">
        <v>-1</v>
      </c>
      <c r="G3496" t="s">
        <v>15</v>
      </c>
      <c r="H3496" t="s">
        <v>15</v>
      </c>
      <c r="I3496" t="s">
        <v>16</v>
      </c>
      <c r="J3496">
        <v>19</v>
      </c>
      <c r="K3496">
        <v>8</v>
      </c>
      <c r="L3496">
        <v>195</v>
      </c>
      <c r="M3496">
        <v>0</v>
      </c>
      <c r="N3496" t="str">
        <f>IF(Tb_Bank[[#This Row],[age]]&lt;35,"Adulto Jovem",IF(Tb_Bank[[#This Row],[age]]&lt;55,"Adulto",IF(Tb_Bank[[#This Row],[age]]&lt;70,"Idoso Jovem","Idoso")))</f>
        <v>Adulto</v>
      </c>
    </row>
    <row r="3497" spans="1:14" x14ac:dyDescent="0.25">
      <c r="A3497">
        <v>76</v>
      </c>
      <c r="B3497" t="s">
        <v>32</v>
      </c>
      <c r="C3497" t="s">
        <v>13</v>
      </c>
      <c r="D3497" t="s">
        <v>14</v>
      </c>
      <c r="E3497" t="s">
        <v>15</v>
      </c>
      <c r="F3497">
        <v>2590</v>
      </c>
      <c r="G3497" t="s">
        <v>15</v>
      </c>
      <c r="H3497" t="s">
        <v>15</v>
      </c>
      <c r="I3497" t="s">
        <v>33</v>
      </c>
      <c r="J3497">
        <v>9</v>
      </c>
      <c r="K3497">
        <v>2</v>
      </c>
      <c r="L3497">
        <v>68</v>
      </c>
      <c r="M3497">
        <v>0</v>
      </c>
      <c r="N3497" t="str">
        <f>IF(Tb_Bank[[#This Row],[age]]&lt;35,"Adulto Jovem",IF(Tb_Bank[[#This Row],[age]]&lt;55,"Adulto",IF(Tb_Bank[[#This Row],[age]]&lt;70,"Idoso Jovem","Idoso")))</f>
        <v>Idoso</v>
      </c>
    </row>
    <row r="3498" spans="1:14" x14ac:dyDescent="0.25">
      <c r="A3498">
        <v>58</v>
      </c>
      <c r="B3498" t="s">
        <v>21</v>
      </c>
      <c r="C3498" t="s">
        <v>22</v>
      </c>
      <c r="D3498" t="s">
        <v>23</v>
      </c>
      <c r="E3498" t="s">
        <v>15</v>
      </c>
      <c r="F3498">
        <v>331</v>
      </c>
      <c r="G3498" t="s">
        <v>15</v>
      </c>
      <c r="H3498" t="s">
        <v>20</v>
      </c>
      <c r="I3498" t="s">
        <v>16</v>
      </c>
      <c r="J3498">
        <v>28</v>
      </c>
      <c r="K3498">
        <v>7</v>
      </c>
      <c r="L3498">
        <v>82</v>
      </c>
      <c r="M3498">
        <v>0</v>
      </c>
      <c r="N3498" t="str">
        <f>IF(Tb_Bank[[#This Row],[age]]&lt;35,"Adulto Jovem",IF(Tb_Bank[[#This Row],[age]]&lt;55,"Adulto",IF(Tb_Bank[[#This Row],[age]]&lt;70,"Idoso Jovem","Idoso")))</f>
        <v>Idoso Jovem</v>
      </c>
    </row>
    <row r="3499" spans="1:14" x14ac:dyDescent="0.25">
      <c r="A3499">
        <v>42</v>
      </c>
      <c r="B3499" t="s">
        <v>28</v>
      </c>
      <c r="C3499" t="s">
        <v>13</v>
      </c>
      <c r="D3499" t="s">
        <v>19</v>
      </c>
      <c r="E3499" t="s">
        <v>15</v>
      </c>
      <c r="F3499">
        <v>4209</v>
      </c>
      <c r="G3499" t="s">
        <v>20</v>
      </c>
      <c r="H3499" t="s">
        <v>15</v>
      </c>
      <c r="I3499" t="s">
        <v>17</v>
      </c>
      <c r="J3499">
        <v>5</v>
      </c>
      <c r="K3499">
        <v>6</v>
      </c>
      <c r="L3499">
        <v>57</v>
      </c>
      <c r="M3499">
        <v>0</v>
      </c>
      <c r="N3499" t="str">
        <f>IF(Tb_Bank[[#This Row],[age]]&lt;35,"Adulto Jovem",IF(Tb_Bank[[#This Row],[age]]&lt;55,"Adulto",IF(Tb_Bank[[#This Row],[age]]&lt;70,"Idoso Jovem","Idoso")))</f>
        <v>Adulto</v>
      </c>
    </row>
    <row r="3500" spans="1:14" x14ac:dyDescent="0.25">
      <c r="A3500">
        <v>58</v>
      </c>
      <c r="B3500" t="s">
        <v>18</v>
      </c>
      <c r="C3500" t="s">
        <v>30</v>
      </c>
      <c r="D3500" t="s">
        <v>19</v>
      </c>
      <c r="E3500" t="s">
        <v>15</v>
      </c>
      <c r="F3500">
        <v>462</v>
      </c>
      <c r="G3500" t="s">
        <v>15</v>
      </c>
      <c r="H3500" t="s">
        <v>15</v>
      </c>
      <c r="I3500" t="s">
        <v>16</v>
      </c>
      <c r="J3500">
        <v>13</v>
      </c>
      <c r="K3500">
        <v>11</v>
      </c>
      <c r="L3500">
        <v>495</v>
      </c>
      <c r="M3500">
        <v>1</v>
      </c>
      <c r="N3500" t="str">
        <f>IF(Tb_Bank[[#This Row],[age]]&lt;35,"Adulto Jovem",IF(Tb_Bank[[#This Row],[age]]&lt;55,"Adulto",IF(Tb_Bank[[#This Row],[age]]&lt;70,"Idoso Jovem","Idoso")))</f>
        <v>Idoso Jovem</v>
      </c>
    </row>
    <row r="3501" spans="1:14" x14ac:dyDescent="0.25">
      <c r="A3501">
        <v>28</v>
      </c>
      <c r="B3501" t="s">
        <v>25</v>
      </c>
      <c r="C3501" t="s">
        <v>22</v>
      </c>
      <c r="D3501" t="s">
        <v>23</v>
      </c>
      <c r="E3501" t="s">
        <v>15</v>
      </c>
      <c r="F3501">
        <v>0</v>
      </c>
      <c r="G3501" t="s">
        <v>20</v>
      </c>
      <c r="H3501" t="s">
        <v>15</v>
      </c>
      <c r="I3501" t="s">
        <v>16</v>
      </c>
      <c r="J3501">
        <v>21</v>
      </c>
      <c r="K3501">
        <v>7</v>
      </c>
      <c r="L3501">
        <v>479</v>
      </c>
      <c r="M3501">
        <v>0</v>
      </c>
      <c r="N3501" t="str">
        <f>IF(Tb_Bank[[#This Row],[age]]&lt;35,"Adulto Jovem",IF(Tb_Bank[[#This Row],[age]]&lt;55,"Adulto",IF(Tb_Bank[[#This Row],[age]]&lt;70,"Idoso Jovem","Idoso")))</f>
        <v>Adulto Jovem</v>
      </c>
    </row>
    <row r="3502" spans="1:14" x14ac:dyDescent="0.25">
      <c r="A3502">
        <v>41</v>
      </c>
      <c r="B3502" t="s">
        <v>26</v>
      </c>
      <c r="C3502" t="s">
        <v>13</v>
      </c>
      <c r="D3502" t="s">
        <v>19</v>
      </c>
      <c r="E3502" t="s">
        <v>15</v>
      </c>
      <c r="F3502">
        <v>0</v>
      </c>
      <c r="G3502" t="s">
        <v>15</v>
      </c>
      <c r="H3502" t="s">
        <v>15</v>
      </c>
      <c r="I3502" t="s">
        <v>16</v>
      </c>
      <c r="J3502">
        <v>29</v>
      </c>
      <c r="K3502">
        <v>8</v>
      </c>
      <c r="L3502">
        <v>141</v>
      </c>
      <c r="M3502">
        <v>0</v>
      </c>
      <c r="N3502" t="str">
        <f>IF(Tb_Bank[[#This Row],[age]]&lt;35,"Adulto Jovem",IF(Tb_Bank[[#This Row],[age]]&lt;55,"Adulto",IF(Tb_Bank[[#This Row],[age]]&lt;70,"Idoso Jovem","Idoso")))</f>
        <v>Adulto</v>
      </c>
    </row>
    <row r="3503" spans="1:14" x14ac:dyDescent="0.25">
      <c r="A3503">
        <v>30</v>
      </c>
      <c r="B3503" t="s">
        <v>21</v>
      </c>
      <c r="C3503" t="s">
        <v>13</v>
      </c>
      <c r="D3503" t="s">
        <v>23</v>
      </c>
      <c r="E3503" t="s">
        <v>15</v>
      </c>
      <c r="F3503">
        <v>151</v>
      </c>
      <c r="G3503" t="s">
        <v>15</v>
      </c>
      <c r="H3503" t="s">
        <v>15</v>
      </c>
      <c r="I3503" t="s">
        <v>16</v>
      </c>
      <c r="J3503">
        <v>19</v>
      </c>
      <c r="K3503">
        <v>8</v>
      </c>
      <c r="L3503">
        <v>82</v>
      </c>
      <c r="M3503">
        <v>0</v>
      </c>
      <c r="N3503" t="str">
        <f>IF(Tb_Bank[[#This Row],[age]]&lt;35,"Adulto Jovem",IF(Tb_Bank[[#This Row],[age]]&lt;55,"Adulto",IF(Tb_Bank[[#This Row],[age]]&lt;70,"Idoso Jovem","Idoso")))</f>
        <v>Adulto Jovem</v>
      </c>
    </row>
    <row r="3504" spans="1:14" x14ac:dyDescent="0.25">
      <c r="A3504">
        <v>32</v>
      </c>
      <c r="B3504" t="s">
        <v>21</v>
      </c>
      <c r="C3504" t="s">
        <v>30</v>
      </c>
      <c r="D3504" t="s">
        <v>23</v>
      </c>
      <c r="E3504" t="s">
        <v>15</v>
      </c>
      <c r="F3504">
        <v>883</v>
      </c>
      <c r="G3504" t="s">
        <v>20</v>
      </c>
      <c r="H3504" t="s">
        <v>15</v>
      </c>
      <c r="I3504" t="s">
        <v>16</v>
      </c>
      <c r="J3504">
        <v>10</v>
      </c>
      <c r="K3504">
        <v>12</v>
      </c>
      <c r="L3504">
        <v>798</v>
      </c>
      <c r="M3504">
        <v>1</v>
      </c>
      <c r="N3504" t="str">
        <f>IF(Tb_Bank[[#This Row],[age]]&lt;35,"Adulto Jovem",IF(Tb_Bank[[#This Row],[age]]&lt;55,"Adulto",IF(Tb_Bank[[#This Row],[age]]&lt;70,"Idoso Jovem","Idoso")))</f>
        <v>Adulto Jovem</v>
      </c>
    </row>
    <row r="3505" spans="1:14" x14ac:dyDescent="0.25">
      <c r="A3505">
        <v>27</v>
      </c>
      <c r="B3505" t="s">
        <v>18</v>
      </c>
      <c r="C3505" t="s">
        <v>22</v>
      </c>
      <c r="D3505" t="s">
        <v>19</v>
      </c>
      <c r="E3505" t="s">
        <v>15</v>
      </c>
      <c r="F3505">
        <v>266</v>
      </c>
      <c r="G3505" t="s">
        <v>15</v>
      </c>
      <c r="H3505" t="s">
        <v>20</v>
      </c>
      <c r="I3505" t="s">
        <v>16</v>
      </c>
      <c r="J3505">
        <v>7</v>
      </c>
      <c r="K3505">
        <v>7</v>
      </c>
      <c r="L3505">
        <v>232</v>
      </c>
      <c r="M3505">
        <v>0</v>
      </c>
      <c r="N3505" t="str">
        <f>IF(Tb_Bank[[#This Row],[age]]&lt;35,"Adulto Jovem",IF(Tb_Bank[[#This Row],[age]]&lt;55,"Adulto",IF(Tb_Bank[[#This Row],[age]]&lt;70,"Idoso Jovem","Idoso")))</f>
        <v>Adulto Jovem</v>
      </c>
    </row>
    <row r="3506" spans="1:14" x14ac:dyDescent="0.25">
      <c r="A3506">
        <v>48</v>
      </c>
      <c r="B3506" t="s">
        <v>21</v>
      </c>
      <c r="C3506" t="s">
        <v>13</v>
      </c>
      <c r="D3506" t="s">
        <v>23</v>
      </c>
      <c r="E3506" t="s">
        <v>15</v>
      </c>
      <c r="F3506">
        <v>0</v>
      </c>
      <c r="G3506" t="s">
        <v>15</v>
      </c>
      <c r="H3506" t="s">
        <v>15</v>
      </c>
      <c r="I3506" t="s">
        <v>16</v>
      </c>
      <c r="J3506">
        <v>26</v>
      </c>
      <c r="K3506">
        <v>8</v>
      </c>
      <c r="L3506">
        <v>60</v>
      </c>
      <c r="M3506">
        <v>0</v>
      </c>
      <c r="N3506" t="str">
        <f>IF(Tb_Bank[[#This Row],[age]]&lt;35,"Adulto Jovem",IF(Tb_Bank[[#This Row],[age]]&lt;55,"Adulto",IF(Tb_Bank[[#This Row],[age]]&lt;70,"Idoso Jovem","Idoso")))</f>
        <v>Adulto</v>
      </c>
    </row>
    <row r="3507" spans="1:14" x14ac:dyDescent="0.25">
      <c r="A3507">
        <v>36</v>
      </c>
      <c r="B3507" t="s">
        <v>26</v>
      </c>
      <c r="C3507" t="s">
        <v>13</v>
      </c>
      <c r="D3507" t="s">
        <v>23</v>
      </c>
      <c r="E3507" t="s">
        <v>15</v>
      </c>
      <c r="F3507">
        <v>491</v>
      </c>
      <c r="G3507" t="s">
        <v>20</v>
      </c>
      <c r="H3507" t="s">
        <v>15</v>
      </c>
      <c r="I3507" t="s">
        <v>17</v>
      </c>
      <c r="J3507">
        <v>8</v>
      </c>
      <c r="K3507">
        <v>5</v>
      </c>
      <c r="L3507">
        <v>103</v>
      </c>
      <c r="M3507">
        <v>0</v>
      </c>
      <c r="N3507" t="str">
        <f>IF(Tb_Bank[[#This Row],[age]]&lt;35,"Adulto Jovem",IF(Tb_Bank[[#This Row],[age]]&lt;55,"Adulto",IF(Tb_Bank[[#This Row],[age]]&lt;70,"Idoso Jovem","Idoso")))</f>
        <v>Adulto</v>
      </c>
    </row>
    <row r="3508" spans="1:14" x14ac:dyDescent="0.25">
      <c r="A3508">
        <v>54</v>
      </c>
      <c r="B3508" t="s">
        <v>21</v>
      </c>
      <c r="C3508" t="s">
        <v>13</v>
      </c>
      <c r="D3508" t="s">
        <v>23</v>
      </c>
      <c r="E3508" t="s">
        <v>15</v>
      </c>
      <c r="F3508">
        <v>3</v>
      </c>
      <c r="G3508" t="s">
        <v>15</v>
      </c>
      <c r="H3508" t="s">
        <v>20</v>
      </c>
      <c r="I3508" t="s">
        <v>16</v>
      </c>
      <c r="J3508">
        <v>8</v>
      </c>
      <c r="K3508">
        <v>7</v>
      </c>
      <c r="L3508">
        <v>443</v>
      </c>
      <c r="M3508">
        <v>0</v>
      </c>
      <c r="N3508" t="str">
        <f>IF(Tb_Bank[[#This Row],[age]]&lt;35,"Adulto Jovem",IF(Tb_Bank[[#This Row],[age]]&lt;55,"Adulto",IF(Tb_Bank[[#This Row],[age]]&lt;70,"Idoso Jovem","Idoso")))</f>
        <v>Adulto</v>
      </c>
    </row>
    <row r="3509" spans="1:14" x14ac:dyDescent="0.25">
      <c r="A3509">
        <v>36</v>
      </c>
      <c r="B3509" t="s">
        <v>24</v>
      </c>
      <c r="C3509" t="s">
        <v>13</v>
      </c>
      <c r="D3509" t="s">
        <v>19</v>
      </c>
      <c r="E3509" t="s">
        <v>15</v>
      </c>
      <c r="F3509">
        <v>198</v>
      </c>
      <c r="G3509" t="s">
        <v>20</v>
      </c>
      <c r="H3509" t="s">
        <v>15</v>
      </c>
      <c r="I3509" t="s">
        <v>17</v>
      </c>
      <c r="J3509">
        <v>9</v>
      </c>
      <c r="K3509">
        <v>5</v>
      </c>
      <c r="L3509">
        <v>400</v>
      </c>
      <c r="M3509">
        <v>0</v>
      </c>
      <c r="N3509" t="str">
        <f>IF(Tb_Bank[[#This Row],[age]]&lt;35,"Adulto Jovem",IF(Tb_Bank[[#This Row],[age]]&lt;55,"Adulto",IF(Tb_Bank[[#This Row],[age]]&lt;70,"Idoso Jovem","Idoso")))</f>
        <v>Adulto</v>
      </c>
    </row>
    <row r="3510" spans="1:14" x14ac:dyDescent="0.25">
      <c r="A3510">
        <v>52</v>
      </c>
      <c r="B3510" t="s">
        <v>31</v>
      </c>
      <c r="C3510" t="s">
        <v>13</v>
      </c>
      <c r="D3510" t="s">
        <v>19</v>
      </c>
      <c r="E3510" t="s">
        <v>15</v>
      </c>
      <c r="F3510">
        <v>14363</v>
      </c>
      <c r="G3510" t="s">
        <v>15</v>
      </c>
      <c r="H3510" t="s">
        <v>15</v>
      </c>
      <c r="I3510" t="s">
        <v>17</v>
      </c>
      <c r="J3510">
        <v>5</v>
      </c>
      <c r="K3510">
        <v>6</v>
      </c>
      <c r="L3510">
        <v>132</v>
      </c>
      <c r="M3510">
        <v>0</v>
      </c>
      <c r="N3510" t="str">
        <f>IF(Tb_Bank[[#This Row],[age]]&lt;35,"Adulto Jovem",IF(Tb_Bank[[#This Row],[age]]&lt;55,"Adulto",IF(Tb_Bank[[#This Row],[age]]&lt;70,"Idoso Jovem","Idoso")))</f>
        <v>Adulto</v>
      </c>
    </row>
    <row r="3511" spans="1:14" x14ac:dyDescent="0.25">
      <c r="A3511">
        <v>34</v>
      </c>
      <c r="B3511" t="s">
        <v>26</v>
      </c>
      <c r="C3511" t="s">
        <v>30</v>
      </c>
      <c r="D3511" t="s">
        <v>19</v>
      </c>
      <c r="E3511" t="s">
        <v>15</v>
      </c>
      <c r="F3511">
        <v>0</v>
      </c>
      <c r="G3511" t="s">
        <v>20</v>
      </c>
      <c r="H3511" t="s">
        <v>20</v>
      </c>
      <c r="I3511" t="s">
        <v>16</v>
      </c>
      <c r="J3511">
        <v>18</v>
      </c>
      <c r="K3511">
        <v>8</v>
      </c>
      <c r="L3511">
        <v>374</v>
      </c>
      <c r="M3511">
        <v>0</v>
      </c>
      <c r="N3511" t="str">
        <f>IF(Tb_Bank[[#This Row],[age]]&lt;35,"Adulto Jovem",IF(Tb_Bank[[#This Row],[age]]&lt;55,"Adulto",IF(Tb_Bank[[#This Row],[age]]&lt;70,"Idoso Jovem","Idoso")))</f>
        <v>Adulto Jovem</v>
      </c>
    </row>
    <row r="3512" spans="1:14" x14ac:dyDescent="0.25">
      <c r="A3512">
        <v>43</v>
      </c>
      <c r="B3512" t="s">
        <v>26</v>
      </c>
      <c r="C3512" t="s">
        <v>13</v>
      </c>
      <c r="D3512" t="s">
        <v>19</v>
      </c>
      <c r="E3512" t="s">
        <v>15</v>
      </c>
      <c r="F3512">
        <v>136</v>
      </c>
      <c r="G3512" t="s">
        <v>15</v>
      </c>
      <c r="H3512" t="s">
        <v>15</v>
      </c>
      <c r="I3512" t="s">
        <v>16</v>
      </c>
      <c r="J3512">
        <v>25</v>
      </c>
      <c r="K3512">
        <v>8</v>
      </c>
      <c r="L3512">
        <v>363</v>
      </c>
      <c r="M3512">
        <v>1</v>
      </c>
      <c r="N3512" t="str">
        <f>IF(Tb_Bank[[#This Row],[age]]&lt;35,"Adulto Jovem",IF(Tb_Bank[[#This Row],[age]]&lt;55,"Adulto",IF(Tb_Bank[[#This Row],[age]]&lt;70,"Idoso Jovem","Idoso")))</f>
        <v>Adulto</v>
      </c>
    </row>
    <row r="3513" spans="1:14" x14ac:dyDescent="0.25">
      <c r="A3513">
        <v>32</v>
      </c>
      <c r="B3513" t="s">
        <v>21</v>
      </c>
      <c r="C3513" t="s">
        <v>22</v>
      </c>
      <c r="D3513" t="s">
        <v>23</v>
      </c>
      <c r="E3513" t="s">
        <v>15</v>
      </c>
      <c r="F3513">
        <v>28</v>
      </c>
      <c r="G3513" t="s">
        <v>15</v>
      </c>
      <c r="H3513" t="s">
        <v>15</v>
      </c>
      <c r="I3513" t="s">
        <v>16</v>
      </c>
      <c r="J3513">
        <v>8</v>
      </c>
      <c r="K3513">
        <v>8</v>
      </c>
      <c r="L3513">
        <v>111</v>
      </c>
      <c r="M3513">
        <v>0</v>
      </c>
      <c r="N3513" t="str">
        <f>IF(Tb_Bank[[#This Row],[age]]&lt;35,"Adulto Jovem",IF(Tb_Bank[[#This Row],[age]]&lt;55,"Adulto",IF(Tb_Bank[[#This Row],[age]]&lt;70,"Idoso Jovem","Idoso")))</f>
        <v>Adulto Jovem</v>
      </c>
    </row>
    <row r="3514" spans="1:14" x14ac:dyDescent="0.25">
      <c r="A3514">
        <v>33</v>
      </c>
      <c r="B3514" t="s">
        <v>21</v>
      </c>
      <c r="C3514" t="s">
        <v>22</v>
      </c>
      <c r="D3514" t="s">
        <v>23</v>
      </c>
      <c r="E3514" t="s">
        <v>15</v>
      </c>
      <c r="F3514">
        <v>335</v>
      </c>
      <c r="G3514" t="s">
        <v>15</v>
      </c>
      <c r="H3514" t="s">
        <v>15</v>
      </c>
      <c r="I3514" t="s">
        <v>16</v>
      </c>
      <c r="J3514">
        <v>29</v>
      </c>
      <c r="K3514">
        <v>8</v>
      </c>
      <c r="L3514">
        <v>130</v>
      </c>
      <c r="M3514">
        <v>0</v>
      </c>
      <c r="N3514" t="str">
        <f>IF(Tb_Bank[[#This Row],[age]]&lt;35,"Adulto Jovem",IF(Tb_Bank[[#This Row],[age]]&lt;55,"Adulto",IF(Tb_Bank[[#This Row],[age]]&lt;70,"Idoso Jovem","Idoso")))</f>
        <v>Adulto Jovem</v>
      </c>
    </row>
    <row r="3515" spans="1:14" x14ac:dyDescent="0.25">
      <c r="A3515">
        <v>51</v>
      </c>
      <c r="B3515" t="s">
        <v>31</v>
      </c>
      <c r="C3515" t="s">
        <v>13</v>
      </c>
      <c r="D3515" t="s">
        <v>17</v>
      </c>
      <c r="E3515" t="s">
        <v>15</v>
      </c>
      <c r="F3515">
        <v>174</v>
      </c>
      <c r="G3515" t="s">
        <v>15</v>
      </c>
      <c r="H3515" t="s">
        <v>15</v>
      </c>
      <c r="I3515" t="s">
        <v>33</v>
      </c>
      <c r="J3515">
        <v>29</v>
      </c>
      <c r="K3515">
        <v>7</v>
      </c>
      <c r="L3515">
        <v>308</v>
      </c>
      <c r="M3515">
        <v>0</v>
      </c>
      <c r="N3515" t="str">
        <f>IF(Tb_Bank[[#This Row],[age]]&lt;35,"Adulto Jovem",IF(Tb_Bank[[#This Row],[age]]&lt;55,"Adulto",IF(Tb_Bank[[#This Row],[age]]&lt;70,"Idoso Jovem","Idoso")))</f>
        <v>Adulto</v>
      </c>
    </row>
    <row r="3516" spans="1:14" x14ac:dyDescent="0.25">
      <c r="A3516">
        <v>39</v>
      </c>
      <c r="B3516" t="s">
        <v>12</v>
      </c>
      <c r="C3516" t="s">
        <v>13</v>
      </c>
      <c r="D3516" t="s">
        <v>19</v>
      </c>
      <c r="E3516" t="s">
        <v>15</v>
      </c>
      <c r="F3516">
        <v>270</v>
      </c>
      <c r="G3516" t="s">
        <v>20</v>
      </c>
      <c r="H3516" t="s">
        <v>15</v>
      </c>
      <c r="I3516" t="s">
        <v>17</v>
      </c>
      <c r="J3516">
        <v>3</v>
      </c>
      <c r="K3516">
        <v>6</v>
      </c>
      <c r="L3516">
        <v>116</v>
      </c>
      <c r="M3516">
        <v>0</v>
      </c>
      <c r="N3516" t="str">
        <f>IF(Tb_Bank[[#This Row],[age]]&lt;35,"Adulto Jovem",IF(Tb_Bank[[#This Row],[age]]&lt;55,"Adulto",IF(Tb_Bank[[#This Row],[age]]&lt;70,"Idoso Jovem","Idoso")))</f>
        <v>Adulto</v>
      </c>
    </row>
    <row r="3517" spans="1:14" x14ac:dyDescent="0.25">
      <c r="A3517">
        <v>44</v>
      </c>
      <c r="B3517" t="s">
        <v>21</v>
      </c>
      <c r="C3517" t="s">
        <v>22</v>
      </c>
      <c r="D3517" t="s">
        <v>23</v>
      </c>
      <c r="E3517" t="s">
        <v>15</v>
      </c>
      <c r="F3517">
        <v>1206</v>
      </c>
      <c r="G3517" t="s">
        <v>15</v>
      </c>
      <c r="H3517" t="s">
        <v>15</v>
      </c>
      <c r="I3517" t="s">
        <v>16</v>
      </c>
      <c r="J3517">
        <v>9</v>
      </c>
      <c r="K3517">
        <v>7</v>
      </c>
      <c r="L3517">
        <v>160</v>
      </c>
      <c r="M3517">
        <v>0</v>
      </c>
      <c r="N3517" t="str">
        <f>IF(Tb_Bank[[#This Row],[age]]&lt;35,"Adulto Jovem",IF(Tb_Bank[[#This Row],[age]]&lt;55,"Adulto",IF(Tb_Bank[[#This Row],[age]]&lt;70,"Idoso Jovem","Idoso")))</f>
        <v>Adulto</v>
      </c>
    </row>
    <row r="3518" spans="1:14" x14ac:dyDescent="0.25">
      <c r="A3518">
        <v>49</v>
      </c>
      <c r="B3518" t="s">
        <v>31</v>
      </c>
      <c r="C3518" t="s">
        <v>30</v>
      </c>
      <c r="D3518" t="s">
        <v>14</v>
      </c>
      <c r="E3518" t="s">
        <v>15</v>
      </c>
      <c r="F3518">
        <v>198</v>
      </c>
      <c r="G3518" t="s">
        <v>20</v>
      </c>
      <c r="H3518" t="s">
        <v>15</v>
      </c>
      <c r="I3518" t="s">
        <v>17</v>
      </c>
      <c r="J3518">
        <v>13</v>
      </c>
      <c r="K3518">
        <v>5</v>
      </c>
      <c r="L3518">
        <v>205</v>
      </c>
      <c r="M3518">
        <v>0</v>
      </c>
      <c r="N3518" t="str">
        <f>IF(Tb_Bank[[#This Row],[age]]&lt;35,"Adulto Jovem",IF(Tb_Bank[[#This Row],[age]]&lt;55,"Adulto",IF(Tb_Bank[[#This Row],[age]]&lt;70,"Idoso Jovem","Idoso")))</f>
        <v>Adulto</v>
      </c>
    </row>
    <row r="3519" spans="1:14" x14ac:dyDescent="0.25">
      <c r="A3519">
        <v>25</v>
      </c>
      <c r="B3519" t="s">
        <v>26</v>
      </c>
      <c r="C3519" t="s">
        <v>13</v>
      </c>
      <c r="D3519" t="s">
        <v>23</v>
      </c>
      <c r="E3519" t="s">
        <v>15</v>
      </c>
      <c r="F3519">
        <v>914</v>
      </c>
      <c r="G3519" t="s">
        <v>20</v>
      </c>
      <c r="H3519" t="s">
        <v>15</v>
      </c>
      <c r="I3519" t="s">
        <v>16</v>
      </c>
      <c r="J3519">
        <v>12</v>
      </c>
      <c r="K3519">
        <v>5</v>
      </c>
      <c r="L3519">
        <v>185</v>
      </c>
      <c r="M3519">
        <v>0</v>
      </c>
      <c r="N3519" t="str">
        <f>IF(Tb_Bank[[#This Row],[age]]&lt;35,"Adulto Jovem",IF(Tb_Bank[[#This Row],[age]]&lt;55,"Adulto",IF(Tb_Bank[[#This Row],[age]]&lt;70,"Idoso Jovem","Idoso")))</f>
        <v>Adulto Jovem</v>
      </c>
    </row>
    <row r="3520" spans="1:14" x14ac:dyDescent="0.25">
      <c r="A3520">
        <v>39</v>
      </c>
      <c r="B3520" t="s">
        <v>25</v>
      </c>
      <c r="C3520" t="s">
        <v>13</v>
      </c>
      <c r="D3520" t="s">
        <v>19</v>
      </c>
      <c r="E3520" t="s">
        <v>15</v>
      </c>
      <c r="F3520">
        <v>31</v>
      </c>
      <c r="G3520" t="s">
        <v>20</v>
      </c>
      <c r="H3520" t="s">
        <v>15</v>
      </c>
      <c r="I3520" t="s">
        <v>16</v>
      </c>
      <c r="J3520">
        <v>20</v>
      </c>
      <c r="K3520">
        <v>11</v>
      </c>
      <c r="L3520">
        <v>61</v>
      </c>
      <c r="M3520">
        <v>0</v>
      </c>
      <c r="N3520" t="str">
        <f>IF(Tb_Bank[[#This Row],[age]]&lt;35,"Adulto Jovem",IF(Tb_Bank[[#This Row],[age]]&lt;55,"Adulto",IF(Tb_Bank[[#This Row],[age]]&lt;70,"Idoso Jovem","Idoso")))</f>
        <v>Adulto</v>
      </c>
    </row>
    <row r="3521" spans="1:14" x14ac:dyDescent="0.25">
      <c r="A3521">
        <v>54</v>
      </c>
      <c r="B3521" t="s">
        <v>26</v>
      </c>
      <c r="C3521" t="s">
        <v>13</v>
      </c>
      <c r="D3521" t="s">
        <v>19</v>
      </c>
      <c r="E3521" t="s">
        <v>15</v>
      </c>
      <c r="F3521">
        <v>0</v>
      </c>
      <c r="G3521" t="s">
        <v>15</v>
      </c>
      <c r="H3521" t="s">
        <v>15</v>
      </c>
      <c r="I3521" t="s">
        <v>33</v>
      </c>
      <c r="J3521">
        <v>14</v>
      </c>
      <c r="K3521">
        <v>8</v>
      </c>
      <c r="L3521">
        <v>159</v>
      </c>
      <c r="M3521">
        <v>0</v>
      </c>
      <c r="N3521" t="str">
        <f>IF(Tb_Bank[[#This Row],[age]]&lt;35,"Adulto Jovem",IF(Tb_Bank[[#This Row],[age]]&lt;55,"Adulto",IF(Tb_Bank[[#This Row],[age]]&lt;70,"Idoso Jovem","Idoso")))</f>
        <v>Adulto</v>
      </c>
    </row>
    <row r="3522" spans="1:14" x14ac:dyDescent="0.25">
      <c r="A3522">
        <v>32</v>
      </c>
      <c r="B3522" t="s">
        <v>21</v>
      </c>
      <c r="C3522" t="s">
        <v>22</v>
      </c>
      <c r="D3522" t="s">
        <v>23</v>
      </c>
      <c r="E3522" t="s">
        <v>15</v>
      </c>
      <c r="F3522">
        <v>347</v>
      </c>
      <c r="G3522" t="s">
        <v>20</v>
      </c>
      <c r="H3522" t="s">
        <v>15</v>
      </c>
      <c r="I3522" t="s">
        <v>16</v>
      </c>
      <c r="J3522">
        <v>18</v>
      </c>
      <c r="K3522">
        <v>5</v>
      </c>
      <c r="L3522">
        <v>213</v>
      </c>
      <c r="M3522">
        <v>0</v>
      </c>
      <c r="N3522" t="str">
        <f>IF(Tb_Bank[[#This Row],[age]]&lt;35,"Adulto Jovem",IF(Tb_Bank[[#This Row],[age]]&lt;55,"Adulto",IF(Tb_Bank[[#This Row],[age]]&lt;70,"Idoso Jovem","Idoso")))</f>
        <v>Adulto Jovem</v>
      </c>
    </row>
    <row r="3523" spans="1:14" x14ac:dyDescent="0.25">
      <c r="A3523">
        <v>36</v>
      </c>
      <c r="B3523" t="s">
        <v>21</v>
      </c>
      <c r="C3523" t="s">
        <v>13</v>
      </c>
      <c r="D3523" t="s">
        <v>23</v>
      </c>
      <c r="E3523" t="s">
        <v>15</v>
      </c>
      <c r="F3523">
        <v>860</v>
      </c>
      <c r="G3523" t="s">
        <v>20</v>
      </c>
      <c r="H3523" t="s">
        <v>15</v>
      </c>
      <c r="I3523" t="s">
        <v>17</v>
      </c>
      <c r="J3523">
        <v>20</v>
      </c>
      <c r="K3523">
        <v>5</v>
      </c>
      <c r="L3523">
        <v>294</v>
      </c>
      <c r="M3523">
        <v>0</v>
      </c>
      <c r="N3523" t="str">
        <f>IF(Tb_Bank[[#This Row],[age]]&lt;35,"Adulto Jovem",IF(Tb_Bank[[#This Row],[age]]&lt;55,"Adulto",IF(Tb_Bank[[#This Row],[age]]&lt;70,"Idoso Jovem","Idoso")))</f>
        <v>Adulto</v>
      </c>
    </row>
    <row r="3524" spans="1:14" x14ac:dyDescent="0.25">
      <c r="A3524">
        <v>54</v>
      </c>
      <c r="B3524" t="s">
        <v>26</v>
      </c>
      <c r="C3524" t="s">
        <v>13</v>
      </c>
      <c r="D3524" t="s">
        <v>19</v>
      </c>
      <c r="E3524" t="s">
        <v>15</v>
      </c>
      <c r="F3524">
        <v>89</v>
      </c>
      <c r="G3524" t="s">
        <v>20</v>
      </c>
      <c r="H3524" t="s">
        <v>15</v>
      </c>
      <c r="I3524" t="s">
        <v>16</v>
      </c>
      <c r="J3524">
        <v>10</v>
      </c>
      <c r="K3524">
        <v>7</v>
      </c>
      <c r="L3524">
        <v>140</v>
      </c>
      <c r="M3524">
        <v>0</v>
      </c>
      <c r="N3524" t="str">
        <f>IF(Tb_Bank[[#This Row],[age]]&lt;35,"Adulto Jovem",IF(Tb_Bank[[#This Row],[age]]&lt;55,"Adulto",IF(Tb_Bank[[#This Row],[age]]&lt;70,"Idoso Jovem","Idoso")))</f>
        <v>Adulto</v>
      </c>
    </row>
    <row r="3525" spans="1:14" x14ac:dyDescent="0.25">
      <c r="A3525">
        <v>31</v>
      </c>
      <c r="B3525" t="s">
        <v>26</v>
      </c>
      <c r="C3525" t="s">
        <v>13</v>
      </c>
      <c r="D3525" t="s">
        <v>19</v>
      </c>
      <c r="E3525" t="s">
        <v>15</v>
      </c>
      <c r="F3525">
        <v>0</v>
      </c>
      <c r="G3525" t="s">
        <v>20</v>
      </c>
      <c r="H3525" t="s">
        <v>20</v>
      </c>
      <c r="I3525" t="s">
        <v>16</v>
      </c>
      <c r="J3525">
        <v>28</v>
      </c>
      <c r="K3525">
        <v>1</v>
      </c>
      <c r="L3525">
        <v>71</v>
      </c>
      <c r="M3525">
        <v>0</v>
      </c>
      <c r="N3525" t="str">
        <f>IF(Tb_Bank[[#This Row],[age]]&lt;35,"Adulto Jovem",IF(Tb_Bank[[#This Row],[age]]&lt;55,"Adulto",IF(Tb_Bank[[#This Row],[age]]&lt;70,"Idoso Jovem","Idoso")))</f>
        <v>Adulto Jovem</v>
      </c>
    </row>
    <row r="3526" spans="1:14" x14ac:dyDescent="0.25">
      <c r="A3526">
        <v>45</v>
      </c>
      <c r="B3526" t="s">
        <v>18</v>
      </c>
      <c r="C3526" t="s">
        <v>13</v>
      </c>
      <c r="D3526" t="s">
        <v>19</v>
      </c>
      <c r="E3526" t="s">
        <v>15</v>
      </c>
      <c r="F3526">
        <v>0</v>
      </c>
      <c r="G3526" t="s">
        <v>15</v>
      </c>
      <c r="H3526" t="s">
        <v>20</v>
      </c>
      <c r="I3526" t="s">
        <v>16</v>
      </c>
      <c r="J3526">
        <v>8</v>
      </c>
      <c r="K3526">
        <v>7</v>
      </c>
      <c r="L3526">
        <v>47</v>
      </c>
      <c r="M3526">
        <v>0</v>
      </c>
      <c r="N3526" t="str">
        <f>IF(Tb_Bank[[#This Row],[age]]&lt;35,"Adulto Jovem",IF(Tb_Bank[[#This Row],[age]]&lt;55,"Adulto",IF(Tb_Bank[[#This Row],[age]]&lt;70,"Idoso Jovem","Idoso")))</f>
        <v>Adulto</v>
      </c>
    </row>
    <row r="3527" spans="1:14" x14ac:dyDescent="0.25">
      <c r="A3527">
        <v>31</v>
      </c>
      <c r="B3527" t="s">
        <v>28</v>
      </c>
      <c r="C3527" t="s">
        <v>22</v>
      </c>
      <c r="D3527" t="s">
        <v>19</v>
      </c>
      <c r="E3527" t="s">
        <v>15</v>
      </c>
      <c r="F3527">
        <v>68</v>
      </c>
      <c r="G3527" t="s">
        <v>20</v>
      </c>
      <c r="H3527" t="s">
        <v>15</v>
      </c>
      <c r="I3527" t="s">
        <v>16</v>
      </c>
      <c r="J3527">
        <v>16</v>
      </c>
      <c r="K3527">
        <v>4</v>
      </c>
      <c r="L3527">
        <v>570</v>
      </c>
      <c r="M3527">
        <v>0</v>
      </c>
      <c r="N3527" t="str">
        <f>IF(Tb_Bank[[#This Row],[age]]&lt;35,"Adulto Jovem",IF(Tb_Bank[[#This Row],[age]]&lt;55,"Adulto",IF(Tb_Bank[[#This Row],[age]]&lt;70,"Idoso Jovem","Idoso")))</f>
        <v>Adulto Jovem</v>
      </c>
    </row>
    <row r="3528" spans="1:14" x14ac:dyDescent="0.25">
      <c r="A3528">
        <v>45</v>
      </c>
      <c r="B3528" t="s">
        <v>26</v>
      </c>
      <c r="C3528" t="s">
        <v>13</v>
      </c>
      <c r="D3528" t="s">
        <v>19</v>
      </c>
      <c r="E3528" t="s">
        <v>15</v>
      </c>
      <c r="F3528">
        <v>-149</v>
      </c>
      <c r="G3528" t="s">
        <v>20</v>
      </c>
      <c r="H3528" t="s">
        <v>15</v>
      </c>
      <c r="I3528" t="s">
        <v>16</v>
      </c>
      <c r="J3528">
        <v>14</v>
      </c>
      <c r="K3528">
        <v>7</v>
      </c>
      <c r="L3528">
        <v>287</v>
      </c>
      <c r="M3528">
        <v>0</v>
      </c>
      <c r="N3528" t="str">
        <f>IF(Tb_Bank[[#This Row],[age]]&lt;35,"Adulto Jovem",IF(Tb_Bank[[#This Row],[age]]&lt;55,"Adulto",IF(Tb_Bank[[#This Row],[age]]&lt;70,"Idoso Jovem","Idoso")))</f>
        <v>Adulto</v>
      </c>
    </row>
    <row r="3529" spans="1:14" x14ac:dyDescent="0.25">
      <c r="A3529">
        <v>33</v>
      </c>
      <c r="B3529" t="s">
        <v>18</v>
      </c>
      <c r="C3529" t="s">
        <v>30</v>
      </c>
      <c r="D3529" t="s">
        <v>19</v>
      </c>
      <c r="E3529" t="s">
        <v>15</v>
      </c>
      <c r="F3529">
        <v>2411</v>
      </c>
      <c r="G3529" t="s">
        <v>20</v>
      </c>
      <c r="H3529" t="s">
        <v>15</v>
      </c>
      <c r="I3529" t="s">
        <v>16</v>
      </c>
      <c r="J3529">
        <v>23</v>
      </c>
      <c r="K3529">
        <v>10</v>
      </c>
      <c r="L3529">
        <v>130</v>
      </c>
      <c r="M3529">
        <v>1</v>
      </c>
      <c r="N3529" t="str">
        <f>IF(Tb_Bank[[#This Row],[age]]&lt;35,"Adulto Jovem",IF(Tb_Bank[[#This Row],[age]]&lt;55,"Adulto",IF(Tb_Bank[[#This Row],[age]]&lt;70,"Idoso Jovem","Idoso")))</f>
        <v>Adulto Jovem</v>
      </c>
    </row>
    <row r="3530" spans="1:14" x14ac:dyDescent="0.25">
      <c r="A3530">
        <v>46</v>
      </c>
      <c r="B3530" t="s">
        <v>21</v>
      </c>
      <c r="C3530" t="s">
        <v>30</v>
      </c>
      <c r="D3530" t="s">
        <v>23</v>
      </c>
      <c r="E3530" t="s">
        <v>15</v>
      </c>
      <c r="F3530">
        <v>225</v>
      </c>
      <c r="G3530" t="s">
        <v>20</v>
      </c>
      <c r="H3530" t="s">
        <v>15</v>
      </c>
      <c r="I3530" t="s">
        <v>16</v>
      </c>
      <c r="J3530">
        <v>14</v>
      </c>
      <c r="K3530">
        <v>5</v>
      </c>
      <c r="L3530">
        <v>201</v>
      </c>
      <c r="M3530">
        <v>0</v>
      </c>
      <c r="N3530" t="str">
        <f>IF(Tb_Bank[[#This Row],[age]]&lt;35,"Adulto Jovem",IF(Tb_Bank[[#This Row],[age]]&lt;55,"Adulto",IF(Tb_Bank[[#This Row],[age]]&lt;70,"Idoso Jovem","Idoso")))</f>
        <v>Adulto</v>
      </c>
    </row>
    <row r="3531" spans="1:14" x14ac:dyDescent="0.25">
      <c r="A3531">
        <v>43</v>
      </c>
      <c r="B3531" t="s">
        <v>17</v>
      </c>
      <c r="C3531" t="s">
        <v>22</v>
      </c>
      <c r="D3531" t="s">
        <v>23</v>
      </c>
      <c r="E3531" t="s">
        <v>15</v>
      </c>
      <c r="F3531">
        <v>2731</v>
      </c>
      <c r="G3531" t="s">
        <v>15</v>
      </c>
      <c r="H3531" t="s">
        <v>15</v>
      </c>
      <c r="I3531" t="s">
        <v>16</v>
      </c>
      <c r="J3531">
        <v>21</v>
      </c>
      <c r="K3531">
        <v>11</v>
      </c>
      <c r="L3531">
        <v>11</v>
      </c>
      <c r="M3531">
        <v>0</v>
      </c>
      <c r="N3531" t="str">
        <f>IF(Tb_Bank[[#This Row],[age]]&lt;35,"Adulto Jovem",IF(Tb_Bank[[#This Row],[age]]&lt;55,"Adulto",IF(Tb_Bank[[#This Row],[age]]&lt;70,"Idoso Jovem","Idoso")))</f>
        <v>Adulto</v>
      </c>
    </row>
    <row r="3532" spans="1:14" x14ac:dyDescent="0.25">
      <c r="A3532">
        <v>50</v>
      </c>
      <c r="B3532" t="s">
        <v>21</v>
      </c>
      <c r="C3532" t="s">
        <v>13</v>
      </c>
      <c r="D3532" t="s">
        <v>23</v>
      </c>
      <c r="E3532" t="s">
        <v>15</v>
      </c>
      <c r="F3532">
        <v>112</v>
      </c>
      <c r="G3532" t="s">
        <v>20</v>
      </c>
      <c r="H3532" t="s">
        <v>15</v>
      </c>
      <c r="I3532" t="s">
        <v>16</v>
      </c>
      <c r="J3532">
        <v>4</v>
      </c>
      <c r="K3532">
        <v>11</v>
      </c>
      <c r="L3532">
        <v>70</v>
      </c>
      <c r="M3532">
        <v>0</v>
      </c>
      <c r="N3532" t="str">
        <f>IF(Tb_Bank[[#This Row],[age]]&lt;35,"Adulto Jovem",IF(Tb_Bank[[#This Row],[age]]&lt;55,"Adulto",IF(Tb_Bank[[#This Row],[age]]&lt;70,"Idoso Jovem","Idoso")))</f>
        <v>Adulto</v>
      </c>
    </row>
    <row r="3533" spans="1:14" x14ac:dyDescent="0.25">
      <c r="A3533">
        <v>44</v>
      </c>
      <c r="B3533" t="s">
        <v>21</v>
      </c>
      <c r="C3533" t="s">
        <v>30</v>
      </c>
      <c r="D3533" t="s">
        <v>23</v>
      </c>
      <c r="E3533" t="s">
        <v>15</v>
      </c>
      <c r="F3533">
        <v>0</v>
      </c>
      <c r="G3533" t="s">
        <v>15</v>
      </c>
      <c r="H3533" t="s">
        <v>15</v>
      </c>
      <c r="I3533" t="s">
        <v>16</v>
      </c>
      <c r="J3533">
        <v>22</v>
      </c>
      <c r="K3533">
        <v>8</v>
      </c>
      <c r="L3533">
        <v>54</v>
      </c>
      <c r="M3533">
        <v>0</v>
      </c>
      <c r="N3533" t="str">
        <f>IF(Tb_Bank[[#This Row],[age]]&lt;35,"Adulto Jovem",IF(Tb_Bank[[#This Row],[age]]&lt;55,"Adulto",IF(Tb_Bank[[#This Row],[age]]&lt;70,"Idoso Jovem","Idoso")))</f>
        <v>Adulto</v>
      </c>
    </row>
    <row r="3534" spans="1:14" x14ac:dyDescent="0.25">
      <c r="A3534">
        <v>42</v>
      </c>
      <c r="B3534" t="s">
        <v>18</v>
      </c>
      <c r="C3534" t="s">
        <v>13</v>
      </c>
      <c r="D3534" t="s">
        <v>19</v>
      </c>
      <c r="E3534" t="s">
        <v>15</v>
      </c>
      <c r="F3534">
        <v>3620</v>
      </c>
      <c r="G3534" t="s">
        <v>20</v>
      </c>
      <c r="H3534" t="s">
        <v>15</v>
      </c>
      <c r="I3534" t="s">
        <v>17</v>
      </c>
      <c r="J3534">
        <v>27</v>
      </c>
      <c r="K3534">
        <v>5</v>
      </c>
      <c r="L3534">
        <v>22</v>
      </c>
      <c r="M3534">
        <v>0</v>
      </c>
      <c r="N3534" t="str">
        <f>IF(Tb_Bank[[#This Row],[age]]&lt;35,"Adulto Jovem",IF(Tb_Bank[[#This Row],[age]]&lt;55,"Adulto",IF(Tb_Bank[[#This Row],[age]]&lt;70,"Idoso Jovem","Idoso")))</f>
        <v>Adulto</v>
      </c>
    </row>
    <row r="3535" spans="1:14" x14ac:dyDescent="0.25">
      <c r="A3535">
        <v>26</v>
      </c>
      <c r="B3535" t="s">
        <v>24</v>
      </c>
      <c r="C3535" t="s">
        <v>22</v>
      </c>
      <c r="D3535" t="s">
        <v>19</v>
      </c>
      <c r="E3535" t="s">
        <v>15</v>
      </c>
      <c r="F3535">
        <v>179</v>
      </c>
      <c r="G3535" t="s">
        <v>15</v>
      </c>
      <c r="H3535" t="s">
        <v>15</v>
      </c>
      <c r="I3535" t="s">
        <v>16</v>
      </c>
      <c r="J3535">
        <v>30</v>
      </c>
      <c r="K3535">
        <v>7</v>
      </c>
      <c r="L3535">
        <v>103</v>
      </c>
      <c r="M3535">
        <v>0</v>
      </c>
      <c r="N3535" t="str">
        <f>IF(Tb_Bank[[#This Row],[age]]&lt;35,"Adulto Jovem",IF(Tb_Bank[[#This Row],[age]]&lt;55,"Adulto",IF(Tb_Bank[[#This Row],[age]]&lt;70,"Idoso Jovem","Idoso")))</f>
        <v>Adulto Jovem</v>
      </c>
    </row>
    <row r="3536" spans="1:14" x14ac:dyDescent="0.25">
      <c r="A3536">
        <v>47</v>
      </c>
      <c r="B3536" t="s">
        <v>28</v>
      </c>
      <c r="C3536" t="s">
        <v>22</v>
      </c>
      <c r="D3536" t="s">
        <v>19</v>
      </c>
      <c r="E3536" t="s">
        <v>15</v>
      </c>
      <c r="F3536">
        <v>1544</v>
      </c>
      <c r="G3536" t="s">
        <v>20</v>
      </c>
      <c r="H3536" t="s">
        <v>15</v>
      </c>
      <c r="I3536" t="s">
        <v>16</v>
      </c>
      <c r="J3536">
        <v>6</v>
      </c>
      <c r="K3536">
        <v>4</v>
      </c>
      <c r="L3536">
        <v>104</v>
      </c>
      <c r="M3536">
        <v>0</v>
      </c>
      <c r="N3536" t="str">
        <f>IF(Tb_Bank[[#This Row],[age]]&lt;35,"Adulto Jovem",IF(Tb_Bank[[#This Row],[age]]&lt;55,"Adulto",IF(Tb_Bank[[#This Row],[age]]&lt;70,"Idoso Jovem","Idoso")))</f>
        <v>Adulto</v>
      </c>
    </row>
    <row r="3537" spans="1:14" x14ac:dyDescent="0.25">
      <c r="A3537">
        <v>48</v>
      </c>
      <c r="B3537" t="s">
        <v>24</v>
      </c>
      <c r="C3537" t="s">
        <v>13</v>
      </c>
      <c r="D3537" t="s">
        <v>14</v>
      </c>
      <c r="E3537" t="s">
        <v>15</v>
      </c>
      <c r="F3537">
        <v>199</v>
      </c>
      <c r="G3537" t="s">
        <v>15</v>
      </c>
      <c r="H3537" t="s">
        <v>15</v>
      </c>
      <c r="I3537" t="s">
        <v>33</v>
      </c>
      <c r="J3537">
        <v>18</v>
      </c>
      <c r="K3537">
        <v>8</v>
      </c>
      <c r="L3537">
        <v>29</v>
      </c>
      <c r="M3537">
        <v>0</v>
      </c>
      <c r="N3537" t="str">
        <f>IF(Tb_Bank[[#This Row],[age]]&lt;35,"Adulto Jovem",IF(Tb_Bank[[#This Row],[age]]&lt;55,"Adulto",IF(Tb_Bank[[#This Row],[age]]&lt;70,"Idoso Jovem","Idoso")))</f>
        <v>Adulto</v>
      </c>
    </row>
    <row r="3538" spans="1:14" x14ac:dyDescent="0.25">
      <c r="A3538">
        <v>60</v>
      </c>
      <c r="B3538" t="s">
        <v>24</v>
      </c>
      <c r="C3538" t="s">
        <v>13</v>
      </c>
      <c r="D3538" t="s">
        <v>17</v>
      </c>
      <c r="E3538" t="s">
        <v>15</v>
      </c>
      <c r="F3538">
        <v>231</v>
      </c>
      <c r="G3538" t="s">
        <v>20</v>
      </c>
      <c r="H3538" t="s">
        <v>15</v>
      </c>
      <c r="I3538" t="s">
        <v>17</v>
      </c>
      <c r="J3538">
        <v>12</v>
      </c>
      <c r="K3538">
        <v>5</v>
      </c>
      <c r="L3538">
        <v>57</v>
      </c>
      <c r="M3538">
        <v>0</v>
      </c>
      <c r="N3538" t="str">
        <f>IF(Tb_Bank[[#This Row],[age]]&lt;35,"Adulto Jovem",IF(Tb_Bank[[#This Row],[age]]&lt;55,"Adulto",IF(Tb_Bank[[#This Row],[age]]&lt;70,"Idoso Jovem","Idoso")))</f>
        <v>Idoso Jovem</v>
      </c>
    </row>
    <row r="3539" spans="1:14" x14ac:dyDescent="0.25">
      <c r="A3539">
        <v>27</v>
      </c>
      <c r="B3539" t="s">
        <v>28</v>
      </c>
      <c r="C3539" t="s">
        <v>30</v>
      </c>
      <c r="D3539" t="s">
        <v>19</v>
      </c>
      <c r="E3539" t="s">
        <v>15</v>
      </c>
      <c r="F3539">
        <v>76</v>
      </c>
      <c r="G3539" t="s">
        <v>20</v>
      </c>
      <c r="H3539" t="s">
        <v>15</v>
      </c>
      <c r="I3539" t="s">
        <v>17</v>
      </c>
      <c r="J3539">
        <v>4</v>
      </c>
      <c r="K3539">
        <v>6</v>
      </c>
      <c r="L3539">
        <v>236</v>
      </c>
      <c r="M3539">
        <v>0</v>
      </c>
      <c r="N3539" t="str">
        <f>IF(Tb_Bank[[#This Row],[age]]&lt;35,"Adulto Jovem",IF(Tb_Bank[[#This Row],[age]]&lt;55,"Adulto",IF(Tb_Bank[[#This Row],[age]]&lt;70,"Idoso Jovem","Idoso")))</f>
        <v>Adulto Jovem</v>
      </c>
    </row>
    <row r="3540" spans="1:14" x14ac:dyDescent="0.25">
      <c r="A3540">
        <v>30</v>
      </c>
      <c r="B3540" t="s">
        <v>12</v>
      </c>
      <c r="C3540" t="s">
        <v>22</v>
      </c>
      <c r="D3540" t="s">
        <v>23</v>
      </c>
      <c r="E3540" t="s">
        <v>15</v>
      </c>
      <c r="F3540">
        <v>302</v>
      </c>
      <c r="G3540" t="s">
        <v>15</v>
      </c>
      <c r="H3540" t="s">
        <v>15</v>
      </c>
      <c r="I3540" t="s">
        <v>16</v>
      </c>
      <c r="J3540">
        <v>11</v>
      </c>
      <c r="K3540">
        <v>2</v>
      </c>
      <c r="L3540">
        <v>528</v>
      </c>
      <c r="M3540">
        <v>1</v>
      </c>
      <c r="N3540" t="str">
        <f>IF(Tb_Bank[[#This Row],[age]]&lt;35,"Adulto Jovem",IF(Tb_Bank[[#This Row],[age]]&lt;55,"Adulto",IF(Tb_Bank[[#This Row],[age]]&lt;70,"Idoso Jovem","Idoso")))</f>
        <v>Adulto Jovem</v>
      </c>
    </row>
    <row r="3541" spans="1:14" x14ac:dyDescent="0.25">
      <c r="A3541">
        <v>28</v>
      </c>
      <c r="B3541" t="s">
        <v>28</v>
      </c>
      <c r="C3541" t="s">
        <v>22</v>
      </c>
      <c r="D3541" t="s">
        <v>19</v>
      </c>
      <c r="E3541" t="s">
        <v>15</v>
      </c>
      <c r="F3541">
        <v>189</v>
      </c>
      <c r="G3541" t="s">
        <v>20</v>
      </c>
      <c r="H3541" t="s">
        <v>15</v>
      </c>
      <c r="I3541" t="s">
        <v>16</v>
      </c>
      <c r="J3541">
        <v>31</v>
      </c>
      <c r="K3541">
        <v>7</v>
      </c>
      <c r="L3541">
        <v>68</v>
      </c>
      <c r="M3541">
        <v>0</v>
      </c>
      <c r="N3541" t="str">
        <f>IF(Tb_Bank[[#This Row],[age]]&lt;35,"Adulto Jovem",IF(Tb_Bank[[#This Row],[age]]&lt;55,"Adulto",IF(Tb_Bank[[#This Row],[age]]&lt;70,"Idoso Jovem","Idoso")))</f>
        <v>Adulto Jovem</v>
      </c>
    </row>
    <row r="3542" spans="1:14" x14ac:dyDescent="0.25">
      <c r="A3542">
        <v>58</v>
      </c>
      <c r="B3542" t="s">
        <v>32</v>
      </c>
      <c r="C3542" t="s">
        <v>13</v>
      </c>
      <c r="D3542" t="s">
        <v>14</v>
      </c>
      <c r="E3542" t="s">
        <v>15</v>
      </c>
      <c r="F3542">
        <v>565</v>
      </c>
      <c r="G3542" t="s">
        <v>15</v>
      </c>
      <c r="H3542" t="s">
        <v>15</v>
      </c>
      <c r="I3542" t="s">
        <v>33</v>
      </c>
      <c r="J3542">
        <v>7</v>
      </c>
      <c r="K3542">
        <v>7</v>
      </c>
      <c r="L3542">
        <v>876</v>
      </c>
      <c r="M3542">
        <v>1</v>
      </c>
      <c r="N3542" t="str">
        <f>IF(Tb_Bank[[#This Row],[age]]&lt;35,"Adulto Jovem",IF(Tb_Bank[[#This Row],[age]]&lt;55,"Adulto",IF(Tb_Bank[[#This Row],[age]]&lt;70,"Idoso Jovem","Idoso")))</f>
        <v>Idoso Jovem</v>
      </c>
    </row>
    <row r="3543" spans="1:14" x14ac:dyDescent="0.25">
      <c r="A3543">
        <v>37</v>
      </c>
      <c r="B3543" t="s">
        <v>27</v>
      </c>
      <c r="C3543" t="s">
        <v>13</v>
      </c>
      <c r="D3543" t="s">
        <v>23</v>
      </c>
      <c r="E3543" t="s">
        <v>15</v>
      </c>
      <c r="F3543">
        <v>310</v>
      </c>
      <c r="G3543" t="s">
        <v>15</v>
      </c>
      <c r="H3543" t="s">
        <v>15</v>
      </c>
      <c r="I3543" t="s">
        <v>16</v>
      </c>
      <c r="J3543">
        <v>1</v>
      </c>
      <c r="K3543">
        <v>9</v>
      </c>
      <c r="L3543">
        <v>76</v>
      </c>
      <c r="M3543">
        <v>0</v>
      </c>
      <c r="N3543" t="str">
        <f>IF(Tb_Bank[[#This Row],[age]]&lt;35,"Adulto Jovem",IF(Tb_Bank[[#This Row],[age]]&lt;55,"Adulto",IF(Tb_Bank[[#This Row],[age]]&lt;70,"Idoso Jovem","Idoso")))</f>
        <v>Adulto</v>
      </c>
    </row>
    <row r="3544" spans="1:14" x14ac:dyDescent="0.25">
      <c r="A3544">
        <v>36</v>
      </c>
      <c r="B3544" t="s">
        <v>18</v>
      </c>
      <c r="C3544" t="s">
        <v>13</v>
      </c>
      <c r="D3544" t="s">
        <v>19</v>
      </c>
      <c r="E3544" t="s">
        <v>15</v>
      </c>
      <c r="F3544">
        <v>1746</v>
      </c>
      <c r="G3544" t="s">
        <v>20</v>
      </c>
      <c r="H3544" t="s">
        <v>15</v>
      </c>
      <c r="I3544" t="s">
        <v>17</v>
      </c>
      <c r="J3544">
        <v>26</v>
      </c>
      <c r="K3544">
        <v>5</v>
      </c>
      <c r="L3544">
        <v>99</v>
      </c>
      <c r="M3544">
        <v>0</v>
      </c>
      <c r="N3544" t="str">
        <f>IF(Tb_Bank[[#This Row],[age]]&lt;35,"Adulto Jovem",IF(Tb_Bank[[#This Row],[age]]&lt;55,"Adulto",IF(Tb_Bank[[#This Row],[age]]&lt;70,"Idoso Jovem","Idoso")))</f>
        <v>Adulto</v>
      </c>
    </row>
    <row r="3545" spans="1:14" x14ac:dyDescent="0.25">
      <c r="A3545">
        <v>39</v>
      </c>
      <c r="B3545" t="s">
        <v>26</v>
      </c>
      <c r="C3545" t="s">
        <v>13</v>
      </c>
      <c r="D3545" t="s">
        <v>19</v>
      </c>
      <c r="E3545" t="s">
        <v>15</v>
      </c>
      <c r="F3545">
        <v>6</v>
      </c>
      <c r="G3545" t="s">
        <v>20</v>
      </c>
      <c r="H3545" t="s">
        <v>15</v>
      </c>
      <c r="I3545" t="s">
        <v>16</v>
      </c>
      <c r="J3545">
        <v>18</v>
      </c>
      <c r="K3545">
        <v>5</v>
      </c>
      <c r="L3545">
        <v>122</v>
      </c>
      <c r="M3545">
        <v>0</v>
      </c>
      <c r="N3545" t="str">
        <f>IF(Tb_Bank[[#This Row],[age]]&lt;35,"Adulto Jovem",IF(Tb_Bank[[#This Row],[age]]&lt;55,"Adulto",IF(Tb_Bank[[#This Row],[age]]&lt;70,"Idoso Jovem","Idoso")))</f>
        <v>Adulto</v>
      </c>
    </row>
    <row r="3546" spans="1:14" x14ac:dyDescent="0.25">
      <c r="A3546">
        <v>52</v>
      </c>
      <c r="B3546" t="s">
        <v>12</v>
      </c>
      <c r="C3546" t="s">
        <v>13</v>
      </c>
      <c r="D3546" t="s">
        <v>14</v>
      </c>
      <c r="E3546" t="s">
        <v>15</v>
      </c>
      <c r="F3546">
        <v>-110</v>
      </c>
      <c r="G3546" t="s">
        <v>15</v>
      </c>
      <c r="H3546" t="s">
        <v>20</v>
      </c>
      <c r="I3546" t="s">
        <v>16</v>
      </c>
      <c r="J3546">
        <v>29</v>
      </c>
      <c r="K3546">
        <v>1</v>
      </c>
      <c r="L3546">
        <v>141</v>
      </c>
      <c r="M3546">
        <v>0</v>
      </c>
      <c r="N3546" t="str">
        <f>IF(Tb_Bank[[#This Row],[age]]&lt;35,"Adulto Jovem",IF(Tb_Bank[[#This Row],[age]]&lt;55,"Adulto",IF(Tb_Bank[[#This Row],[age]]&lt;70,"Idoso Jovem","Idoso")))</f>
        <v>Adulto</v>
      </c>
    </row>
    <row r="3547" spans="1:14" x14ac:dyDescent="0.25">
      <c r="A3547">
        <v>55</v>
      </c>
      <c r="B3547" t="s">
        <v>32</v>
      </c>
      <c r="C3547" t="s">
        <v>13</v>
      </c>
      <c r="D3547" t="s">
        <v>19</v>
      </c>
      <c r="E3547" t="s">
        <v>15</v>
      </c>
      <c r="F3547">
        <v>2749</v>
      </c>
      <c r="G3547" t="s">
        <v>20</v>
      </c>
      <c r="H3547" t="s">
        <v>20</v>
      </c>
      <c r="I3547" t="s">
        <v>17</v>
      </c>
      <c r="J3547">
        <v>29</v>
      </c>
      <c r="K3547">
        <v>5</v>
      </c>
      <c r="L3547">
        <v>58</v>
      </c>
      <c r="M3547">
        <v>0</v>
      </c>
      <c r="N3547" t="str">
        <f>IF(Tb_Bank[[#This Row],[age]]&lt;35,"Adulto Jovem",IF(Tb_Bank[[#This Row],[age]]&lt;55,"Adulto",IF(Tb_Bank[[#This Row],[age]]&lt;70,"Idoso Jovem","Idoso")))</f>
        <v>Idoso Jovem</v>
      </c>
    </row>
    <row r="3548" spans="1:14" x14ac:dyDescent="0.25">
      <c r="A3548">
        <v>30</v>
      </c>
      <c r="B3548" t="s">
        <v>21</v>
      </c>
      <c r="C3548" t="s">
        <v>22</v>
      </c>
      <c r="D3548" t="s">
        <v>23</v>
      </c>
      <c r="E3548" t="s">
        <v>15</v>
      </c>
      <c r="F3548">
        <v>6495</v>
      </c>
      <c r="G3548" t="s">
        <v>15</v>
      </c>
      <c r="H3548" t="s">
        <v>15</v>
      </c>
      <c r="I3548" t="s">
        <v>16</v>
      </c>
      <c r="J3548">
        <v>30</v>
      </c>
      <c r="K3548">
        <v>3</v>
      </c>
      <c r="L3548">
        <v>78</v>
      </c>
      <c r="M3548">
        <v>0</v>
      </c>
      <c r="N3548" t="str">
        <f>IF(Tb_Bank[[#This Row],[age]]&lt;35,"Adulto Jovem",IF(Tb_Bank[[#This Row],[age]]&lt;55,"Adulto",IF(Tb_Bank[[#This Row],[age]]&lt;70,"Idoso Jovem","Idoso")))</f>
        <v>Adulto Jovem</v>
      </c>
    </row>
    <row r="3549" spans="1:14" x14ac:dyDescent="0.25">
      <c r="A3549">
        <v>36</v>
      </c>
      <c r="B3549" t="s">
        <v>24</v>
      </c>
      <c r="C3549" t="s">
        <v>22</v>
      </c>
      <c r="D3549" t="s">
        <v>19</v>
      </c>
      <c r="E3549" t="s">
        <v>15</v>
      </c>
      <c r="F3549">
        <v>35</v>
      </c>
      <c r="G3549" t="s">
        <v>20</v>
      </c>
      <c r="H3549" t="s">
        <v>15</v>
      </c>
      <c r="I3549" t="s">
        <v>17</v>
      </c>
      <c r="J3549">
        <v>3</v>
      </c>
      <c r="K3549">
        <v>6</v>
      </c>
      <c r="L3549">
        <v>435</v>
      </c>
      <c r="M3549">
        <v>0</v>
      </c>
      <c r="N3549" t="str">
        <f>IF(Tb_Bank[[#This Row],[age]]&lt;35,"Adulto Jovem",IF(Tb_Bank[[#This Row],[age]]&lt;55,"Adulto",IF(Tb_Bank[[#This Row],[age]]&lt;70,"Idoso Jovem","Idoso")))</f>
        <v>Adulto</v>
      </c>
    </row>
    <row r="3550" spans="1:14" x14ac:dyDescent="0.25">
      <c r="A3550">
        <v>39</v>
      </c>
      <c r="B3550" t="s">
        <v>28</v>
      </c>
      <c r="C3550" t="s">
        <v>13</v>
      </c>
      <c r="D3550" t="s">
        <v>19</v>
      </c>
      <c r="E3550" t="s">
        <v>15</v>
      </c>
      <c r="F3550">
        <v>-650</v>
      </c>
      <c r="G3550" t="s">
        <v>15</v>
      </c>
      <c r="H3550" t="s">
        <v>15</v>
      </c>
      <c r="I3550" t="s">
        <v>16</v>
      </c>
      <c r="J3550">
        <v>15</v>
      </c>
      <c r="K3550">
        <v>5</v>
      </c>
      <c r="L3550">
        <v>123</v>
      </c>
      <c r="M3550">
        <v>0</v>
      </c>
      <c r="N3550" t="str">
        <f>IF(Tb_Bank[[#This Row],[age]]&lt;35,"Adulto Jovem",IF(Tb_Bank[[#This Row],[age]]&lt;55,"Adulto",IF(Tb_Bank[[#This Row],[age]]&lt;70,"Idoso Jovem","Idoso")))</f>
        <v>Adulto</v>
      </c>
    </row>
    <row r="3551" spans="1:14" x14ac:dyDescent="0.25">
      <c r="A3551">
        <v>47</v>
      </c>
      <c r="B3551" t="s">
        <v>24</v>
      </c>
      <c r="C3551" t="s">
        <v>13</v>
      </c>
      <c r="D3551" t="s">
        <v>14</v>
      </c>
      <c r="E3551" t="s">
        <v>15</v>
      </c>
      <c r="F3551">
        <v>292</v>
      </c>
      <c r="G3551" t="s">
        <v>15</v>
      </c>
      <c r="H3551" t="s">
        <v>20</v>
      </c>
      <c r="I3551" t="s">
        <v>33</v>
      </c>
      <c r="J3551">
        <v>28</v>
      </c>
      <c r="K3551">
        <v>7</v>
      </c>
      <c r="L3551">
        <v>210</v>
      </c>
      <c r="M3551">
        <v>0</v>
      </c>
      <c r="N3551" t="str">
        <f>IF(Tb_Bank[[#This Row],[age]]&lt;35,"Adulto Jovem",IF(Tb_Bank[[#This Row],[age]]&lt;55,"Adulto",IF(Tb_Bank[[#This Row],[age]]&lt;70,"Idoso Jovem","Idoso")))</f>
        <v>Adulto</v>
      </c>
    </row>
    <row r="3552" spans="1:14" x14ac:dyDescent="0.25">
      <c r="A3552">
        <v>42</v>
      </c>
      <c r="B3552" t="s">
        <v>31</v>
      </c>
      <c r="C3552" t="s">
        <v>22</v>
      </c>
      <c r="D3552" t="s">
        <v>14</v>
      </c>
      <c r="E3552" t="s">
        <v>15</v>
      </c>
      <c r="F3552">
        <v>5774</v>
      </c>
      <c r="G3552" t="s">
        <v>20</v>
      </c>
      <c r="H3552" t="s">
        <v>15</v>
      </c>
      <c r="I3552" t="s">
        <v>17</v>
      </c>
      <c r="J3552">
        <v>15</v>
      </c>
      <c r="K3552">
        <v>5</v>
      </c>
      <c r="L3552">
        <v>54</v>
      </c>
      <c r="M3552">
        <v>0</v>
      </c>
      <c r="N3552" t="str">
        <f>IF(Tb_Bank[[#This Row],[age]]&lt;35,"Adulto Jovem",IF(Tb_Bank[[#This Row],[age]]&lt;55,"Adulto",IF(Tb_Bank[[#This Row],[age]]&lt;70,"Idoso Jovem","Idoso")))</f>
        <v>Adulto</v>
      </c>
    </row>
    <row r="3553" spans="1:14" x14ac:dyDescent="0.25">
      <c r="A3553">
        <v>42</v>
      </c>
      <c r="B3553" t="s">
        <v>21</v>
      </c>
      <c r="C3553" t="s">
        <v>13</v>
      </c>
      <c r="D3553" t="s">
        <v>19</v>
      </c>
      <c r="E3553" t="s">
        <v>15</v>
      </c>
      <c r="F3553">
        <v>2416</v>
      </c>
      <c r="G3553" t="s">
        <v>20</v>
      </c>
      <c r="H3553" t="s">
        <v>15</v>
      </c>
      <c r="I3553" t="s">
        <v>17</v>
      </c>
      <c r="J3553">
        <v>20</v>
      </c>
      <c r="K3553">
        <v>5</v>
      </c>
      <c r="L3553">
        <v>138</v>
      </c>
      <c r="M3553">
        <v>0</v>
      </c>
      <c r="N3553" t="str">
        <f>IF(Tb_Bank[[#This Row],[age]]&lt;35,"Adulto Jovem",IF(Tb_Bank[[#This Row],[age]]&lt;55,"Adulto",IF(Tb_Bank[[#This Row],[age]]&lt;70,"Idoso Jovem","Idoso")))</f>
        <v>Adulto</v>
      </c>
    </row>
    <row r="3554" spans="1:14" x14ac:dyDescent="0.25">
      <c r="A3554">
        <v>58</v>
      </c>
      <c r="B3554" t="s">
        <v>32</v>
      </c>
      <c r="C3554" t="s">
        <v>13</v>
      </c>
      <c r="D3554" t="s">
        <v>19</v>
      </c>
      <c r="E3554" t="s">
        <v>15</v>
      </c>
      <c r="F3554">
        <v>35</v>
      </c>
      <c r="G3554" t="s">
        <v>15</v>
      </c>
      <c r="H3554" t="s">
        <v>15</v>
      </c>
      <c r="I3554" t="s">
        <v>16</v>
      </c>
      <c r="J3554">
        <v>29</v>
      </c>
      <c r="K3554">
        <v>7</v>
      </c>
      <c r="L3554">
        <v>336</v>
      </c>
      <c r="M3554">
        <v>0</v>
      </c>
      <c r="N3554" t="str">
        <f>IF(Tb_Bank[[#This Row],[age]]&lt;35,"Adulto Jovem",IF(Tb_Bank[[#This Row],[age]]&lt;55,"Adulto",IF(Tb_Bank[[#This Row],[age]]&lt;70,"Idoso Jovem","Idoso")))</f>
        <v>Idoso Jovem</v>
      </c>
    </row>
    <row r="3555" spans="1:14" x14ac:dyDescent="0.25">
      <c r="A3555">
        <v>68</v>
      </c>
      <c r="B3555" t="s">
        <v>32</v>
      </c>
      <c r="C3555" t="s">
        <v>13</v>
      </c>
      <c r="D3555" t="s">
        <v>19</v>
      </c>
      <c r="E3555" t="s">
        <v>15</v>
      </c>
      <c r="F3555">
        <v>19317</v>
      </c>
      <c r="G3555" t="s">
        <v>20</v>
      </c>
      <c r="H3555" t="s">
        <v>15</v>
      </c>
      <c r="I3555" t="s">
        <v>16</v>
      </c>
      <c r="J3555">
        <v>4</v>
      </c>
      <c r="K3555">
        <v>8</v>
      </c>
      <c r="L3555">
        <v>249</v>
      </c>
      <c r="M3555">
        <v>1</v>
      </c>
      <c r="N3555" t="str">
        <f>IF(Tb_Bank[[#This Row],[age]]&lt;35,"Adulto Jovem",IF(Tb_Bank[[#This Row],[age]]&lt;55,"Adulto",IF(Tb_Bank[[#This Row],[age]]&lt;70,"Idoso Jovem","Idoso")))</f>
        <v>Idoso Jovem</v>
      </c>
    </row>
    <row r="3556" spans="1:14" x14ac:dyDescent="0.25">
      <c r="A3556">
        <v>43</v>
      </c>
      <c r="B3556" t="s">
        <v>26</v>
      </c>
      <c r="C3556" t="s">
        <v>13</v>
      </c>
      <c r="D3556" t="s">
        <v>19</v>
      </c>
      <c r="E3556" t="s">
        <v>15</v>
      </c>
      <c r="F3556">
        <v>50</v>
      </c>
      <c r="G3556" t="s">
        <v>15</v>
      </c>
      <c r="H3556" t="s">
        <v>15</v>
      </c>
      <c r="I3556" t="s">
        <v>17</v>
      </c>
      <c r="J3556">
        <v>28</v>
      </c>
      <c r="K3556">
        <v>5</v>
      </c>
      <c r="L3556">
        <v>63</v>
      </c>
      <c r="M3556">
        <v>0</v>
      </c>
      <c r="N3556" t="str">
        <f>IF(Tb_Bank[[#This Row],[age]]&lt;35,"Adulto Jovem",IF(Tb_Bank[[#This Row],[age]]&lt;55,"Adulto",IF(Tb_Bank[[#This Row],[age]]&lt;70,"Idoso Jovem","Idoso")))</f>
        <v>Adulto</v>
      </c>
    </row>
    <row r="3557" spans="1:14" x14ac:dyDescent="0.25">
      <c r="A3557">
        <v>44</v>
      </c>
      <c r="B3557" t="s">
        <v>24</v>
      </c>
      <c r="C3557" t="s">
        <v>13</v>
      </c>
      <c r="D3557" t="s">
        <v>19</v>
      </c>
      <c r="E3557" t="s">
        <v>15</v>
      </c>
      <c r="F3557">
        <v>-674</v>
      </c>
      <c r="G3557" t="s">
        <v>20</v>
      </c>
      <c r="H3557" t="s">
        <v>15</v>
      </c>
      <c r="I3557" t="s">
        <v>17</v>
      </c>
      <c r="J3557">
        <v>5</v>
      </c>
      <c r="K3557">
        <v>5</v>
      </c>
      <c r="L3557">
        <v>257</v>
      </c>
      <c r="M3557">
        <v>0</v>
      </c>
      <c r="N3557" t="str">
        <f>IF(Tb_Bank[[#This Row],[age]]&lt;35,"Adulto Jovem",IF(Tb_Bank[[#This Row],[age]]&lt;55,"Adulto",IF(Tb_Bank[[#This Row],[age]]&lt;70,"Idoso Jovem","Idoso")))</f>
        <v>Adulto</v>
      </c>
    </row>
    <row r="3558" spans="1:14" x14ac:dyDescent="0.25">
      <c r="A3558">
        <v>49</v>
      </c>
      <c r="B3558" t="s">
        <v>26</v>
      </c>
      <c r="C3558" t="s">
        <v>13</v>
      </c>
      <c r="D3558" t="s">
        <v>23</v>
      </c>
      <c r="E3558" t="s">
        <v>15</v>
      </c>
      <c r="F3558">
        <v>3726</v>
      </c>
      <c r="G3558" t="s">
        <v>15</v>
      </c>
      <c r="H3558" t="s">
        <v>15</v>
      </c>
      <c r="I3558" t="s">
        <v>16</v>
      </c>
      <c r="J3558">
        <v>5</v>
      </c>
      <c r="K3558">
        <v>8</v>
      </c>
      <c r="L3558">
        <v>875</v>
      </c>
      <c r="M3558">
        <v>1</v>
      </c>
      <c r="N3558" t="str">
        <f>IF(Tb_Bank[[#This Row],[age]]&lt;35,"Adulto Jovem",IF(Tb_Bank[[#This Row],[age]]&lt;55,"Adulto",IF(Tb_Bank[[#This Row],[age]]&lt;70,"Idoso Jovem","Idoso")))</f>
        <v>Adulto</v>
      </c>
    </row>
    <row r="3559" spans="1:14" x14ac:dyDescent="0.25">
      <c r="A3559">
        <v>57</v>
      </c>
      <c r="B3559" t="s">
        <v>32</v>
      </c>
      <c r="C3559" t="s">
        <v>13</v>
      </c>
      <c r="D3559" t="s">
        <v>23</v>
      </c>
      <c r="E3559" t="s">
        <v>15</v>
      </c>
      <c r="F3559">
        <v>1180</v>
      </c>
      <c r="G3559" t="s">
        <v>20</v>
      </c>
      <c r="H3559" t="s">
        <v>20</v>
      </c>
      <c r="I3559" t="s">
        <v>17</v>
      </c>
      <c r="J3559">
        <v>14</v>
      </c>
      <c r="K3559">
        <v>5</v>
      </c>
      <c r="L3559">
        <v>191</v>
      </c>
      <c r="M3559">
        <v>0</v>
      </c>
      <c r="N3559" t="str">
        <f>IF(Tb_Bank[[#This Row],[age]]&lt;35,"Adulto Jovem",IF(Tb_Bank[[#This Row],[age]]&lt;55,"Adulto",IF(Tb_Bank[[#This Row],[age]]&lt;70,"Idoso Jovem","Idoso")))</f>
        <v>Idoso Jovem</v>
      </c>
    </row>
    <row r="3560" spans="1:14" x14ac:dyDescent="0.25">
      <c r="A3560">
        <v>61</v>
      </c>
      <c r="B3560" t="s">
        <v>25</v>
      </c>
      <c r="C3560" t="s">
        <v>30</v>
      </c>
      <c r="D3560" t="s">
        <v>23</v>
      </c>
      <c r="E3560" t="s">
        <v>15</v>
      </c>
      <c r="F3560">
        <v>6610</v>
      </c>
      <c r="G3560" t="s">
        <v>15</v>
      </c>
      <c r="H3560" t="s">
        <v>15</v>
      </c>
      <c r="I3560" t="s">
        <v>16</v>
      </c>
      <c r="J3560">
        <v>24</v>
      </c>
      <c r="K3560">
        <v>2</v>
      </c>
      <c r="L3560">
        <v>481</v>
      </c>
      <c r="M3560">
        <v>1</v>
      </c>
      <c r="N3560" t="str">
        <f>IF(Tb_Bank[[#This Row],[age]]&lt;35,"Adulto Jovem",IF(Tb_Bank[[#This Row],[age]]&lt;55,"Adulto",IF(Tb_Bank[[#This Row],[age]]&lt;70,"Idoso Jovem","Idoso")))</f>
        <v>Idoso Jovem</v>
      </c>
    </row>
    <row r="3561" spans="1:14" x14ac:dyDescent="0.25">
      <c r="A3561">
        <v>36</v>
      </c>
      <c r="B3561" t="s">
        <v>28</v>
      </c>
      <c r="C3561" t="s">
        <v>22</v>
      </c>
      <c r="D3561" t="s">
        <v>19</v>
      </c>
      <c r="E3561" t="s">
        <v>15</v>
      </c>
      <c r="F3561">
        <v>319</v>
      </c>
      <c r="G3561" t="s">
        <v>20</v>
      </c>
      <c r="H3561" t="s">
        <v>15</v>
      </c>
      <c r="I3561" t="s">
        <v>16</v>
      </c>
      <c r="J3561">
        <v>18</v>
      </c>
      <c r="K3561">
        <v>5</v>
      </c>
      <c r="L3561">
        <v>120</v>
      </c>
      <c r="M3561">
        <v>0</v>
      </c>
      <c r="N3561" t="str">
        <f>IF(Tb_Bank[[#This Row],[age]]&lt;35,"Adulto Jovem",IF(Tb_Bank[[#This Row],[age]]&lt;55,"Adulto",IF(Tb_Bank[[#This Row],[age]]&lt;70,"Idoso Jovem","Idoso")))</f>
        <v>Adulto</v>
      </c>
    </row>
    <row r="3562" spans="1:14" x14ac:dyDescent="0.25">
      <c r="A3562">
        <v>31</v>
      </c>
      <c r="B3562" t="s">
        <v>24</v>
      </c>
      <c r="C3562" t="s">
        <v>13</v>
      </c>
      <c r="D3562" t="s">
        <v>19</v>
      </c>
      <c r="E3562" t="s">
        <v>15</v>
      </c>
      <c r="F3562">
        <v>1545</v>
      </c>
      <c r="G3562" t="s">
        <v>20</v>
      </c>
      <c r="H3562" t="s">
        <v>20</v>
      </c>
      <c r="I3562" t="s">
        <v>16</v>
      </c>
      <c r="J3562">
        <v>13</v>
      </c>
      <c r="K3562">
        <v>5</v>
      </c>
      <c r="L3562">
        <v>207</v>
      </c>
      <c r="M3562">
        <v>0</v>
      </c>
      <c r="N3562" t="str">
        <f>IF(Tb_Bank[[#This Row],[age]]&lt;35,"Adulto Jovem",IF(Tb_Bank[[#This Row],[age]]&lt;55,"Adulto",IF(Tb_Bank[[#This Row],[age]]&lt;70,"Idoso Jovem","Idoso")))</f>
        <v>Adulto Jovem</v>
      </c>
    </row>
    <row r="3563" spans="1:14" x14ac:dyDescent="0.25">
      <c r="A3563">
        <v>51</v>
      </c>
      <c r="B3563" t="s">
        <v>26</v>
      </c>
      <c r="C3563" t="s">
        <v>13</v>
      </c>
      <c r="D3563" t="s">
        <v>23</v>
      </c>
      <c r="E3563" t="s">
        <v>15</v>
      </c>
      <c r="F3563">
        <v>1315</v>
      </c>
      <c r="G3563" t="s">
        <v>15</v>
      </c>
      <c r="H3563" t="s">
        <v>15</v>
      </c>
      <c r="I3563" t="s">
        <v>33</v>
      </c>
      <c r="J3563">
        <v>5</v>
      </c>
      <c r="K3563">
        <v>6</v>
      </c>
      <c r="L3563">
        <v>303</v>
      </c>
      <c r="M3563">
        <v>0</v>
      </c>
      <c r="N3563" t="str">
        <f>IF(Tb_Bank[[#This Row],[age]]&lt;35,"Adulto Jovem",IF(Tb_Bank[[#This Row],[age]]&lt;55,"Adulto",IF(Tb_Bank[[#This Row],[age]]&lt;70,"Idoso Jovem","Idoso")))</f>
        <v>Adulto</v>
      </c>
    </row>
    <row r="3564" spans="1:14" x14ac:dyDescent="0.25">
      <c r="A3564">
        <v>31</v>
      </c>
      <c r="B3564" t="s">
        <v>26</v>
      </c>
      <c r="C3564" t="s">
        <v>22</v>
      </c>
      <c r="D3564" t="s">
        <v>23</v>
      </c>
      <c r="E3564" t="s">
        <v>15</v>
      </c>
      <c r="F3564">
        <v>424</v>
      </c>
      <c r="G3564" t="s">
        <v>15</v>
      </c>
      <c r="H3564" t="s">
        <v>15</v>
      </c>
      <c r="I3564" t="s">
        <v>16</v>
      </c>
      <c r="J3564">
        <v>21</v>
      </c>
      <c r="K3564">
        <v>8</v>
      </c>
      <c r="L3564">
        <v>93</v>
      </c>
      <c r="M3564">
        <v>0</v>
      </c>
      <c r="N3564" t="str">
        <f>IF(Tb_Bank[[#This Row],[age]]&lt;35,"Adulto Jovem",IF(Tb_Bank[[#This Row],[age]]&lt;55,"Adulto",IF(Tb_Bank[[#This Row],[age]]&lt;70,"Idoso Jovem","Idoso")))</f>
        <v>Adulto Jovem</v>
      </c>
    </row>
    <row r="3565" spans="1:14" x14ac:dyDescent="0.25">
      <c r="A3565">
        <v>56</v>
      </c>
      <c r="B3565" t="s">
        <v>24</v>
      </c>
      <c r="C3565" t="s">
        <v>13</v>
      </c>
      <c r="D3565" t="s">
        <v>14</v>
      </c>
      <c r="E3565" t="s">
        <v>15</v>
      </c>
      <c r="F3565">
        <v>151</v>
      </c>
      <c r="G3565" t="s">
        <v>15</v>
      </c>
      <c r="H3565" t="s">
        <v>15</v>
      </c>
      <c r="I3565" t="s">
        <v>16</v>
      </c>
      <c r="J3565">
        <v>3</v>
      </c>
      <c r="K3565">
        <v>2</v>
      </c>
      <c r="L3565">
        <v>128</v>
      </c>
      <c r="M3565">
        <v>0</v>
      </c>
      <c r="N3565" t="str">
        <f>IF(Tb_Bank[[#This Row],[age]]&lt;35,"Adulto Jovem",IF(Tb_Bank[[#This Row],[age]]&lt;55,"Adulto",IF(Tb_Bank[[#This Row],[age]]&lt;70,"Idoso Jovem","Idoso")))</f>
        <v>Idoso Jovem</v>
      </c>
    </row>
    <row r="3566" spans="1:14" x14ac:dyDescent="0.25">
      <c r="A3566">
        <v>30</v>
      </c>
      <c r="B3566" t="s">
        <v>26</v>
      </c>
      <c r="C3566" t="s">
        <v>22</v>
      </c>
      <c r="D3566" t="s">
        <v>23</v>
      </c>
      <c r="E3566" t="s">
        <v>15</v>
      </c>
      <c r="F3566">
        <v>-970</v>
      </c>
      <c r="G3566" t="s">
        <v>15</v>
      </c>
      <c r="H3566" t="s">
        <v>20</v>
      </c>
      <c r="I3566" t="s">
        <v>16</v>
      </c>
      <c r="J3566">
        <v>21</v>
      </c>
      <c r="K3566">
        <v>8</v>
      </c>
      <c r="L3566">
        <v>194</v>
      </c>
      <c r="M3566">
        <v>0</v>
      </c>
      <c r="N3566" t="str">
        <f>IF(Tb_Bank[[#This Row],[age]]&lt;35,"Adulto Jovem",IF(Tb_Bank[[#This Row],[age]]&lt;55,"Adulto",IF(Tb_Bank[[#This Row],[age]]&lt;70,"Idoso Jovem","Idoso")))</f>
        <v>Adulto Jovem</v>
      </c>
    </row>
    <row r="3567" spans="1:14" x14ac:dyDescent="0.25">
      <c r="A3567">
        <v>38</v>
      </c>
      <c r="B3567" t="s">
        <v>18</v>
      </c>
      <c r="C3567" t="s">
        <v>13</v>
      </c>
      <c r="D3567" t="s">
        <v>19</v>
      </c>
      <c r="E3567" t="s">
        <v>15</v>
      </c>
      <c r="F3567">
        <v>-762</v>
      </c>
      <c r="G3567" t="s">
        <v>20</v>
      </c>
      <c r="H3567" t="s">
        <v>20</v>
      </c>
      <c r="I3567" t="s">
        <v>17</v>
      </c>
      <c r="J3567">
        <v>30</v>
      </c>
      <c r="K3567">
        <v>5</v>
      </c>
      <c r="L3567">
        <v>408</v>
      </c>
      <c r="M3567">
        <v>0</v>
      </c>
      <c r="N3567" t="str">
        <f>IF(Tb_Bank[[#This Row],[age]]&lt;35,"Adulto Jovem",IF(Tb_Bank[[#This Row],[age]]&lt;55,"Adulto",IF(Tb_Bank[[#This Row],[age]]&lt;70,"Idoso Jovem","Idoso")))</f>
        <v>Adulto</v>
      </c>
    </row>
    <row r="3568" spans="1:14" x14ac:dyDescent="0.25">
      <c r="A3568">
        <v>35</v>
      </c>
      <c r="B3568" t="s">
        <v>18</v>
      </c>
      <c r="C3568" t="s">
        <v>13</v>
      </c>
      <c r="D3568" t="s">
        <v>19</v>
      </c>
      <c r="E3568" t="s">
        <v>15</v>
      </c>
      <c r="F3568">
        <v>181</v>
      </c>
      <c r="G3568" t="s">
        <v>20</v>
      </c>
      <c r="H3568" t="s">
        <v>15</v>
      </c>
      <c r="I3568" t="s">
        <v>16</v>
      </c>
      <c r="J3568">
        <v>31</v>
      </c>
      <c r="K3568">
        <v>7</v>
      </c>
      <c r="L3568">
        <v>5</v>
      </c>
      <c r="M3568">
        <v>0</v>
      </c>
      <c r="N3568" t="str">
        <f>IF(Tb_Bank[[#This Row],[age]]&lt;35,"Adulto Jovem",IF(Tb_Bank[[#This Row],[age]]&lt;55,"Adulto",IF(Tb_Bank[[#This Row],[age]]&lt;70,"Idoso Jovem","Idoso")))</f>
        <v>Adulto</v>
      </c>
    </row>
    <row r="3569" spans="1:14" x14ac:dyDescent="0.25">
      <c r="A3569">
        <v>31</v>
      </c>
      <c r="B3569" t="s">
        <v>24</v>
      </c>
      <c r="C3569" t="s">
        <v>13</v>
      </c>
      <c r="D3569" t="s">
        <v>17</v>
      </c>
      <c r="E3569" t="s">
        <v>15</v>
      </c>
      <c r="F3569">
        <v>-120</v>
      </c>
      <c r="G3569" t="s">
        <v>20</v>
      </c>
      <c r="H3569" t="s">
        <v>15</v>
      </c>
      <c r="I3569" t="s">
        <v>16</v>
      </c>
      <c r="J3569">
        <v>17</v>
      </c>
      <c r="K3569">
        <v>7</v>
      </c>
      <c r="L3569">
        <v>231</v>
      </c>
      <c r="M3569">
        <v>0</v>
      </c>
      <c r="N3569" t="str">
        <f>IF(Tb_Bank[[#This Row],[age]]&lt;35,"Adulto Jovem",IF(Tb_Bank[[#This Row],[age]]&lt;55,"Adulto",IF(Tb_Bank[[#This Row],[age]]&lt;70,"Idoso Jovem","Idoso")))</f>
        <v>Adulto Jovem</v>
      </c>
    </row>
    <row r="3570" spans="1:14" x14ac:dyDescent="0.25">
      <c r="A3570">
        <v>39</v>
      </c>
      <c r="B3570" t="s">
        <v>28</v>
      </c>
      <c r="C3570" t="s">
        <v>30</v>
      </c>
      <c r="D3570" t="s">
        <v>19</v>
      </c>
      <c r="E3570" t="s">
        <v>15</v>
      </c>
      <c r="F3570">
        <v>1022</v>
      </c>
      <c r="G3570" t="s">
        <v>20</v>
      </c>
      <c r="H3570" t="s">
        <v>15</v>
      </c>
      <c r="I3570" t="s">
        <v>17</v>
      </c>
      <c r="J3570">
        <v>20</v>
      </c>
      <c r="K3570">
        <v>6</v>
      </c>
      <c r="L3570">
        <v>20</v>
      </c>
      <c r="M3570">
        <v>0</v>
      </c>
      <c r="N3570" t="str">
        <f>IF(Tb_Bank[[#This Row],[age]]&lt;35,"Adulto Jovem",IF(Tb_Bank[[#This Row],[age]]&lt;55,"Adulto",IF(Tb_Bank[[#This Row],[age]]&lt;70,"Idoso Jovem","Idoso")))</f>
        <v>Adulto</v>
      </c>
    </row>
    <row r="3571" spans="1:14" x14ac:dyDescent="0.25">
      <c r="A3571">
        <v>50</v>
      </c>
      <c r="B3571" t="s">
        <v>21</v>
      </c>
      <c r="C3571" t="s">
        <v>13</v>
      </c>
      <c r="D3571" t="s">
        <v>23</v>
      </c>
      <c r="E3571" t="s">
        <v>15</v>
      </c>
      <c r="F3571">
        <v>78</v>
      </c>
      <c r="G3571" t="s">
        <v>20</v>
      </c>
      <c r="H3571" t="s">
        <v>15</v>
      </c>
      <c r="I3571" t="s">
        <v>16</v>
      </c>
      <c r="J3571">
        <v>14</v>
      </c>
      <c r="K3571">
        <v>1</v>
      </c>
      <c r="L3571">
        <v>218</v>
      </c>
      <c r="M3571">
        <v>0</v>
      </c>
      <c r="N3571" t="str">
        <f>IF(Tb_Bank[[#This Row],[age]]&lt;35,"Adulto Jovem",IF(Tb_Bank[[#This Row],[age]]&lt;55,"Adulto",IF(Tb_Bank[[#This Row],[age]]&lt;70,"Idoso Jovem","Idoso")))</f>
        <v>Adulto</v>
      </c>
    </row>
    <row r="3572" spans="1:14" x14ac:dyDescent="0.25">
      <c r="A3572">
        <v>39</v>
      </c>
      <c r="B3572" t="s">
        <v>26</v>
      </c>
      <c r="C3572" t="s">
        <v>13</v>
      </c>
      <c r="D3572" t="s">
        <v>23</v>
      </c>
      <c r="E3572" t="s">
        <v>15</v>
      </c>
      <c r="F3572">
        <v>209</v>
      </c>
      <c r="G3572" t="s">
        <v>15</v>
      </c>
      <c r="H3572" t="s">
        <v>15</v>
      </c>
      <c r="I3572" t="s">
        <v>17</v>
      </c>
      <c r="J3572">
        <v>23</v>
      </c>
      <c r="K3572">
        <v>7</v>
      </c>
      <c r="L3572">
        <v>36</v>
      </c>
      <c r="M3572">
        <v>0</v>
      </c>
      <c r="N3572" t="str">
        <f>IF(Tb_Bank[[#This Row],[age]]&lt;35,"Adulto Jovem",IF(Tb_Bank[[#This Row],[age]]&lt;55,"Adulto",IF(Tb_Bank[[#This Row],[age]]&lt;70,"Idoso Jovem","Idoso")))</f>
        <v>Adulto</v>
      </c>
    </row>
    <row r="3573" spans="1:14" x14ac:dyDescent="0.25">
      <c r="A3573">
        <v>26</v>
      </c>
      <c r="B3573" t="s">
        <v>28</v>
      </c>
      <c r="C3573" t="s">
        <v>13</v>
      </c>
      <c r="D3573" t="s">
        <v>19</v>
      </c>
      <c r="E3573" t="s">
        <v>15</v>
      </c>
      <c r="F3573">
        <v>2469</v>
      </c>
      <c r="G3573" t="s">
        <v>15</v>
      </c>
      <c r="H3573" t="s">
        <v>15</v>
      </c>
      <c r="I3573" t="s">
        <v>16</v>
      </c>
      <c r="J3573">
        <v>16</v>
      </c>
      <c r="K3573">
        <v>7</v>
      </c>
      <c r="L3573">
        <v>136</v>
      </c>
      <c r="M3573">
        <v>0</v>
      </c>
      <c r="N3573" t="str">
        <f>IF(Tb_Bank[[#This Row],[age]]&lt;35,"Adulto Jovem",IF(Tb_Bank[[#This Row],[age]]&lt;55,"Adulto",IF(Tb_Bank[[#This Row],[age]]&lt;70,"Idoso Jovem","Idoso")))</f>
        <v>Adulto Jovem</v>
      </c>
    </row>
    <row r="3574" spans="1:14" x14ac:dyDescent="0.25">
      <c r="A3574">
        <v>55</v>
      </c>
      <c r="B3574" t="s">
        <v>26</v>
      </c>
      <c r="C3574" t="s">
        <v>13</v>
      </c>
      <c r="D3574" t="s">
        <v>19</v>
      </c>
      <c r="E3574" t="s">
        <v>15</v>
      </c>
      <c r="F3574">
        <v>0</v>
      </c>
      <c r="G3574" t="s">
        <v>15</v>
      </c>
      <c r="H3574" t="s">
        <v>15</v>
      </c>
      <c r="I3574" t="s">
        <v>16</v>
      </c>
      <c r="J3574">
        <v>19</v>
      </c>
      <c r="K3574">
        <v>11</v>
      </c>
      <c r="L3574">
        <v>336</v>
      </c>
      <c r="M3574">
        <v>0</v>
      </c>
      <c r="N3574" t="str">
        <f>IF(Tb_Bank[[#This Row],[age]]&lt;35,"Adulto Jovem",IF(Tb_Bank[[#This Row],[age]]&lt;55,"Adulto",IF(Tb_Bank[[#This Row],[age]]&lt;70,"Idoso Jovem","Idoso")))</f>
        <v>Idoso Jovem</v>
      </c>
    </row>
    <row r="3575" spans="1:14" x14ac:dyDescent="0.25">
      <c r="A3575">
        <v>43</v>
      </c>
      <c r="B3575" t="s">
        <v>24</v>
      </c>
      <c r="C3575" t="s">
        <v>30</v>
      </c>
      <c r="D3575" t="s">
        <v>14</v>
      </c>
      <c r="E3575" t="s">
        <v>15</v>
      </c>
      <c r="F3575">
        <v>328</v>
      </c>
      <c r="G3575" t="s">
        <v>15</v>
      </c>
      <c r="H3575" t="s">
        <v>20</v>
      </c>
      <c r="I3575" t="s">
        <v>16</v>
      </c>
      <c r="J3575">
        <v>8</v>
      </c>
      <c r="K3575">
        <v>7</v>
      </c>
      <c r="L3575">
        <v>192</v>
      </c>
      <c r="M3575">
        <v>0</v>
      </c>
      <c r="N3575" t="str">
        <f>IF(Tb_Bank[[#This Row],[age]]&lt;35,"Adulto Jovem",IF(Tb_Bank[[#This Row],[age]]&lt;55,"Adulto",IF(Tb_Bank[[#This Row],[age]]&lt;70,"Idoso Jovem","Idoso")))</f>
        <v>Adulto</v>
      </c>
    </row>
    <row r="3576" spans="1:14" x14ac:dyDescent="0.25">
      <c r="A3576">
        <v>34</v>
      </c>
      <c r="B3576" t="s">
        <v>31</v>
      </c>
      <c r="C3576" t="s">
        <v>13</v>
      </c>
      <c r="D3576" t="s">
        <v>23</v>
      </c>
      <c r="E3576" t="s">
        <v>15</v>
      </c>
      <c r="F3576">
        <v>0</v>
      </c>
      <c r="G3576" t="s">
        <v>15</v>
      </c>
      <c r="H3576" t="s">
        <v>15</v>
      </c>
      <c r="I3576" t="s">
        <v>16</v>
      </c>
      <c r="J3576">
        <v>26</v>
      </c>
      <c r="K3576">
        <v>5</v>
      </c>
      <c r="L3576">
        <v>141</v>
      </c>
      <c r="M3576">
        <v>0</v>
      </c>
      <c r="N3576" t="str">
        <f>IF(Tb_Bank[[#This Row],[age]]&lt;35,"Adulto Jovem",IF(Tb_Bank[[#This Row],[age]]&lt;55,"Adulto",IF(Tb_Bank[[#This Row],[age]]&lt;70,"Idoso Jovem","Idoso")))</f>
        <v>Adulto Jovem</v>
      </c>
    </row>
    <row r="3577" spans="1:14" x14ac:dyDescent="0.25">
      <c r="A3577">
        <v>51</v>
      </c>
      <c r="B3577" t="s">
        <v>25</v>
      </c>
      <c r="C3577" t="s">
        <v>13</v>
      </c>
      <c r="D3577" t="s">
        <v>14</v>
      </c>
      <c r="E3577" t="s">
        <v>15</v>
      </c>
      <c r="F3577">
        <v>307</v>
      </c>
      <c r="G3577" t="s">
        <v>20</v>
      </c>
      <c r="H3577" t="s">
        <v>20</v>
      </c>
      <c r="I3577" t="s">
        <v>17</v>
      </c>
      <c r="J3577">
        <v>17</v>
      </c>
      <c r="K3577">
        <v>6</v>
      </c>
      <c r="L3577">
        <v>65</v>
      </c>
      <c r="M3577">
        <v>0</v>
      </c>
      <c r="N3577" t="str">
        <f>IF(Tb_Bank[[#This Row],[age]]&lt;35,"Adulto Jovem",IF(Tb_Bank[[#This Row],[age]]&lt;55,"Adulto",IF(Tb_Bank[[#This Row],[age]]&lt;70,"Idoso Jovem","Idoso")))</f>
        <v>Adulto</v>
      </c>
    </row>
    <row r="3578" spans="1:14" x14ac:dyDescent="0.25">
      <c r="A3578">
        <v>31</v>
      </c>
      <c r="B3578" t="s">
        <v>21</v>
      </c>
      <c r="C3578" t="s">
        <v>13</v>
      </c>
      <c r="D3578" t="s">
        <v>23</v>
      </c>
      <c r="E3578" t="s">
        <v>15</v>
      </c>
      <c r="F3578">
        <v>1384</v>
      </c>
      <c r="G3578" t="s">
        <v>20</v>
      </c>
      <c r="H3578" t="s">
        <v>15</v>
      </c>
      <c r="I3578" t="s">
        <v>16</v>
      </c>
      <c r="J3578">
        <v>30</v>
      </c>
      <c r="K3578">
        <v>1</v>
      </c>
      <c r="L3578">
        <v>203</v>
      </c>
      <c r="M3578">
        <v>0</v>
      </c>
      <c r="N3578" t="str">
        <f>IF(Tb_Bank[[#This Row],[age]]&lt;35,"Adulto Jovem",IF(Tb_Bank[[#This Row],[age]]&lt;55,"Adulto",IF(Tb_Bank[[#This Row],[age]]&lt;70,"Idoso Jovem","Idoso")))</f>
        <v>Adulto Jovem</v>
      </c>
    </row>
    <row r="3579" spans="1:14" x14ac:dyDescent="0.25">
      <c r="A3579">
        <v>32</v>
      </c>
      <c r="B3579" t="s">
        <v>21</v>
      </c>
      <c r="C3579" t="s">
        <v>13</v>
      </c>
      <c r="D3579" t="s">
        <v>23</v>
      </c>
      <c r="E3579" t="s">
        <v>15</v>
      </c>
      <c r="F3579">
        <v>0</v>
      </c>
      <c r="G3579" t="s">
        <v>15</v>
      </c>
      <c r="H3579" t="s">
        <v>15</v>
      </c>
      <c r="I3579" t="s">
        <v>16</v>
      </c>
      <c r="J3579">
        <v>26</v>
      </c>
      <c r="K3579">
        <v>8</v>
      </c>
      <c r="L3579">
        <v>104</v>
      </c>
      <c r="M3579">
        <v>0</v>
      </c>
      <c r="N3579" t="str">
        <f>IF(Tb_Bank[[#This Row],[age]]&lt;35,"Adulto Jovem",IF(Tb_Bank[[#This Row],[age]]&lt;55,"Adulto",IF(Tb_Bank[[#This Row],[age]]&lt;70,"Idoso Jovem","Idoso")))</f>
        <v>Adulto Jovem</v>
      </c>
    </row>
    <row r="3580" spans="1:14" x14ac:dyDescent="0.25">
      <c r="A3580">
        <v>53</v>
      </c>
      <c r="B3580" t="s">
        <v>26</v>
      </c>
      <c r="C3580" t="s">
        <v>13</v>
      </c>
      <c r="D3580" t="s">
        <v>19</v>
      </c>
      <c r="E3580" t="s">
        <v>15</v>
      </c>
      <c r="F3580">
        <v>719</v>
      </c>
      <c r="G3580" t="s">
        <v>20</v>
      </c>
      <c r="H3580" t="s">
        <v>15</v>
      </c>
      <c r="I3580" t="s">
        <v>17</v>
      </c>
      <c r="J3580">
        <v>14</v>
      </c>
      <c r="K3580">
        <v>5</v>
      </c>
      <c r="L3580">
        <v>230</v>
      </c>
      <c r="M3580">
        <v>0</v>
      </c>
      <c r="N3580" t="str">
        <f>IF(Tb_Bank[[#This Row],[age]]&lt;35,"Adulto Jovem",IF(Tb_Bank[[#This Row],[age]]&lt;55,"Adulto",IF(Tb_Bank[[#This Row],[age]]&lt;70,"Idoso Jovem","Idoso")))</f>
        <v>Adulto</v>
      </c>
    </row>
    <row r="3581" spans="1:14" x14ac:dyDescent="0.25">
      <c r="A3581">
        <v>44</v>
      </c>
      <c r="B3581" t="s">
        <v>21</v>
      </c>
      <c r="C3581" t="s">
        <v>30</v>
      </c>
      <c r="D3581" t="s">
        <v>23</v>
      </c>
      <c r="E3581" t="s">
        <v>15</v>
      </c>
      <c r="F3581">
        <v>0</v>
      </c>
      <c r="G3581" t="s">
        <v>15</v>
      </c>
      <c r="H3581" t="s">
        <v>15</v>
      </c>
      <c r="I3581" t="s">
        <v>16</v>
      </c>
      <c r="J3581">
        <v>10</v>
      </c>
      <c r="K3581">
        <v>8</v>
      </c>
      <c r="L3581">
        <v>71</v>
      </c>
      <c r="M3581">
        <v>0</v>
      </c>
      <c r="N3581" t="str">
        <f>IF(Tb_Bank[[#This Row],[age]]&lt;35,"Adulto Jovem",IF(Tb_Bank[[#This Row],[age]]&lt;55,"Adulto",IF(Tb_Bank[[#This Row],[age]]&lt;70,"Idoso Jovem","Idoso")))</f>
        <v>Adulto</v>
      </c>
    </row>
    <row r="3582" spans="1:14" x14ac:dyDescent="0.25">
      <c r="A3582">
        <v>38</v>
      </c>
      <c r="B3582" t="s">
        <v>27</v>
      </c>
      <c r="C3582" t="s">
        <v>13</v>
      </c>
      <c r="D3582" t="s">
        <v>23</v>
      </c>
      <c r="E3582" t="s">
        <v>15</v>
      </c>
      <c r="F3582">
        <v>6704</v>
      </c>
      <c r="G3582" t="s">
        <v>20</v>
      </c>
      <c r="H3582" t="s">
        <v>15</v>
      </c>
      <c r="I3582" t="s">
        <v>17</v>
      </c>
      <c r="J3582">
        <v>21</v>
      </c>
      <c r="K3582">
        <v>5</v>
      </c>
      <c r="L3582">
        <v>205</v>
      </c>
      <c r="M3582">
        <v>0</v>
      </c>
      <c r="N3582" t="str">
        <f>IF(Tb_Bank[[#This Row],[age]]&lt;35,"Adulto Jovem",IF(Tb_Bank[[#This Row],[age]]&lt;55,"Adulto",IF(Tb_Bank[[#This Row],[age]]&lt;70,"Idoso Jovem","Idoso")))</f>
        <v>Adulto</v>
      </c>
    </row>
    <row r="3583" spans="1:14" x14ac:dyDescent="0.25">
      <c r="A3583">
        <v>47</v>
      </c>
      <c r="B3583" t="s">
        <v>25</v>
      </c>
      <c r="C3583" t="s">
        <v>13</v>
      </c>
      <c r="D3583" t="s">
        <v>23</v>
      </c>
      <c r="E3583" t="s">
        <v>15</v>
      </c>
      <c r="F3583">
        <v>4543</v>
      </c>
      <c r="G3583" t="s">
        <v>20</v>
      </c>
      <c r="H3583" t="s">
        <v>15</v>
      </c>
      <c r="I3583" t="s">
        <v>17</v>
      </c>
      <c r="J3583">
        <v>14</v>
      </c>
      <c r="K3583">
        <v>5</v>
      </c>
      <c r="L3583">
        <v>162</v>
      </c>
      <c r="M3583">
        <v>0</v>
      </c>
      <c r="N3583" t="str">
        <f>IF(Tb_Bank[[#This Row],[age]]&lt;35,"Adulto Jovem",IF(Tb_Bank[[#This Row],[age]]&lt;55,"Adulto",IF(Tb_Bank[[#This Row],[age]]&lt;70,"Idoso Jovem","Idoso")))</f>
        <v>Adulto</v>
      </c>
    </row>
    <row r="3584" spans="1:14" x14ac:dyDescent="0.25">
      <c r="A3584">
        <v>36</v>
      </c>
      <c r="B3584" t="s">
        <v>21</v>
      </c>
      <c r="C3584" t="s">
        <v>13</v>
      </c>
      <c r="D3584" t="s">
        <v>23</v>
      </c>
      <c r="E3584" t="s">
        <v>15</v>
      </c>
      <c r="F3584">
        <v>0</v>
      </c>
      <c r="G3584" t="s">
        <v>20</v>
      </c>
      <c r="H3584" t="s">
        <v>15</v>
      </c>
      <c r="I3584" t="s">
        <v>17</v>
      </c>
      <c r="J3584">
        <v>27</v>
      </c>
      <c r="K3584">
        <v>5</v>
      </c>
      <c r="L3584">
        <v>145</v>
      </c>
      <c r="M3584">
        <v>0</v>
      </c>
      <c r="N3584" t="str">
        <f>IF(Tb_Bank[[#This Row],[age]]&lt;35,"Adulto Jovem",IF(Tb_Bank[[#This Row],[age]]&lt;55,"Adulto",IF(Tb_Bank[[#This Row],[age]]&lt;70,"Idoso Jovem","Idoso")))</f>
        <v>Adulto</v>
      </c>
    </row>
    <row r="3585" spans="1:14" x14ac:dyDescent="0.25">
      <c r="A3585">
        <v>30</v>
      </c>
      <c r="B3585" t="s">
        <v>21</v>
      </c>
      <c r="C3585" t="s">
        <v>22</v>
      </c>
      <c r="D3585" t="s">
        <v>23</v>
      </c>
      <c r="E3585" t="s">
        <v>15</v>
      </c>
      <c r="F3585">
        <v>149</v>
      </c>
      <c r="G3585" t="s">
        <v>20</v>
      </c>
      <c r="H3585" t="s">
        <v>15</v>
      </c>
      <c r="I3585" t="s">
        <v>17</v>
      </c>
      <c r="J3585">
        <v>3</v>
      </c>
      <c r="K3585">
        <v>6</v>
      </c>
      <c r="L3585">
        <v>220</v>
      </c>
      <c r="M3585">
        <v>0</v>
      </c>
      <c r="N3585" t="str">
        <f>IF(Tb_Bank[[#This Row],[age]]&lt;35,"Adulto Jovem",IF(Tb_Bank[[#This Row],[age]]&lt;55,"Adulto",IF(Tb_Bank[[#This Row],[age]]&lt;70,"Idoso Jovem","Idoso")))</f>
        <v>Adulto Jovem</v>
      </c>
    </row>
    <row r="3586" spans="1:14" x14ac:dyDescent="0.25">
      <c r="A3586">
        <v>46</v>
      </c>
      <c r="B3586" t="s">
        <v>24</v>
      </c>
      <c r="C3586" t="s">
        <v>13</v>
      </c>
      <c r="D3586" t="s">
        <v>19</v>
      </c>
      <c r="E3586" t="s">
        <v>15</v>
      </c>
      <c r="F3586">
        <v>-1400</v>
      </c>
      <c r="G3586" t="s">
        <v>20</v>
      </c>
      <c r="H3586" t="s">
        <v>15</v>
      </c>
      <c r="I3586" t="s">
        <v>33</v>
      </c>
      <c r="J3586">
        <v>6</v>
      </c>
      <c r="K3586">
        <v>5</v>
      </c>
      <c r="L3586">
        <v>309</v>
      </c>
      <c r="M3586">
        <v>0</v>
      </c>
      <c r="N3586" t="str">
        <f>IF(Tb_Bank[[#This Row],[age]]&lt;35,"Adulto Jovem",IF(Tb_Bank[[#This Row],[age]]&lt;55,"Adulto",IF(Tb_Bank[[#This Row],[age]]&lt;70,"Idoso Jovem","Idoso")))</f>
        <v>Adulto</v>
      </c>
    </row>
    <row r="3587" spans="1:14" x14ac:dyDescent="0.25">
      <c r="A3587">
        <v>33</v>
      </c>
      <c r="B3587" t="s">
        <v>27</v>
      </c>
      <c r="C3587" t="s">
        <v>13</v>
      </c>
      <c r="D3587" t="s">
        <v>19</v>
      </c>
      <c r="E3587" t="s">
        <v>15</v>
      </c>
      <c r="F3587">
        <v>-118</v>
      </c>
      <c r="G3587" t="s">
        <v>20</v>
      </c>
      <c r="H3587" t="s">
        <v>20</v>
      </c>
      <c r="I3587" t="s">
        <v>17</v>
      </c>
      <c r="J3587">
        <v>27</v>
      </c>
      <c r="K3587">
        <v>5</v>
      </c>
      <c r="L3587">
        <v>421</v>
      </c>
      <c r="M3587">
        <v>0</v>
      </c>
      <c r="N3587" t="str">
        <f>IF(Tb_Bank[[#This Row],[age]]&lt;35,"Adulto Jovem",IF(Tb_Bank[[#This Row],[age]]&lt;55,"Adulto",IF(Tb_Bank[[#This Row],[age]]&lt;70,"Idoso Jovem","Idoso")))</f>
        <v>Adulto Jovem</v>
      </c>
    </row>
    <row r="3588" spans="1:14" x14ac:dyDescent="0.25">
      <c r="A3588">
        <v>43</v>
      </c>
      <c r="B3588" t="s">
        <v>24</v>
      </c>
      <c r="C3588" t="s">
        <v>13</v>
      </c>
      <c r="D3588" t="s">
        <v>19</v>
      </c>
      <c r="E3588" t="s">
        <v>15</v>
      </c>
      <c r="F3588">
        <v>2160</v>
      </c>
      <c r="G3588" t="s">
        <v>15</v>
      </c>
      <c r="H3588" t="s">
        <v>15</v>
      </c>
      <c r="I3588" t="s">
        <v>16</v>
      </c>
      <c r="J3588">
        <v>8</v>
      </c>
      <c r="K3588">
        <v>9</v>
      </c>
      <c r="L3588">
        <v>261</v>
      </c>
      <c r="M3588">
        <v>1</v>
      </c>
      <c r="N3588" t="str">
        <f>IF(Tb_Bank[[#This Row],[age]]&lt;35,"Adulto Jovem",IF(Tb_Bank[[#This Row],[age]]&lt;55,"Adulto",IF(Tb_Bank[[#This Row],[age]]&lt;70,"Idoso Jovem","Idoso")))</f>
        <v>Adulto</v>
      </c>
    </row>
    <row r="3589" spans="1:14" x14ac:dyDescent="0.25">
      <c r="A3589">
        <v>38</v>
      </c>
      <c r="B3589" t="s">
        <v>21</v>
      </c>
      <c r="C3589" t="s">
        <v>13</v>
      </c>
      <c r="D3589" t="s">
        <v>23</v>
      </c>
      <c r="E3589" t="s">
        <v>15</v>
      </c>
      <c r="F3589">
        <v>3452</v>
      </c>
      <c r="G3589" t="s">
        <v>15</v>
      </c>
      <c r="H3589" t="s">
        <v>15</v>
      </c>
      <c r="I3589" t="s">
        <v>16</v>
      </c>
      <c r="J3589">
        <v>13</v>
      </c>
      <c r="K3589">
        <v>8</v>
      </c>
      <c r="L3589">
        <v>132</v>
      </c>
      <c r="M3589">
        <v>0</v>
      </c>
      <c r="N3589" t="str">
        <f>IF(Tb_Bank[[#This Row],[age]]&lt;35,"Adulto Jovem",IF(Tb_Bank[[#This Row],[age]]&lt;55,"Adulto",IF(Tb_Bank[[#This Row],[age]]&lt;70,"Idoso Jovem","Idoso")))</f>
        <v>Adulto</v>
      </c>
    </row>
    <row r="3590" spans="1:14" x14ac:dyDescent="0.25">
      <c r="A3590">
        <v>27</v>
      </c>
      <c r="B3590" t="s">
        <v>26</v>
      </c>
      <c r="C3590" t="s">
        <v>22</v>
      </c>
      <c r="D3590" t="s">
        <v>19</v>
      </c>
      <c r="E3590" t="s">
        <v>15</v>
      </c>
      <c r="F3590">
        <v>842</v>
      </c>
      <c r="G3590" t="s">
        <v>15</v>
      </c>
      <c r="H3590" t="s">
        <v>15</v>
      </c>
      <c r="I3590" t="s">
        <v>16</v>
      </c>
      <c r="J3590">
        <v>30</v>
      </c>
      <c r="K3590">
        <v>7</v>
      </c>
      <c r="L3590">
        <v>273</v>
      </c>
      <c r="M3590">
        <v>0</v>
      </c>
      <c r="N3590" t="str">
        <f>IF(Tb_Bank[[#This Row],[age]]&lt;35,"Adulto Jovem",IF(Tb_Bank[[#This Row],[age]]&lt;55,"Adulto",IF(Tb_Bank[[#This Row],[age]]&lt;70,"Idoso Jovem","Idoso")))</f>
        <v>Adulto Jovem</v>
      </c>
    </row>
    <row r="3591" spans="1:14" x14ac:dyDescent="0.25">
      <c r="A3591">
        <v>38</v>
      </c>
      <c r="B3591" t="s">
        <v>21</v>
      </c>
      <c r="C3591" t="s">
        <v>13</v>
      </c>
      <c r="D3591" t="s">
        <v>17</v>
      </c>
      <c r="E3591" t="s">
        <v>15</v>
      </c>
      <c r="F3591">
        <v>3576</v>
      </c>
      <c r="G3591" t="s">
        <v>15</v>
      </c>
      <c r="H3591" t="s">
        <v>15</v>
      </c>
      <c r="I3591" t="s">
        <v>16</v>
      </c>
      <c r="J3591">
        <v>25</v>
      </c>
      <c r="K3591">
        <v>11</v>
      </c>
      <c r="L3591">
        <v>349</v>
      </c>
      <c r="M3591">
        <v>1</v>
      </c>
      <c r="N3591" t="str">
        <f>IF(Tb_Bank[[#This Row],[age]]&lt;35,"Adulto Jovem",IF(Tb_Bank[[#This Row],[age]]&lt;55,"Adulto",IF(Tb_Bank[[#This Row],[age]]&lt;70,"Idoso Jovem","Idoso")))</f>
        <v>Adulto</v>
      </c>
    </row>
    <row r="3592" spans="1:14" x14ac:dyDescent="0.25">
      <c r="A3592">
        <v>41</v>
      </c>
      <c r="B3592" t="s">
        <v>12</v>
      </c>
      <c r="C3592" t="s">
        <v>13</v>
      </c>
      <c r="D3592" t="s">
        <v>23</v>
      </c>
      <c r="E3592" t="s">
        <v>15</v>
      </c>
      <c r="F3592">
        <v>1666</v>
      </c>
      <c r="G3592" t="s">
        <v>15</v>
      </c>
      <c r="H3592" t="s">
        <v>15</v>
      </c>
      <c r="I3592" t="s">
        <v>17</v>
      </c>
      <c r="J3592">
        <v>9</v>
      </c>
      <c r="K3592">
        <v>6</v>
      </c>
      <c r="L3592">
        <v>291</v>
      </c>
      <c r="M3592">
        <v>0</v>
      </c>
      <c r="N3592" t="str">
        <f>IF(Tb_Bank[[#This Row],[age]]&lt;35,"Adulto Jovem",IF(Tb_Bank[[#This Row],[age]]&lt;55,"Adulto",IF(Tb_Bank[[#This Row],[age]]&lt;70,"Idoso Jovem","Idoso")))</f>
        <v>Adulto</v>
      </c>
    </row>
    <row r="3593" spans="1:14" x14ac:dyDescent="0.25">
      <c r="A3593">
        <v>29</v>
      </c>
      <c r="B3593" t="s">
        <v>26</v>
      </c>
      <c r="C3593" t="s">
        <v>13</v>
      </c>
      <c r="D3593" t="s">
        <v>19</v>
      </c>
      <c r="E3593" t="s">
        <v>15</v>
      </c>
      <c r="F3593">
        <v>0</v>
      </c>
      <c r="G3593" t="s">
        <v>20</v>
      </c>
      <c r="H3593" t="s">
        <v>15</v>
      </c>
      <c r="I3593" t="s">
        <v>16</v>
      </c>
      <c r="J3593">
        <v>28</v>
      </c>
      <c r="K3593">
        <v>7</v>
      </c>
      <c r="L3593">
        <v>83</v>
      </c>
      <c r="M3593">
        <v>0</v>
      </c>
      <c r="N3593" t="str">
        <f>IF(Tb_Bank[[#This Row],[age]]&lt;35,"Adulto Jovem",IF(Tb_Bank[[#This Row],[age]]&lt;55,"Adulto",IF(Tb_Bank[[#This Row],[age]]&lt;70,"Idoso Jovem","Idoso")))</f>
        <v>Adulto Jovem</v>
      </c>
    </row>
    <row r="3594" spans="1:14" x14ac:dyDescent="0.25">
      <c r="A3594">
        <v>39</v>
      </c>
      <c r="B3594" t="s">
        <v>18</v>
      </c>
      <c r="C3594" t="s">
        <v>13</v>
      </c>
      <c r="D3594" t="s">
        <v>19</v>
      </c>
      <c r="E3594" t="s">
        <v>15</v>
      </c>
      <c r="F3594">
        <v>0</v>
      </c>
      <c r="G3594" t="s">
        <v>20</v>
      </c>
      <c r="H3594" t="s">
        <v>15</v>
      </c>
      <c r="I3594" t="s">
        <v>17</v>
      </c>
      <c r="J3594">
        <v>20</v>
      </c>
      <c r="K3594">
        <v>5</v>
      </c>
      <c r="L3594">
        <v>793</v>
      </c>
      <c r="M3594">
        <v>0</v>
      </c>
      <c r="N3594" t="str">
        <f>IF(Tb_Bank[[#This Row],[age]]&lt;35,"Adulto Jovem",IF(Tb_Bank[[#This Row],[age]]&lt;55,"Adulto",IF(Tb_Bank[[#This Row],[age]]&lt;70,"Idoso Jovem","Idoso")))</f>
        <v>Adulto</v>
      </c>
    </row>
    <row r="3595" spans="1:14" x14ac:dyDescent="0.25">
      <c r="A3595">
        <v>42</v>
      </c>
      <c r="B3595" t="s">
        <v>24</v>
      </c>
      <c r="C3595" t="s">
        <v>22</v>
      </c>
      <c r="D3595" t="s">
        <v>14</v>
      </c>
      <c r="E3595" t="s">
        <v>15</v>
      </c>
      <c r="F3595">
        <v>1628</v>
      </c>
      <c r="G3595" t="s">
        <v>20</v>
      </c>
      <c r="H3595" t="s">
        <v>15</v>
      </c>
      <c r="I3595" t="s">
        <v>16</v>
      </c>
      <c r="J3595">
        <v>5</v>
      </c>
      <c r="K3595">
        <v>2</v>
      </c>
      <c r="L3595">
        <v>119</v>
      </c>
      <c r="M3595">
        <v>0</v>
      </c>
      <c r="N3595" t="str">
        <f>IF(Tb_Bank[[#This Row],[age]]&lt;35,"Adulto Jovem",IF(Tb_Bank[[#This Row],[age]]&lt;55,"Adulto",IF(Tb_Bank[[#This Row],[age]]&lt;70,"Idoso Jovem","Idoso")))</f>
        <v>Adulto</v>
      </c>
    </row>
    <row r="3596" spans="1:14" x14ac:dyDescent="0.25">
      <c r="A3596">
        <v>47</v>
      </c>
      <c r="B3596" t="s">
        <v>18</v>
      </c>
      <c r="C3596" t="s">
        <v>13</v>
      </c>
      <c r="D3596" t="s">
        <v>19</v>
      </c>
      <c r="E3596" t="s">
        <v>15</v>
      </c>
      <c r="F3596">
        <v>51</v>
      </c>
      <c r="G3596" t="s">
        <v>20</v>
      </c>
      <c r="H3596" t="s">
        <v>20</v>
      </c>
      <c r="I3596" t="s">
        <v>17</v>
      </c>
      <c r="J3596">
        <v>16</v>
      </c>
      <c r="K3596">
        <v>5</v>
      </c>
      <c r="L3596">
        <v>312</v>
      </c>
      <c r="M3596">
        <v>0</v>
      </c>
      <c r="N3596" t="str">
        <f>IF(Tb_Bank[[#This Row],[age]]&lt;35,"Adulto Jovem",IF(Tb_Bank[[#This Row],[age]]&lt;55,"Adulto",IF(Tb_Bank[[#This Row],[age]]&lt;70,"Idoso Jovem","Idoso")))</f>
        <v>Adulto</v>
      </c>
    </row>
    <row r="3597" spans="1:14" x14ac:dyDescent="0.25">
      <c r="A3597">
        <v>30</v>
      </c>
      <c r="B3597" t="s">
        <v>24</v>
      </c>
      <c r="C3597" t="s">
        <v>22</v>
      </c>
      <c r="D3597" t="s">
        <v>19</v>
      </c>
      <c r="E3597" t="s">
        <v>20</v>
      </c>
      <c r="F3597">
        <v>447</v>
      </c>
      <c r="G3597" t="s">
        <v>15</v>
      </c>
      <c r="H3597" t="s">
        <v>15</v>
      </c>
      <c r="I3597" t="s">
        <v>17</v>
      </c>
      <c r="J3597">
        <v>14</v>
      </c>
      <c r="K3597">
        <v>5</v>
      </c>
      <c r="L3597">
        <v>103</v>
      </c>
      <c r="M3597">
        <v>0</v>
      </c>
      <c r="N3597" t="str">
        <f>IF(Tb_Bank[[#This Row],[age]]&lt;35,"Adulto Jovem",IF(Tb_Bank[[#This Row],[age]]&lt;55,"Adulto",IF(Tb_Bank[[#This Row],[age]]&lt;70,"Idoso Jovem","Idoso")))</f>
        <v>Adulto Jovem</v>
      </c>
    </row>
    <row r="3598" spans="1:14" x14ac:dyDescent="0.25">
      <c r="A3598">
        <v>34</v>
      </c>
      <c r="B3598" t="s">
        <v>28</v>
      </c>
      <c r="C3598" t="s">
        <v>13</v>
      </c>
      <c r="D3598" t="s">
        <v>19</v>
      </c>
      <c r="E3598" t="s">
        <v>15</v>
      </c>
      <c r="F3598">
        <v>396</v>
      </c>
      <c r="G3598" t="s">
        <v>20</v>
      </c>
      <c r="H3598" t="s">
        <v>15</v>
      </c>
      <c r="I3598" t="s">
        <v>16</v>
      </c>
      <c r="J3598">
        <v>16</v>
      </c>
      <c r="K3598">
        <v>7</v>
      </c>
      <c r="L3598">
        <v>101</v>
      </c>
      <c r="M3598">
        <v>0</v>
      </c>
      <c r="N3598" t="str">
        <f>IF(Tb_Bank[[#This Row],[age]]&lt;35,"Adulto Jovem",IF(Tb_Bank[[#This Row],[age]]&lt;55,"Adulto",IF(Tb_Bank[[#This Row],[age]]&lt;70,"Idoso Jovem","Idoso")))</f>
        <v>Adulto Jovem</v>
      </c>
    </row>
    <row r="3599" spans="1:14" x14ac:dyDescent="0.25">
      <c r="A3599">
        <v>45</v>
      </c>
      <c r="B3599" t="s">
        <v>31</v>
      </c>
      <c r="C3599" t="s">
        <v>13</v>
      </c>
      <c r="D3599" t="s">
        <v>14</v>
      </c>
      <c r="E3599" t="s">
        <v>15</v>
      </c>
      <c r="F3599">
        <v>4994</v>
      </c>
      <c r="G3599" t="s">
        <v>15</v>
      </c>
      <c r="H3599" t="s">
        <v>15</v>
      </c>
      <c r="I3599" t="s">
        <v>17</v>
      </c>
      <c r="J3599">
        <v>20</v>
      </c>
      <c r="K3599">
        <v>6</v>
      </c>
      <c r="L3599">
        <v>48</v>
      </c>
      <c r="M3599">
        <v>0</v>
      </c>
      <c r="N3599" t="str">
        <f>IF(Tb_Bank[[#This Row],[age]]&lt;35,"Adulto Jovem",IF(Tb_Bank[[#This Row],[age]]&lt;55,"Adulto",IF(Tb_Bank[[#This Row],[age]]&lt;70,"Idoso Jovem","Idoso")))</f>
        <v>Adulto</v>
      </c>
    </row>
    <row r="3600" spans="1:14" x14ac:dyDescent="0.25">
      <c r="A3600">
        <v>43</v>
      </c>
      <c r="B3600" t="s">
        <v>28</v>
      </c>
      <c r="C3600" t="s">
        <v>13</v>
      </c>
      <c r="D3600" t="s">
        <v>19</v>
      </c>
      <c r="E3600" t="s">
        <v>15</v>
      </c>
      <c r="F3600">
        <v>3215</v>
      </c>
      <c r="G3600" t="s">
        <v>20</v>
      </c>
      <c r="H3600" t="s">
        <v>15</v>
      </c>
      <c r="I3600" t="s">
        <v>16</v>
      </c>
      <c r="J3600">
        <v>21</v>
      </c>
      <c r="K3600">
        <v>7</v>
      </c>
      <c r="L3600">
        <v>228</v>
      </c>
      <c r="M3600">
        <v>0</v>
      </c>
      <c r="N3600" t="str">
        <f>IF(Tb_Bank[[#This Row],[age]]&lt;35,"Adulto Jovem",IF(Tb_Bank[[#This Row],[age]]&lt;55,"Adulto",IF(Tb_Bank[[#This Row],[age]]&lt;70,"Idoso Jovem","Idoso")))</f>
        <v>Adulto</v>
      </c>
    </row>
    <row r="3601" spans="1:14" x14ac:dyDescent="0.25">
      <c r="A3601">
        <v>59</v>
      </c>
      <c r="B3601" t="s">
        <v>24</v>
      </c>
      <c r="C3601" t="s">
        <v>13</v>
      </c>
      <c r="D3601" t="s">
        <v>14</v>
      </c>
      <c r="E3601" t="s">
        <v>15</v>
      </c>
      <c r="F3601">
        <v>2814</v>
      </c>
      <c r="G3601" t="s">
        <v>15</v>
      </c>
      <c r="H3601" t="s">
        <v>15</v>
      </c>
      <c r="I3601" t="s">
        <v>17</v>
      </c>
      <c r="J3601">
        <v>20</v>
      </c>
      <c r="K3601">
        <v>6</v>
      </c>
      <c r="L3601">
        <v>81</v>
      </c>
      <c r="M3601">
        <v>0</v>
      </c>
      <c r="N3601" t="str">
        <f>IF(Tb_Bank[[#This Row],[age]]&lt;35,"Adulto Jovem",IF(Tb_Bank[[#This Row],[age]]&lt;55,"Adulto",IF(Tb_Bank[[#This Row],[age]]&lt;70,"Idoso Jovem","Idoso")))</f>
        <v>Idoso Jovem</v>
      </c>
    </row>
    <row r="3602" spans="1:14" x14ac:dyDescent="0.25">
      <c r="A3602">
        <v>50</v>
      </c>
      <c r="B3602" t="s">
        <v>26</v>
      </c>
      <c r="C3602" t="s">
        <v>13</v>
      </c>
      <c r="D3602" t="s">
        <v>19</v>
      </c>
      <c r="E3602" t="s">
        <v>15</v>
      </c>
      <c r="F3602">
        <v>0</v>
      </c>
      <c r="G3602" t="s">
        <v>15</v>
      </c>
      <c r="H3602" t="s">
        <v>15</v>
      </c>
      <c r="I3602" t="s">
        <v>16</v>
      </c>
      <c r="J3602">
        <v>7</v>
      </c>
      <c r="K3602">
        <v>7</v>
      </c>
      <c r="L3602">
        <v>152</v>
      </c>
      <c r="M3602">
        <v>0</v>
      </c>
      <c r="N3602" t="str">
        <f>IF(Tb_Bank[[#This Row],[age]]&lt;35,"Adulto Jovem",IF(Tb_Bank[[#This Row],[age]]&lt;55,"Adulto",IF(Tb_Bank[[#This Row],[age]]&lt;70,"Idoso Jovem","Idoso")))</f>
        <v>Adulto</v>
      </c>
    </row>
    <row r="3603" spans="1:14" x14ac:dyDescent="0.25">
      <c r="A3603">
        <v>39</v>
      </c>
      <c r="B3603" t="s">
        <v>24</v>
      </c>
      <c r="C3603" t="s">
        <v>13</v>
      </c>
      <c r="D3603" t="s">
        <v>19</v>
      </c>
      <c r="E3603" t="s">
        <v>15</v>
      </c>
      <c r="F3603">
        <v>293</v>
      </c>
      <c r="G3603" t="s">
        <v>20</v>
      </c>
      <c r="H3603" t="s">
        <v>15</v>
      </c>
      <c r="I3603" t="s">
        <v>17</v>
      </c>
      <c r="J3603">
        <v>23</v>
      </c>
      <c r="K3603">
        <v>5</v>
      </c>
      <c r="L3603">
        <v>160</v>
      </c>
      <c r="M3603">
        <v>0</v>
      </c>
      <c r="N3603" t="str">
        <f>IF(Tb_Bank[[#This Row],[age]]&lt;35,"Adulto Jovem",IF(Tb_Bank[[#This Row],[age]]&lt;55,"Adulto",IF(Tb_Bank[[#This Row],[age]]&lt;70,"Idoso Jovem","Idoso")))</f>
        <v>Adulto</v>
      </c>
    </row>
    <row r="3604" spans="1:14" x14ac:dyDescent="0.25">
      <c r="A3604">
        <v>36</v>
      </c>
      <c r="B3604" t="s">
        <v>26</v>
      </c>
      <c r="C3604" t="s">
        <v>13</v>
      </c>
      <c r="D3604" t="s">
        <v>19</v>
      </c>
      <c r="E3604" t="s">
        <v>15</v>
      </c>
      <c r="F3604">
        <v>474</v>
      </c>
      <c r="G3604" t="s">
        <v>20</v>
      </c>
      <c r="H3604" t="s">
        <v>15</v>
      </c>
      <c r="I3604" t="s">
        <v>17</v>
      </c>
      <c r="J3604">
        <v>27</v>
      </c>
      <c r="K3604">
        <v>5</v>
      </c>
      <c r="L3604">
        <v>59</v>
      </c>
      <c r="M3604">
        <v>0</v>
      </c>
      <c r="N3604" t="str">
        <f>IF(Tb_Bank[[#This Row],[age]]&lt;35,"Adulto Jovem",IF(Tb_Bank[[#This Row],[age]]&lt;55,"Adulto",IF(Tb_Bank[[#This Row],[age]]&lt;70,"Idoso Jovem","Idoso")))</f>
        <v>Adulto</v>
      </c>
    </row>
    <row r="3605" spans="1:14" x14ac:dyDescent="0.25">
      <c r="A3605">
        <v>44</v>
      </c>
      <c r="B3605" t="s">
        <v>24</v>
      </c>
      <c r="C3605" t="s">
        <v>13</v>
      </c>
      <c r="D3605" t="s">
        <v>19</v>
      </c>
      <c r="E3605" t="s">
        <v>15</v>
      </c>
      <c r="F3605">
        <v>16178</v>
      </c>
      <c r="G3605" t="s">
        <v>20</v>
      </c>
      <c r="H3605" t="s">
        <v>15</v>
      </c>
      <c r="I3605" t="s">
        <v>16</v>
      </c>
      <c r="J3605">
        <v>21</v>
      </c>
      <c r="K3605">
        <v>11</v>
      </c>
      <c r="L3605">
        <v>297</v>
      </c>
      <c r="M3605">
        <v>0</v>
      </c>
      <c r="N3605" t="str">
        <f>IF(Tb_Bank[[#This Row],[age]]&lt;35,"Adulto Jovem",IF(Tb_Bank[[#This Row],[age]]&lt;55,"Adulto",IF(Tb_Bank[[#This Row],[age]]&lt;70,"Idoso Jovem","Idoso")))</f>
        <v>Adulto</v>
      </c>
    </row>
    <row r="3606" spans="1:14" x14ac:dyDescent="0.25">
      <c r="A3606">
        <v>36</v>
      </c>
      <c r="B3606" t="s">
        <v>26</v>
      </c>
      <c r="C3606" t="s">
        <v>13</v>
      </c>
      <c r="D3606" t="s">
        <v>23</v>
      </c>
      <c r="E3606" t="s">
        <v>15</v>
      </c>
      <c r="F3606">
        <v>0</v>
      </c>
      <c r="G3606" t="s">
        <v>15</v>
      </c>
      <c r="H3606" t="s">
        <v>15</v>
      </c>
      <c r="I3606" t="s">
        <v>16</v>
      </c>
      <c r="J3606">
        <v>22</v>
      </c>
      <c r="K3606">
        <v>8</v>
      </c>
      <c r="L3606">
        <v>147</v>
      </c>
      <c r="M3606">
        <v>0</v>
      </c>
      <c r="N3606" t="str">
        <f>IF(Tb_Bank[[#This Row],[age]]&lt;35,"Adulto Jovem",IF(Tb_Bank[[#This Row],[age]]&lt;55,"Adulto",IF(Tb_Bank[[#This Row],[age]]&lt;70,"Idoso Jovem","Idoso")))</f>
        <v>Adulto</v>
      </c>
    </row>
    <row r="3607" spans="1:14" x14ac:dyDescent="0.25">
      <c r="A3607">
        <v>27</v>
      </c>
      <c r="B3607" t="s">
        <v>21</v>
      </c>
      <c r="C3607" t="s">
        <v>22</v>
      </c>
      <c r="D3607" t="s">
        <v>23</v>
      </c>
      <c r="E3607" t="s">
        <v>15</v>
      </c>
      <c r="F3607">
        <v>88</v>
      </c>
      <c r="G3607" t="s">
        <v>15</v>
      </c>
      <c r="H3607" t="s">
        <v>15</v>
      </c>
      <c r="I3607" t="s">
        <v>16</v>
      </c>
      <c r="J3607">
        <v>4</v>
      </c>
      <c r="K3607">
        <v>5</v>
      </c>
      <c r="L3607">
        <v>143</v>
      </c>
      <c r="M3607">
        <v>0</v>
      </c>
      <c r="N3607" t="str">
        <f>IF(Tb_Bank[[#This Row],[age]]&lt;35,"Adulto Jovem",IF(Tb_Bank[[#This Row],[age]]&lt;55,"Adulto",IF(Tb_Bank[[#This Row],[age]]&lt;70,"Idoso Jovem","Idoso")))</f>
        <v>Adulto Jovem</v>
      </c>
    </row>
    <row r="3608" spans="1:14" x14ac:dyDescent="0.25">
      <c r="A3608">
        <v>29</v>
      </c>
      <c r="B3608" t="s">
        <v>18</v>
      </c>
      <c r="C3608" t="s">
        <v>13</v>
      </c>
      <c r="D3608" t="s">
        <v>19</v>
      </c>
      <c r="E3608" t="s">
        <v>15</v>
      </c>
      <c r="F3608">
        <v>308</v>
      </c>
      <c r="G3608" t="s">
        <v>20</v>
      </c>
      <c r="H3608" t="s">
        <v>15</v>
      </c>
      <c r="I3608" t="s">
        <v>17</v>
      </c>
      <c r="J3608">
        <v>28</v>
      </c>
      <c r="K3608">
        <v>5</v>
      </c>
      <c r="L3608">
        <v>75</v>
      </c>
      <c r="M3608">
        <v>0</v>
      </c>
      <c r="N3608" t="str">
        <f>IF(Tb_Bank[[#This Row],[age]]&lt;35,"Adulto Jovem",IF(Tb_Bank[[#This Row],[age]]&lt;55,"Adulto",IF(Tb_Bank[[#This Row],[age]]&lt;70,"Idoso Jovem","Idoso")))</f>
        <v>Adulto Jovem</v>
      </c>
    </row>
    <row r="3609" spans="1:14" x14ac:dyDescent="0.25">
      <c r="A3609">
        <v>70</v>
      </c>
      <c r="B3609" t="s">
        <v>32</v>
      </c>
      <c r="C3609" t="s">
        <v>13</v>
      </c>
      <c r="D3609" t="s">
        <v>19</v>
      </c>
      <c r="E3609" t="s">
        <v>15</v>
      </c>
      <c r="F3609">
        <v>1164</v>
      </c>
      <c r="G3609" t="s">
        <v>15</v>
      </c>
      <c r="H3609" t="s">
        <v>15</v>
      </c>
      <c r="I3609" t="s">
        <v>33</v>
      </c>
      <c r="J3609">
        <v>14</v>
      </c>
      <c r="K3609">
        <v>5</v>
      </c>
      <c r="L3609">
        <v>338</v>
      </c>
      <c r="M3609">
        <v>0</v>
      </c>
      <c r="N3609" t="str">
        <f>IF(Tb_Bank[[#This Row],[age]]&lt;35,"Adulto Jovem",IF(Tb_Bank[[#This Row],[age]]&lt;55,"Adulto",IF(Tb_Bank[[#This Row],[age]]&lt;70,"Idoso Jovem","Idoso")))</f>
        <v>Idoso</v>
      </c>
    </row>
    <row r="3610" spans="1:14" x14ac:dyDescent="0.25">
      <c r="A3610">
        <v>44</v>
      </c>
      <c r="B3610" t="s">
        <v>21</v>
      </c>
      <c r="C3610" t="s">
        <v>13</v>
      </c>
      <c r="D3610" t="s">
        <v>23</v>
      </c>
      <c r="E3610" t="s">
        <v>15</v>
      </c>
      <c r="F3610">
        <v>13893</v>
      </c>
      <c r="G3610" t="s">
        <v>15</v>
      </c>
      <c r="H3610" t="s">
        <v>15</v>
      </c>
      <c r="I3610" t="s">
        <v>17</v>
      </c>
      <c r="J3610">
        <v>11</v>
      </c>
      <c r="K3610">
        <v>6</v>
      </c>
      <c r="L3610">
        <v>29</v>
      </c>
      <c r="M3610">
        <v>0</v>
      </c>
      <c r="N3610" t="str">
        <f>IF(Tb_Bank[[#This Row],[age]]&lt;35,"Adulto Jovem",IF(Tb_Bank[[#This Row],[age]]&lt;55,"Adulto",IF(Tb_Bank[[#This Row],[age]]&lt;70,"Idoso Jovem","Idoso")))</f>
        <v>Adulto</v>
      </c>
    </row>
    <row r="3611" spans="1:14" x14ac:dyDescent="0.25">
      <c r="A3611">
        <v>55</v>
      </c>
      <c r="B3611" t="s">
        <v>21</v>
      </c>
      <c r="C3611" t="s">
        <v>13</v>
      </c>
      <c r="D3611" t="s">
        <v>23</v>
      </c>
      <c r="E3611" t="s">
        <v>15</v>
      </c>
      <c r="F3611">
        <v>0</v>
      </c>
      <c r="G3611" t="s">
        <v>20</v>
      </c>
      <c r="H3611" t="s">
        <v>15</v>
      </c>
      <c r="I3611" t="s">
        <v>17</v>
      </c>
      <c r="J3611">
        <v>14</v>
      </c>
      <c r="K3611">
        <v>5</v>
      </c>
      <c r="L3611">
        <v>159</v>
      </c>
      <c r="M3611">
        <v>0</v>
      </c>
      <c r="N3611" t="str">
        <f>IF(Tb_Bank[[#This Row],[age]]&lt;35,"Adulto Jovem",IF(Tb_Bank[[#This Row],[age]]&lt;55,"Adulto",IF(Tb_Bank[[#This Row],[age]]&lt;70,"Idoso Jovem","Idoso")))</f>
        <v>Idoso Jovem</v>
      </c>
    </row>
    <row r="3612" spans="1:14" x14ac:dyDescent="0.25">
      <c r="A3612">
        <v>36</v>
      </c>
      <c r="B3612" t="s">
        <v>26</v>
      </c>
      <c r="C3612" t="s">
        <v>30</v>
      </c>
      <c r="D3612" t="s">
        <v>19</v>
      </c>
      <c r="E3612" t="s">
        <v>15</v>
      </c>
      <c r="F3612">
        <v>-435</v>
      </c>
      <c r="G3612" t="s">
        <v>20</v>
      </c>
      <c r="H3612" t="s">
        <v>15</v>
      </c>
      <c r="I3612" t="s">
        <v>17</v>
      </c>
      <c r="J3612">
        <v>2</v>
      </c>
      <c r="K3612">
        <v>6</v>
      </c>
      <c r="L3612">
        <v>85</v>
      </c>
      <c r="M3612">
        <v>0</v>
      </c>
      <c r="N3612" t="str">
        <f>IF(Tb_Bank[[#This Row],[age]]&lt;35,"Adulto Jovem",IF(Tb_Bank[[#This Row],[age]]&lt;55,"Adulto",IF(Tb_Bank[[#This Row],[age]]&lt;70,"Idoso Jovem","Idoso")))</f>
        <v>Adulto</v>
      </c>
    </row>
    <row r="3613" spans="1:14" x14ac:dyDescent="0.25">
      <c r="A3613">
        <v>28</v>
      </c>
      <c r="B3613" t="s">
        <v>26</v>
      </c>
      <c r="C3613" t="s">
        <v>22</v>
      </c>
      <c r="D3613" t="s">
        <v>19</v>
      </c>
      <c r="E3613" t="s">
        <v>15</v>
      </c>
      <c r="F3613">
        <v>389</v>
      </c>
      <c r="G3613" t="s">
        <v>20</v>
      </c>
      <c r="H3613" t="s">
        <v>15</v>
      </c>
      <c r="I3613" t="s">
        <v>16</v>
      </c>
      <c r="J3613">
        <v>11</v>
      </c>
      <c r="K3613">
        <v>5</v>
      </c>
      <c r="L3613">
        <v>15</v>
      </c>
      <c r="M3613">
        <v>0</v>
      </c>
      <c r="N3613" t="str">
        <f>IF(Tb_Bank[[#This Row],[age]]&lt;35,"Adulto Jovem",IF(Tb_Bank[[#This Row],[age]]&lt;55,"Adulto",IF(Tb_Bank[[#This Row],[age]]&lt;70,"Idoso Jovem","Idoso")))</f>
        <v>Adulto Jovem</v>
      </c>
    </row>
    <row r="3614" spans="1:14" x14ac:dyDescent="0.25">
      <c r="A3614">
        <v>50</v>
      </c>
      <c r="B3614" t="s">
        <v>21</v>
      </c>
      <c r="C3614" t="s">
        <v>30</v>
      </c>
      <c r="D3614" t="s">
        <v>23</v>
      </c>
      <c r="E3614" t="s">
        <v>15</v>
      </c>
      <c r="F3614">
        <v>356</v>
      </c>
      <c r="G3614" t="s">
        <v>15</v>
      </c>
      <c r="H3614" t="s">
        <v>15</v>
      </c>
      <c r="I3614" t="s">
        <v>16</v>
      </c>
      <c r="J3614">
        <v>8</v>
      </c>
      <c r="K3614">
        <v>5</v>
      </c>
      <c r="L3614">
        <v>198</v>
      </c>
      <c r="M3614">
        <v>0</v>
      </c>
      <c r="N3614" t="str">
        <f>IF(Tb_Bank[[#This Row],[age]]&lt;35,"Adulto Jovem",IF(Tb_Bank[[#This Row],[age]]&lt;55,"Adulto",IF(Tb_Bank[[#This Row],[age]]&lt;70,"Idoso Jovem","Idoso")))</f>
        <v>Adulto</v>
      </c>
    </row>
    <row r="3615" spans="1:14" x14ac:dyDescent="0.25">
      <c r="A3615">
        <v>49</v>
      </c>
      <c r="B3615" t="s">
        <v>26</v>
      </c>
      <c r="C3615" t="s">
        <v>13</v>
      </c>
      <c r="D3615" t="s">
        <v>19</v>
      </c>
      <c r="E3615" t="s">
        <v>15</v>
      </c>
      <c r="F3615">
        <v>2718</v>
      </c>
      <c r="G3615" t="s">
        <v>15</v>
      </c>
      <c r="H3615" t="s">
        <v>15</v>
      </c>
      <c r="I3615" t="s">
        <v>17</v>
      </c>
      <c r="J3615">
        <v>19</v>
      </c>
      <c r="K3615">
        <v>5</v>
      </c>
      <c r="L3615">
        <v>114</v>
      </c>
      <c r="M3615">
        <v>0</v>
      </c>
      <c r="N3615" t="str">
        <f>IF(Tb_Bank[[#This Row],[age]]&lt;35,"Adulto Jovem",IF(Tb_Bank[[#This Row],[age]]&lt;55,"Adulto",IF(Tb_Bank[[#This Row],[age]]&lt;70,"Idoso Jovem","Idoso")))</f>
        <v>Adulto</v>
      </c>
    </row>
    <row r="3616" spans="1:14" x14ac:dyDescent="0.25">
      <c r="A3616">
        <v>71</v>
      </c>
      <c r="B3616" t="s">
        <v>32</v>
      </c>
      <c r="C3616" t="s">
        <v>30</v>
      </c>
      <c r="D3616" t="s">
        <v>23</v>
      </c>
      <c r="E3616" t="s">
        <v>15</v>
      </c>
      <c r="F3616">
        <v>261</v>
      </c>
      <c r="G3616" t="s">
        <v>15</v>
      </c>
      <c r="H3616" t="s">
        <v>15</v>
      </c>
      <c r="I3616" t="s">
        <v>16</v>
      </c>
      <c r="J3616">
        <v>12</v>
      </c>
      <c r="K3616">
        <v>8</v>
      </c>
      <c r="L3616">
        <v>1117</v>
      </c>
      <c r="M3616">
        <v>0</v>
      </c>
      <c r="N3616" t="str">
        <f>IF(Tb_Bank[[#This Row],[age]]&lt;35,"Adulto Jovem",IF(Tb_Bank[[#This Row],[age]]&lt;55,"Adulto",IF(Tb_Bank[[#This Row],[age]]&lt;70,"Idoso Jovem","Idoso")))</f>
        <v>Idoso</v>
      </c>
    </row>
    <row r="3617" spans="1:14" x14ac:dyDescent="0.25">
      <c r="A3617">
        <v>31</v>
      </c>
      <c r="B3617" t="s">
        <v>28</v>
      </c>
      <c r="C3617" t="s">
        <v>22</v>
      </c>
      <c r="D3617" t="s">
        <v>19</v>
      </c>
      <c r="E3617" t="s">
        <v>15</v>
      </c>
      <c r="F3617">
        <v>757</v>
      </c>
      <c r="G3617" t="s">
        <v>15</v>
      </c>
      <c r="H3617" t="s">
        <v>15</v>
      </c>
      <c r="I3617" t="s">
        <v>16</v>
      </c>
      <c r="J3617">
        <v>3</v>
      </c>
      <c r="K3617">
        <v>2</v>
      </c>
      <c r="L3617">
        <v>343</v>
      </c>
      <c r="M3617">
        <v>0</v>
      </c>
      <c r="N3617" t="str">
        <f>IF(Tb_Bank[[#This Row],[age]]&lt;35,"Adulto Jovem",IF(Tb_Bank[[#This Row],[age]]&lt;55,"Adulto",IF(Tb_Bank[[#This Row],[age]]&lt;70,"Idoso Jovem","Idoso")))</f>
        <v>Adulto Jovem</v>
      </c>
    </row>
    <row r="3618" spans="1:14" x14ac:dyDescent="0.25">
      <c r="A3618">
        <v>45</v>
      </c>
      <c r="B3618" t="s">
        <v>21</v>
      </c>
      <c r="C3618" t="s">
        <v>22</v>
      </c>
      <c r="D3618" t="s">
        <v>23</v>
      </c>
      <c r="E3618" t="s">
        <v>15</v>
      </c>
      <c r="F3618">
        <v>16</v>
      </c>
      <c r="G3618" t="s">
        <v>15</v>
      </c>
      <c r="H3618" t="s">
        <v>15</v>
      </c>
      <c r="I3618" t="s">
        <v>16</v>
      </c>
      <c r="J3618">
        <v>31</v>
      </c>
      <c r="K3618">
        <v>7</v>
      </c>
      <c r="L3618">
        <v>59</v>
      </c>
      <c r="M3618">
        <v>0</v>
      </c>
      <c r="N3618" t="str">
        <f>IF(Tb_Bank[[#This Row],[age]]&lt;35,"Adulto Jovem",IF(Tb_Bank[[#This Row],[age]]&lt;55,"Adulto",IF(Tb_Bank[[#This Row],[age]]&lt;70,"Idoso Jovem","Idoso")))</f>
        <v>Adulto</v>
      </c>
    </row>
    <row r="3619" spans="1:14" x14ac:dyDescent="0.25">
      <c r="A3619">
        <v>42</v>
      </c>
      <c r="B3619" t="s">
        <v>24</v>
      </c>
      <c r="C3619" t="s">
        <v>13</v>
      </c>
      <c r="D3619" t="s">
        <v>19</v>
      </c>
      <c r="E3619" t="s">
        <v>15</v>
      </c>
      <c r="F3619">
        <v>-422</v>
      </c>
      <c r="G3619" t="s">
        <v>15</v>
      </c>
      <c r="H3619" t="s">
        <v>15</v>
      </c>
      <c r="I3619" t="s">
        <v>16</v>
      </c>
      <c r="J3619">
        <v>9</v>
      </c>
      <c r="K3619">
        <v>7</v>
      </c>
      <c r="L3619">
        <v>31</v>
      </c>
      <c r="M3619">
        <v>0</v>
      </c>
      <c r="N3619" t="str">
        <f>IF(Tb_Bank[[#This Row],[age]]&lt;35,"Adulto Jovem",IF(Tb_Bank[[#This Row],[age]]&lt;55,"Adulto",IF(Tb_Bank[[#This Row],[age]]&lt;70,"Idoso Jovem","Idoso")))</f>
        <v>Adulto</v>
      </c>
    </row>
    <row r="3620" spans="1:14" x14ac:dyDescent="0.25">
      <c r="A3620">
        <v>45</v>
      </c>
      <c r="B3620" t="s">
        <v>28</v>
      </c>
      <c r="C3620" t="s">
        <v>13</v>
      </c>
      <c r="D3620" t="s">
        <v>19</v>
      </c>
      <c r="E3620" t="s">
        <v>15</v>
      </c>
      <c r="F3620">
        <v>248</v>
      </c>
      <c r="G3620" t="s">
        <v>15</v>
      </c>
      <c r="H3620" t="s">
        <v>15</v>
      </c>
      <c r="I3620" t="s">
        <v>16</v>
      </c>
      <c r="J3620">
        <v>16</v>
      </c>
      <c r="K3620">
        <v>7</v>
      </c>
      <c r="L3620">
        <v>212</v>
      </c>
      <c r="M3620">
        <v>0</v>
      </c>
      <c r="N3620" t="str">
        <f>IF(Tb_Bank[[#This Row],[age]]&lt;35,"Adulto Jovem",IF(Tb_Bank[[#This Row],[age]]&lt;55,"Adulto",IF(Tb_Bank[[#This Row],[age]]&lt;70,"Idoso Jovem","Idoso")))</f>
        <v>Adulto</v>
      </c>
    </row>
    <row r="3621" spans="1:14" x14ac:dyDescent="0.25">
      <c r="A3621">
        <v>47</v>
      </c>
      <c r="B3621" t="s">
        <v>26</v>
      </c>
      <c r="C3621" t="s">
        <v>13</v>
      </c>
      <c r="D3621" t="s">
        <v>14</v>
      </c>
      <c r="E3621" t="s">
        <v>15</v>
      </c>
      <c r="F3621">
        <v>145</v>
      </c>
      <c r="G3621" t="s">
        <v>20</v>
      </c>
      <c r="H3621" t="s">
        <v>15</v>
      </c>
      <c r="I3621" t="s">
        <v>17</v>
      </c>
      <c r="J3621">
        <v>7</v>
      </c>
      <c r="K3621">
        <v>5</v>
      </c>
      <c r="L3621">
        <v>157</v>
      </c>
      <c r="M3621">
        <v>0</v>
      </c>
      <c r="N3621" t="str">
        <f>IF(Tb_Bank[[#This Row],[age]]&lt;35,"Adulto Jovem",IF(Tb_Bank[[#This Row],[age]]&lt;55,"Adulto",IF(Tb_Bank[[#This Row],[age]]&lt;70,"Idoso Jovem","Idoso")))</f>
        <v>Adulto</v>
      </c>
    </row>
    <row r="3622" spans="1:14" x14ac:dyDescent="0.25">
      <c r="A3622">
        <v>60</v>
      </c>
      <c r="B3622" t="s">
        <v>32</v>
      </c>
      <c r="C3622" t="s">
        <v>30</v>
      </c>
      <c r="D3622" t="s">
        <v>19</v>
      </c>
      <c r="E3622" t="s">
        <v>15</v>
      </c>
      <c r="F3622">
        <v>598</v>
      </c>
      <c r="G3622" t="s">
        <v>15</v>
      </c>
      <c r="H3622" t="s">
        <v>20</v>
      </c>
      <c r="I3622" t="s">
        <v>16</v>
      </c>
      <c r="J3622">
        <v>8</v>
      </c>
      <c r="K3622">
        <v>7</v>
      </c>
      <c r="L3622">
        <v>96</v>
      </c>
      <c r="M3622">
        <v>0</v>
      </c>
      <c r="N3622" t="str">
        <f>IF(Tb_Bank[[#This Row],[age]]&lt;35,"Adulto Jovem",IF(Tb_Bank[[#This Row],[age]]&lt;55,"Adulto",IF(Tb_Bank[[#This Row],[age]]&lt;70,"Idoso Jovem","Idoso")))</f>
        <v>Idoso Jovem</v>
      </c>
    </row>
    <row r="3623" spans="1:14" x14ac:dyDescent="0.25">
      <c r="A3623">
        <v>35</v>
      </c>
      <c r="B3623" t="s">
        <v>21</v>
      </c>
      <c r="C3623" t="s">
        <v>13</v>
      </c>
      <c r="D3623" t="s">
        <v>23</v>
      </c>
      <c r="E3623" t="s">
        <v>15</v>
      </c>
      <c r="F3623">
        <v>949</v>
      </c>
      <c r="G3623" t="s">
        <v>20</v>
      </c>
      <c r="H3623" t="s">
        <v>15</v>
      </c>
      <c r="I3623" t="s">
        <v>17</v>
      </c>
      <c r="J3623">
        <v>27</v>
      </c>
      <c r="K3623">
        <v>5</v>
      </c>
      <c r="L3623">
        <v>245</v>
      </c>
      <c r="M3623">
        <v>0</v>
      </c>
      <c r="N3623" t="str">
        <f>IF(Tb_Bank[[#This Row],[age]]&lt;35,"Adulto Jovem",IF(Tb_Bank[[#This Row],[age]]&lt;55,"Adulto",IF(Tb_Bank[[#This Row],[age]]&lt;70,"Idoso Jovem","Idoso")))</f>
        <v>Adulto</v>
      </c>
    </row>
    <row r="3624" spans="1:14" x14ac:dyDescent="0.25">
      <c r="A3624">
        <v>31</v>
      </c>
      <c r="B3624" t="s">
        <v>26</v>
      </c>
      <c r="C3624" t="s">
        <v>22</v>
      </c>
      <c r="D3624" t="s">
        <v>23</v>
      </c>
      <c r="E3624" t="s">
        <v>15</v>
      </c>
      <c r="F3624">
        <v>614</v>
      </c>
      <c r="G3624" t="s">
        <v>15</v>
      </c>
      <c r="H3624" t="s">
        <v>15</v>
      </c>
      <c r="I3624" t="s">
        <v>16</v>
      </c>
      <c r="J3624">
        <v>11</v>
      </c>
      <c r="K3624">
        <v>8</v>
      </c>
      <c r="L3624">
        <v>72</v>
      </c>
      <c r="M3624">
        <v>0</v>
      </c>
      <c r="N3624" t="str">
        <f>IF(Tb_Bank[[#This Row],[age]]&lt;35,"Adulto Jovem",IF(Tb_Bank[[#This Row],[age]]&lt;55,"Adulto",IF(Tb_Bank[[#This Row],[age]]&lt;70,"Idoso Jovem","Idoso")))</f>
        <v>Adulto Jovem</v>
      </c>
    </row>
    <row r="3625" spans="1:14" x14ac:dyDescent="0.25">
      <c r="A3625">
        <v>33</v>
      </c>
      <c r="B3625" t="s">
        <v>24</v>
      </c>
      <c r="C3625" t="s">
        <v>13</v>
      </c>
      <c r="D3625" t="s">
        <v>14</v>
      </c>
      <c r="E3625" t="s">
        <v>15</v>
      </c>
      <c r="F3625">
        <v>1209</v>
      </c>
      <c r="G3625" t="s">
        <v>20</v>
      </c>
      <c r="H3625" t="s">
        <v>15</v>
      </c>
      <c r="I3625" t="s">
        <v>16</v>
      </c>
      <c r="J3625">
        <v>16</v>
      </c>
      <c r="K3625">
        <v>4</v>
      </c>
      <c r="L3625">
        <v>700</v>
      </c>
      <c r="M3625">
        <v>0</v>
      </c>
      <c r="N3625" t="str">
        <f>IF(Tb_Bank[[#This Row],[age]]&lt;35,"Adulto Jovem",IF(Tb_Bank[[#This Row],[age]]&lt;55,"Adulto",IF(Tb_Bank[[#This Row],[age]]&lt;70,"Idoso Jovem","Idoso")))</f>
        <v>Adulto Jovem</v>
      </c>
    </row>
    <row r="3626" spans="1:14" x14ac:dyDescent="0.25">
      <c r="A3626">
        <v>50</v>
      </c>
      <c r="B3626" t="s">
        <v>25</v>
      </c>
      <c r="C3626" t="s">
        <v>13</v>
      </c>
      <c r="D3626" t="s">
        <v>23</v>
      </c>
      <c r="E3626" t="s">
        <v>15</v>
      </c>
      <c r="F3626">
        <v>202</v>
      </c>
      <c r="G3626" t="s">
        <v>20</v>
      </c>
      <c r="H3626" t="s">
        <v>15</v>
      </c>
      <c r="I3626" t="s">
        <v>16</v>
      </c>
      <c r="J3626">
        <v>15</v>
      </c>
      <c r="K3626">
        <v>4</v>
      </c>
      <c r="L3626">
        <v>107</v>
      </c>
      <c r="M3626">
        <v>0</v>
      </c>
      <c r="N3626" t="str">
        <f>IF(Tb_Bank[[#This Row],[age]]&lt;35,"Adulto Jovem",IF(Tb_Bank[[#This Row],[age]]&lt;55,"Adulto",IF(Tb_Bank[[#This Row],[age]]&lt;70,"Idoso Jovem","Idoso")))</f>
        <v>Adulto</v>
      </c>
    </row>
    <row r="3627" spans="1:14" x14ac:dyDescent="0.25">
      <c r="A3627">
        <v>51</v>
      </c>
      <c r="B3627" t="s">
        <v>24</v>
      </c>
      <c r="C3627" t="s">
        <v>13</v>
      </c>
      <c r="D3627" t="s">
        <v>19</v>
      </c>
      <c r="E3627" t="s">
        <v>15</v>
      </c>
      <c r="F3627">
        <v>1840</v>
      </c>
      <c r="G3627" t="s">
        <v>20</v>
      </c>
      <c r="H3627" t="s">
        <v>15</v>
      </c>
      <c r="I3627" t="s">
        <v>16</v>
      </c>
      <c r="J3627">
        <v>18</v>
      </c>
      <c r="K3627">
        <v>8</v>
      </c>
      <c r="L3627">
        <v>312</v>
      </c>
      <c r="M3627">
        <v>0</v>
      </c>
      <c r="N3627" t="str">
        <f>IF(Tb_Bank[[#This Row],[age]]&lt;35,"Adulto Jovem",IF(Tb_Bank[[#This Row],[age]]&lt;55,"Adulto",IF(Tb_Bank[[#This Row],[age]]&lt;70,"Idoso Jovem","Idoso")))</f>
        <v>Adulto</v>
      </c>
    </row>
    <row r="3628" spans="1:14" x14ac:dyDescent="0.25">
      <c r="A3628">
        <v>34</v>
      </c>
      <c r="B3628" t="s">
        <v>26</v>
      </c>
      <c r="C3628" t="s">
        <v>13</v>
      </c>
      <c r="D3628" t="s">
        <v>19</v>
      </c>
      <c r="E3628" t="s">
        <v>15</v>
      </c>
      <c r="F3628">
        <v>114</v>
      </c>
      <c r="G3628" t="s">
        <v>20</v>
      </c>
      <c r="H3628" t="s">
        <v>20</v>
      </c>
      <c r="I3628" t="s">
        <v>16</v>
      </c>
      <c r="J3628">
        <v>4</v>
      </c>
      <c r="K3628">
        <v>6</v>
      </c>
      <c r="L3628">
        <v>153</v>
      </c>
      <c r="M3628">
        <v>0</v>
      </c>
      <c r="N3628" t="str">
        <f>IF(Tb_Bank[[#This Row],[age]]&lt;35,"Adulto Jovem",IF(Tb_Bank[[#This Row],[age]]&lt;55,"Adulto",IF(Tb_Bank[[#This Row],[age]]&lt;70,"Idoso Jovem","Idoso")))</f>
        <v>Adulto Jovem</v>
      </c>
    </row>
    <row r="3629" spans="1:14" x14ac:dyDescent="0.25">
      <c r="A3629">
        <v>56</v>
      </c>
      <c r="B3629" t="s">
        <v>18</v>
      </c>
      <c r="C3629" t="s">
        <v>13</v>
      </c>
      <c r="D3629" t="s">
        <v>19</v>
      </c>
      <c r="E3629" t="s">
        <v>15</v>
      </c>
      <c r="F3629">
        <v>-229</v>
      </c>
      <c r="G3629" t="s">
        <v>15</v>
      </c>
      <c r="H3629" t="s">
        <v>20</v>
      </c>
      <c r="I3629" t="s">
        <v>16</v>
      </c>
      <c r="J3629">
        <v>23</v>
      </c>
      <c r="K3629">
        <v>7</v>
      </c>
      <c r="L3629">
        <v>55</v>
      </c>
      <c r="M3629">
        <v>0</v>
      </c>
      <c r="N3629" t="str">
        <f>IF(Tb_Bank[[#This Row],[age]]&lt;35,"Adulto Jovem",IF(Tb_Bank[[#This Row],[age]]&lt;55,"Adulto",IF(Tb_Bank[[#This Row],[age]]&lt;70,"Idoso Jovem","Idoso")))</f>
        <v>Idoso Jovem</v>
      </c>
    </row>
    <row r="3630" spans="1:14" x14ac:dyDescent="0.25">
      <c r="A3630">
        <v>29</v>
      </c>
      <c r="B3630" t="s">
        <v>18</v>
      </c>
      <c r="C3630" t="s">
        <v>13</v>
      </c>
      <c r="D3630" t="s">
        <v>19</v>
      </c>
      <c r="E3630" t="s">
        <v>15</v>
      </c>
      <c r="F3630">
        <v>182</v>
      </c>
      <c r="G3630" t="s">
        <v>20</v>
      </c>
      <c r="H3630" t="s">
        <v>15</v>
      </c>
      <c r="I3630" t="s">
        <v>33</v>
      </c>
      <c r="J3630">
        <v>13</v>
      </c>
      <c r="K3630">
        <v>5</v>
      </c>
      <c r="L3630">
        <v>38</v>
      </c>
      <c r="M3630">
        <v>0</v>
      </c>
      <c r="N3630" t="str">
        <f>IF(Tb_Bank[[#This Row],[age]]&lt;35,"Adulto Jovem",IF(Tb_Bank[[#This Row],[age]]&lt;55,"Adulto",IF(Tb_Bank[[#This Row],[age]]&lt;70,"Idoso Jovem","Idoso")))</f>
        <v>Adulto Jovem</v>
      </c>
    </row>
    <row r="3631" spans="1:14" x14ac:dyDescent="0.25">
      <c r="A3631">
        <v>31</v>
      </c>
      <c r="B3631" t="s">
        <v>24</v>
      </c>
      <c r="C3631" t="s">
        <v>13</v>
      </c>
      <c r="D3631" t="s">
        <v>19</v>
      </c>
      <c r="E3631" t="s">
        <v>15</v>
      </c>
      <c r="F3631">
        <v>401</v>
      </c>
      <c r="G3631" t="s">
        <v>15</v>
      </c>
      <c r="H3631" t="s">
        <v>15</v>
      </c>
      <c r="I3631" t="s">
        <v>16</v>
      </c>
      <c r="J3631">
        <v>14</v>
      </c>
      <c r="K3631">
        <v>8</v>
      </c>
      <c r="L3631">
        <v>96</v>
      </c>
      <c r="M3631">
        <v>0</v>
      </c>
      <c r="N3631" t="str">
        <f>IF(Tb_Bank[[#This Row],[age]]&lt;35,"Adulto Jovem",IF(Tb_Bank[[#This Row],[age]]&lt;55,"Adulto",IF(Tb_Bank[[#This Row],[age]]&lt;70,"Idoso Jovem","Idoso")))</f>
        <v>Adulto Jovem</v>
      </c>
    </row>
    <row r="3632" spans="1:14" x14ac:dyDescent="0.25">
      <c r="A3632">
        <v>44</v>
      </c>
      <c r="B3632" t="s">
        <v>26</v>
      </c>
      <c r="C3632" t="s">
        <v>30</v>
      </c>
      <c r="D3632" t="s">
        <v>17</v>
      </c>
      <c r="E3632" t="s">
        <v>15</v>
      </c>
      <c r="F3632">
        <v>759</v>
      </c>
      <c r="G3632" t="s">
        <v>20</v>
      </c>
      <c r="H3632" t="s">
        <v>15</v>
      </c>
      <c r="I3632" t="s">
        <v>17</v>
      </c>
      <c r="J3632">
        <v>23</v>
      </c>
      <c r="K3632">
        <v>5</v>
      </c>
      <c r="L3632">
        <v>397</v>
      </c>
      <c r="M3632">
        <v>0</v>
      </c>
      <c r="N3632" t="str">
        <f>IF(Tb_Bank[[#This Row],[age]]&lt;35,"Adulto Jovem",IF(Tb_Bank[[#This Row],[age]]&lt;55,"Adulto",IF(Tb_Bank[[#This Row],[age]]&lt;70,"Idoso Jovem","Idoso")))</f>
        <v>Adulto</v>
      </c>
    </row>
    <row r="3633" spans="1:14" x14ac:dyDescent="0.25">
      <c r="A3633">
        <v>55</v>
      </c>
      <c r="B3633" t="s">
        <v>32</v>
      </c>
      <c r="C3633" t="s">
        <v>13</v>
      </c>
      <c r="D3633" t="s">
        <v>19</v>
      </c>
      <c r="E3633" t="s">
        <v>15</v>
      </c>
      <c r="F3633">
        <v>4194</v>
      </c>
      <c r="G3633" t="s">
        <v>15</v>
      </c>
      <c r="H3633" t="s">
        <v>20</v>
      </c>
      <c r="I3633" t="s">
        <v>33</v>
      </c>
      <c r="J3633">
        <v>30</v>
      </c>
      <c r="K3633">
        <v>7</v>
      </c>
      <c r="L3633">
        <v>208</v>
      </c>
      <c r="M3633">
        <v>0</v>
      </c>
      <c r="N3633" t="str">
        <f>IF(Tb_Bank[[#This Row],[age]]&lt;35,"Adulto Jovem",IF(Tb_Bank[[#This Row],[age]]&lt;55,"Adulto",IF(Tb_Bank[[#This Row],[age]]&lt;70,"Idoso Jovem","Idoso")))</f>
        <v>Idoso Jovem</v>
      </c>
    </row>
    <row r="3634" spans="1:14" x14ac:dyDescent="0.25">
      <c r="A3634">
        <v>35</v>
      </c>
      <c r="B3634" t="s">
        <v>29</v>
      </c>
      <c r="C3634" t="s">
        <v>22</v>
      </c>
      <c r="D3634" t="s">
        <v>17</v>
      </c>
      <c r="E3634" t="s">
        <v>15</v>
      </c>
      <c r="F3634">
        <v>0</v>
      </c>
      <c r="G3634" t="s">
        <v>15</v>
      </c>
      <c r="H3634" t="s">
        <v>15</v>
      </c>
      <c r="I3634" t="s">
        <v>33</v>
      </c>
      <c r="J3634">
        <v>28</v>
      </c>
      <c r="K3634">
        <v>1</v>
      </c>
      <c r="L3634">
        <v>122</v>
      </c>
      <c r="M3634">
        <v>0</v>
      </c>
      <c r="N3634" t="str">
        <f>IF(Tb_Bank[[#This Row],[age]]&lt;35,"Adulto Jovem",IF(Tb_Bank[[#This Row],[age]]&lt;55,"Adulto",IF(Tb_Bank[[#This Row],[age]]&lt;70,"Idoso Jovem","Idoso")))</f>
        <v>Adulto</v>
      </c>
    </row>
    <row r="3635" spans="1:14" x14ac:dyDescent="0.25">
      <c r="A3635">
        <v>36</v>
      </c>
      <c r="B3635" t="s">
        <v>26</v>
      </c>
      <c r="C3635" t="s">
        <v>13</v>
      </c>
      <c r="D3635" t="s">
        <v>23</v>
      </c>
      <c r="E3635" t="s">
        <v>15</v>
      </c>
      <c r="F3635">
        <v>629</v>
      </c>
      <c r="G3635" t="s">
        <v>20</v>
      </c>
      <c r="H3635" t="s">
        <v>20</v>
      </c>
      <c r="I3635" t="s">
        <v>16</v>
      </c>
      <c r="J3635">
        <v>29</v>
      </c>
      <c r="K3635">
        <v>12</v>
      </c>
      <c r="L3635">
        <v>109</v>
      </c>
      <c r="M3635">
        <v>0</v>
      </c>
      <c r="N3635" t="str">
        <f>IF(Tb_Bank[[#This Row],[age]]&lt;35,"Adulto Jovem",IF(Tb_Bank[[#This Row],[age]]&lt;55,"Adulto",IF(Tb_Bank[[#This Row],[age]]&lt;70,"Idoso Jovem","Idoso")))</f>
        <v>Adulto</v>
      </c>
    </row>
    <row r="3636" spans="1:14" x14ac:dyDescent="0.25">
      <c r="A3636">
        <v>54</v>
      </c>
      <c r="B3636" t="s">
        <v>32</v>
      </c>
      <c r="C3636" t="s">
        <v>13</v>
      </c>
      <c r="D3636" t="s">
        <v>19</v>
      </c>
      <c r="E3636" t="s">
        <v>15</v>
      </c>
      <c r="F3636">
        <v>153</v>
      </c>
      <c r="G3636" t="s">
        <v>20</v>
      </c>
      <c r="H3636" t="s">
        <v>20</v>
      </c>
      <c r="I3636" t="s">
        <v>17</v>
      </c>
      <c r="J3636">
        <v>26</v>
      </c>
      <c r="K3636">
        <v>5</v>
      </c>
      <c r="L3636">
        <v>74</v>
      </c>
      <c r="M3636">
        <v>0</v>
      </c>
      <c r="N3636" t="str">
        <f>IF(Tb_Bank[[#This Row],[age]]&lt;35,"Adulto Jovem",IF(Tb_Bank[[#This Row],[age]]&lt;55,"Adulto",IF(Tb_Bank[[#This Row],[age]]&lt;70,"Idoso Jovem","Idoso")))</f>
        <v>Adulto</v>
      </c>
    </row>
    <row r="3637" spans="1:14" x14ac:dyDescent="0.25">
      <c r="A3637">
        <v>32</v>
      </c>
      <c r="B3637" t="s">
        <v>21</v>
      </c>
      <c r="C3637" t="s">
        <v>13</v>
      </c>
      <c r="D3637" t="s">
        <v>23</v>
      </c>
      <c r="E3637" t="s">
        <v>15</v>
      </c>
      <c r="F3637">
        <v>553</v>
      </c>
      <c r="G3637" t="s">
        <v>20</v>
      </c>
      <c r="H3637" t="s">
        <v>15</v>
      </c>
      <c r="I3637" t="s">
        <v>16</v>
      </c>
      <c r="J3637">
        <v>22</v>
      </c>
      <c r="K3637">
        <v>7</v>
      </c>
      <c r="L3637">
        <v>72</v>
      </c>
      <c r="M3637">
        <v>0</v>
      </c>
      <c r="N3637" t="str">
        <f>IF(Tb_Bank[[#This Row],[age]]&lt;35,"Adulto Jovem",IF(Tb_Bank[[#This Row],[age]]&lt;55,"Adulto",IF(Tb_Bank[[#This Row],[age]]&lt;70,"Idoso Jovem","Idoso")))</f>
        <v>Adulto Jovem</v>
      </c>
    </row>
    <row r="3638" spans="1:14" x14ac:dyDescent="0.25">
      <c r="A3638">
        <v>36</v>
      </c>
      <c r="B3638" t="s">
        <v>21</v>
      </c>
      <c r="C3638" t="s">
        <v>30</v>
      </c>
      <c r="D3638" t="s">
        <v>23</v>
      </c>
      <c r="E3638" t="s">
        <v>15</v>
      </c>
      <c r="F3638">
        <v>1057</v>
      </c>
      <c r="G3638" t="s">
        <v>15</v>
      </c>
      <c r="H3638" t="s">
        <v>15</v>
      </c>
      <c r="I3638" t="s">
        <v>16</v>
      </c>
      <c r="J3638">
        <v>5</v>
      </c>
      <c r="K3638">
        <v>2</v>
      </c>
      <c r="L3638">
        <v>383</v>
      </c>
      <c r="M3638">
        <v>0</v>
      </c>
      <c r="N3638" t="str">
        <f>IF(Tb_Bank[[#This Row],[age]]&lt;35,"Adulto Jovem",IF(Tb_Bank[[#This Row],[age]]&lt;55,"Adulto",IF(Tb_Bank[[#This Row],[age]]&lt;70,"Idoso Jovem","Idoso")))</f>
        <v>Adulto</v>
      </c>
    </row>
    <row r="3639" spans="1:14" x14ac:dyDescent="0.25">
      <c r="A3639">
        <v>60</v>
      </c>
      <c r="B3639" t="s">
        <v>32</v>
      </c>
      <c r="C3639" t="s">
        <v>13</v>
      </c>
      <c r="D3639" t="s">
        <v>19</v>
      </c>
      <c r="E3639" t="s">
        <v>15</v>
      </c>
      <c r="F3639">
        <v>78</v>
      </c>
      <c r="G3639" t="s">
        <v>20</v>
      </c>
      <c r="H3639" t="s">
        <v>15</v>
      </c>
      <c r="I3639" t="s">
        <v>17</v>
      </c>
      <c r="J3639">
        <v>12</v>
      </c>
      <c r="K3639">
        <v>5</v>
      </c>
      <c r="L3639">
        <v>113</v>
      </c>
      <c r="M3639">
        <v>0</v>
      </c>
      <c r="N3639" t="str">
        <f>IF(Tb_Bank[[#This Row],[age]]&lt;35,"Adulto Jovem",IF(Tb_Bank[[#This Row],[age]]&lt;55,"Adulto",IF(Tb_Bank[[#This Row],[age]]&lt;70,"Idoso Jovem","Idoso")))</f>
        <v>Idoso Jovem</v>
      </c>
    </row>
    <row r="3640" spans="1:14" x14ac:dyDescent="0.25">
      <c r="A3640">
        <v>32</v>
      </c>
      <c r="B3640" t="s">
        <v>26</v>
      </c>
      <c r="C3640" t="s">
        <v>22</v>
      </c>
      <c r="D3640" t="s">
        <v>19</v>
      </c>
      <c r="E3640" t="s">
        <v>15</v>
      </c>
      <c r="F3640">
        <v>-28</v>
      </c>
      <c r="G3640" t="s">
        <v>15</v>
      </c>
      <c r="H3640" t="s">
        <v>20</v>
      </c>
      <c r="I3640" t="s">
        <v>17</v>
      </c>
      <c r="J3640">
        <v>4</v>
      </c>
      <c r="K3640">
        <v>7</v>
      </c>
      <c r="L3640">
        <v>400</v>
      </c>
      <c r="M3640">
        <v>0</v>
      </c>
      <c r="N3640" t="str">
        <f>IF(Tb_Bank[[#This Row],[age]]&lt;35,"Adulto Jovem",IF(Tb_Bank[[#This Row],[age]]&lt;55,"Adulto",IF(Tb_Bank[[#This Row],[age]]&lt;70,"Idoso Jovem","Idoso")))</f>
        <v>Adulto Jovem</v>
      </c>
    </row>
    <row r="3641" spans="1:14" x14ac:dyDescent="0.25">
      <c r="A3641">
        <v>57</v>
      </c>
      <c r="B3641" t="s">
        <v>21</v>
      </c>
      <c r="C3641" t="s">
        <v>13</v>
      </c>
      <c r="D3641" t="s">
        <v>23</v>
      </c>
      <c r="E3641" t="s">
        <v>15</v>
      </c>
      <c r="F3641">
        <v>929</v>
      </c>
      <c r="G3641" t="s">
        <v>15</v>
      </c>
      <c r="H3641" t="s">
        <v>15</v>
      </c>
      <c r="I3641" t="s">
        <v>16</v>
      </c>
      <c r="J3641">
        <v>19</v>
      </c>
      <c r="K3641">
        <v>8</v>
      </c>
      <c r="L3641">
        <v>387</v>
      </c>
      <c r="M3641">
        <v>0</v>
      </c>
      <c r="N3641" t="str">
        <f>IF(Tb_Bank[[#This Row],[age]]&lt;35,"Adulto Jovem",IF(Tb_Bank[[#This Row],[age]]&lt;55,"Adulto",IF(Tb_Bank[[#This Row],[age]]&lt;70,"Idoso Jovem","Idoso")))</f>
        <v>Idoso Jovem</v>
      </c>
    </row>
    <row r="3642" spans="1:14" x14ac:dyDescent="0.25">
      <c r="A3642">
        <v>34</v>
      </c>
      <c r="B3642" t="s">
        <v>24</v>
      </c>
      <c r="C3642" t="s">
        <v>13</v>
      </c>
      <c r="D3642" t="s">
        <v>14</v>
      </c>
      <c r="E3642" t="s">
        <v>15</v>
      </c>
      <c r="F3642">
        <v>428</v>
      </c>
      <c r="G3642" t="s">
        <v>20</v>
      </c>
      <c r="H3642" t="s">
        <v>15</v>
      </c>
      <c r="I3642" t="s">
        <v>16</v>
      </c>
      <c r="J3642">
        <v>18</v>
      </c>
      <c r="K3642">
        <v>5</v>
      </c>
      <c r="L3642">
        <v>59</v>
      </c>
      <c r="M3642">
        <v>0</v>
      </c>
      <c r="N3642" t="str">
        <f>IF(Tb_Bank[[#This Row],[age]]&lt;35,"Adulto Jovem",IF(Tb_Bank[[#This Row],[age]]&lt;55,"Adulto",IF(Tb_Bank[[#This Row],[age]]&lt;70,"Idoso Jovem","Idoso")))</f>
        <v>Adulto Jovem</v>
      </c>
    </row>
    <row r="3643" spans="1:14" x14ac:dyDescent="0.25">
      <c r="A3643">
        <v>27</v>
      </c>
      <c r="B3643" t="s">
        <v>29</v>
      </c>
      <c r="C3643" t="s">
        <v>22</v>
      </c>
      <c r="D3643" t="s">
        <v>19</v>
      </c>
      <c r="E3643" t="s">
        <v>15</v>
      </c>
      <c r="F3643">
        <v>268</v>
      </c>
      <c r="G3643" t="s">
        <v>20</v>
      </c>
      <c r="H3643" t="s">
        <v>15</v>
      </c>
      <c r="I3643" t="s">
        <v>16</v>
      </c>
      <c r="J3643">
        <v>13</v>
      </c>
      <c r="K3643">
        <v>5</v>
      </c>
      <c r="L3643">
        <v>528</v>
      </c>
      <c r="M3643">
        <v>0</v>
      </c>
      <c r="N3643" t="str">
        <f>IF(Tb_Bank[[#This Row],[age]]&lt;35,"Adulto Jovem",IF(Tb_Bank[[#This Row],[age]]&lt;55,"Adulto",IF(Tb_Bank[[#This Row],[age]]&lt;70,"Idoso Jovem","Idoso")))</f>
        <v>Adulto Jovem</v>
      </c>
    </row>
    <row r="3644" spans="1:14" x14ac:dyDescent="0.25">
      <c r="A3644">
        <v>52</v>
      </c>
      <c r="B3644" t="s">
        <v>21</v>
      </c>
      <c r="C3644" t="s">
        <v>22</v>
      </c>
      <c r="D3644" t="s">
        <v>23</v>
      </c>
      <c r="E3644" t="s">
        <v>15</v>
      </c>
      <c r="F3644">
        <v>83</v>
      </c>
      <c r="G3644" t="s">
        <v>15</v>
      </c>
      <c r="H3644" t="s">
        <v>15</v>
      </c>
      <c r="I3644" t="s">
        <v>16</v>
      </c>
      <c r="J3644">
        <v>26</v>
      </c>
      <c r="K3644">
        <v>8</v>
      </c>
      <c r="L3644">
        <v>1223</v>
      </c>
      <c r="M3644">
        <v>1</v>
      </c>
      <c r="N3644" t="str">
        <f>IF(Tb_Bank[[#This Row],[age]]&lt;35,"Adulto Jovem",IF(Tb_Bank[[#This Row],[age]]&lt;55,"Adulto",IF(Tb_Bank[[#This Row],[age]]&lt;70,"Idoso Jovem","Idoso")))</f>
        <v>Adulto</v>
      </c>
    </row>
    <row r="3645" spans="1:14" x14ac:dyDescent="0.25">
      <c r="A3645">
        <v>45</v>
      </c>
      <c r="B3645" t="s">
        <v>28</v>
      </c>
      <c r="C3645" t="s">
        <v>30</v>
      </c>
      <c r="D3645" t="s">
        <v>17</v>
      </c>
      <c r="E3645" t="s">
        <v>15</v>
      </c>
      <c r="F3645">
        <v>998</v>
      </c>
      <c r="G3645" t="s">
        <v>20</v>
      </c>
      <c r="H3645" t="s">
        <v>15</v>
      </c>
      <c r="I3645" t="s">
        <v>33</v>
      </c>
      <c r="J3645">
        <v>30</v>
      </c>
      <c r="K3645">
        <v>7</v>
      </c>
      <c r="L3645">
        <v>38</v>
      </c>
      <c r="M3645">
        <v>0</v>
      </c>
      <c r="N3645" t="str">
        <f>IF(Tb_Bank[[#This Row],[age]]&lt;35,"Adulto Jovem",IF(Tb_Bank[[#This Row],[age]]&lt;55,"Adulto",IF(Tb_Bank[[#This Row],[age]]&lt;70,"Idoso Jovem","Idoso")))</f>
        <v>Adulto</v>
      </c>
    </row>
    <row r="3646" spans="1:14" x14ac:dyDescent="0.25">
      <c r="A3646">
        <v>58</v>
      </c>
      <c r="B3646" t="s">
        <v>28</v>
      </c>
      <c r="C3646" t="s">
        <v>22</v>
      </c>
      <c r="D3646" t="s">
        <v>19</v>
      </c>
      <c r="E3646" t="s">
        <v>15</v>
      </c>
      <c r="F3646">
        <v>2223</v>
      </c>
      <c r="G3646" t="s">
        <v>15</v>
      </c>
      <c r="H3646" t="s">
        <v>15</v>
      </c>
      <c r="I3646" t="s">
        <v>16</v>
      </c>
      <c r="J3646">
        <v>4</v>
      </c>
      <c r="K3646">
        <v>12</v>
      </c>
      <c r="L3646">
        <v>1139</v>
      </c>
      <c r="M3646">
        <v>0</v>
      </c>
      <c r="N3646" t="str">
        <f>IF(Tb_Bank[[#This Row],[age]]&lt;35,"Adulto Jovem",IF(Tb_Bank[[#This Row],[age]]&lt;55,"Adulto",IF(Tb_Bank[[#This Row],[age]]&lt;70,"Idoso Jovem","Idoso")))</f>
        <v>Idoso Jovem</v>
      </c>
    </row>
    <row r="3647" spans="1:14" x14ac:dyDescent="0.25">
      <c r="A3647">
        <v>39</v>
      </c>
      <c r="B3647" t="s">
        <v>24</v>
      </c>
      <c r="C3647" t="s">
        <v>22</v>
      </c>
      <c r="D3647" t="s">
        <v>14</v>
      </c>
      <c r="E3647" t="s">
        <v>15</v>
      </c>
      <c r="F3647">
        <v>6</v>
      </c>
      <c r="G3647" t="s">
        <v>20</v>
      </c>
      <c r="H3647" t="s">
        <v>15</v>
      </c>
      <c r="I3647" t="s">
        <v>16</v>
      </c>
      <c r="J3647">
        <v>19</v>
      </c>
      <c r="K3647">
        <v>11</v>
      </c>
      <c r="L3647">
        <v>286</v>
      </c>
      <c r="M3647">
        <v>0</v>
      </c>
      <c r="N3647" t="str">
        <f>IF(Tb_Bank[[#This Row],[age]]&lt;35,"Adulto Jovem",IF(Tb_Bank[[#This Row],[age]]&lt;55,"Adulto",IF(Tb_Bank[[#This Row],[age]]&lt;70,"Idoso Jovem","Idoso")))</f>
        <v>Adulto</v>
      </c>
    </row>
    <row r="3648" spans="1:14" x14ac:dyDescent="0.25">
      <c r="A3648">
        <v>48</v>
      </c>
      <c r="B3648" t="s">
        <v>24</v>
      </c>
      <c r="C3648" t="s">
        <v>22</v>
      </c>
      <c r="D3648" t="s">
        <v>19</v>
      </c>
      <c r="E3648" t="s">
        <v>15</v>
      </c>
      <c r="F3648">
        <v>312</v>
      </c>
      <c r="G3648" t="s">
        <v>20</v>
      </c>
      <c r="H3648" t="s">
        <v>20</v>
      </c>
      <c r="I3648" t="s">
        <v>16</v>
      </c>
      <c r="J3648">
        <v>3</v>
      </c>
      <c r="K3648">
        <v>2</v>
      </c>
      <c r="L3648">
        <v>369</v>
      </c>
      <c r="M3648">
        <v>0</v>
      </c>
      <c r="N3648" t="str">
        <f>IF(Tb_Bank[[#This Row],[age]]&lt;35,"Adulto Jovem",IF(Tb_Bank[[#This Row],[age]]&lt;55,"Adulto",IF(Tb_Bank[[#This Row],[age]]&lt;70,"Idoso Jovem","Idoso")))</f>
        <v>Adulto</v>
      </c>
    </row>
    <row r="3649" spans="1:14" x14ac:dyDescent="0.25">
      <c r="A3649">
        <v>36</v>
      </c>
      <c r="B3649" t="s">
        <v>21</v>
      </c>
      <c r="C3649" t="s">
        <v>22</v>
      </c>
      <c r="D3649" t="s">
        <v>19</v>
      </c>
      <c r="E3649" t="s">
        <v>15</v>
      </c>
      <c r="F3649">
        <v>0</v>
      </c>
      <c r="G3649" t="s">
        <v>15</v>
      </c>
      <c r="H3649" t="s">
        <v>15</v>
      </c>
      <c r="I3649" t="s">
        <v>16</v>
      </c>
      <c r="J3649">
        <v>13</v>
      </c>
      <c r="K3649">
        <v>8</v>
      </c>
      <c r="L3649">
        <v>333</v>
      </c>
      <c r="M3649">
        <v>0</v>
      </c>
      <c r="N3649" t="str">
        <f>IF(Tb_Bank[[#This Row],[age]]&lt;35,"Adulto Jovem",IF(Tb_Bank[[#This Row],[age]]&lt;55,"Adulto",IF(Tb_Bank[[#This Row],[age]]&lt;70,"Idoso Jovem","Idoso")))</f>
        <v>Adulto</v>
      </c>
    </row>
    <row r="3650" spans="1:14" x14ac:dyDescent="0.25">
      <c r="A3650">
        <v>31</v>
      </c>
      <c r="B3650" t="s">
        <v>26</v>
      </c>
      <c r="C3650" t="s">
        <v>22</v>
      </c>
      <c r="D3650" t="s">
        <v>19</v>
      </c>
      <c r="E3650" t="s">
        <v>15</v>
      </c>
      <c r="F3650">
        <v>691</v>
      </c>
      <c r="G3650" t="s">
        <v>20</v>
      </c>
      <c r="H3650" t="s">
        <v>15</v>
      </c>
      <c r="I3650" t="s">
        <v>16</v>
      </c>
      <c r="J3650">
        <v>8</v>
      </c>
      <c r="K3650">
        <v>5</v>
      </c>
      <c r="L3650">
        <v>198</v>
      </c>
      <c r="M3650">
        <v>0</v>
      </c>
      <c r="N3650" t="str">
        <f>IF(Tb_Bank[[#This Row],[age]]&lt;35,"Adulto Jovem",IF(Tb_Bank[[#This Row],[age]]&lt;55,"Adulto",IF(Tb_Bank[[#This Row],[age]]&lt;70,"Idoso Jovem","Idoso")))</f>
        <v>Adulto Jovem</v>
      </c>
    </row>
    <row r="3651" spans="1:14" x14ac:dyDescent="0.25">
      <c r="A3651">
        <v>41</v>
      </c>
      <c r="B3651" t="s">
        <v>21</v>
      </c>
      <c r="C3651" t="s">
        <v>13</v>
      </c>
      <c r="D3651" t="s">
        <v>23</v>
      </c>
      <c r="E3651" t="s">
        <v>15</v>
      </c>
      <c r="F3651">
        <v>771</v>
      </c>
      <c r="G3651" t="s">
        <v>20</v>
      </c>
      <c r="H3651" t="s">
        <v>15</v>
      </c>
      <c r="I3651" t="s">
        <v>16</v>
      </c>
      <c r="J3651">
        <v>26</v>
      </c>
      <c r="K3651">
        <v>8</v>
      </c>
      <c r="L3651">
        <v>106</v>
      </c>
      <c r="M3651">
        <v>0</v>
      </c>
      <c r="N3651" t="str">
        <f>IF(Tb_Bank[[#This Row],[age]]&lt;35,"Adulto Jovem",IF(Tb_Bank[[#This Row],[age]]&lt;55,"Adulto",IF(Tb_Bank[[#This Row],[age]]&lt;70,"Idoso Jovem","Idoso")))</f>
        <v>Adulto</v>
      </c>
    </row>
    <row r="3652" spans="1:14" x14ac:dyDescent="0.25">
      <c r="A3652">
        <v>30</v>
      </c>
      <c r="B3652" t="s">
        <v>25</v>
      </c>
      <c r="C3652" t="s">
        <v>22</v>
      </c>
      <c r="D3652" t="s">
        <v>19</v>
      </c>
      <c r="E3652" t="s">
        <v>15</v>
      </c>
      <c r="F3652">
        <v>192</v>
      </c>
      <c r="G3652" t="s">
        <v>15</v>
      </c>
      <c r="H3652" t="s">
        <v>15</v>
      </c>
      <c r="I3652" t="s">
        <v>16</v>
      </c>
      <c r="J3652">
        <v>22</v>
      </c>
      <c r="K3652">
        <v>7</v>
      </c>
      <c r="L3652">
        <v>423</v>
      </c>
      <c r="M3652">
        <v>0</v>
      </c>
      <c r="N3652" t="str">
        <f>IF(Tb_Bank[[#This Row],[age]]&lt;35,"Adulto Jovem",IF(Tb_Bank[[#This Row],[age]]&lt;55,"Adulto",IF(Tb_Bank[[#This Row],[age]]&lt;70,"Idoso Jovem","Idoso")))</f>
        <v>Adulto Jovem</v>
      </c>
    </row>
    <row r="3653" spans="1:14" x14ac:dyDescent="0.25">
      <c r="A3653">
        <v>57</v>
      </c>
      <c r="B3653" t="s">
        <v>32</v>
      </c>
      <c r="C3653" t="s">
        <v>13</v>
      </c>
      <c r="D3653" t="s">
        <v>23</v>
      </c>
      <c r="E3653" t="s">
        <v>15</v>
      </c>
      <c r="F3653">
        <v>0</v>
      </c>
      <c r="G3653" t="s">
        <v>15</v>
      </c>
      <c r="H3653" t="s">
        <v>15</v>
      </c>
      <c r="I3653" t="s">
        <v>16</v>
      </c>
      <c r="J3653">
        <v>12</v>
      </c>
      <c r="K3653">
        <v>8</v>
      </c>
      <c r="L3653">
        <v>116</v>
      </c>
      <c r="M3653">
        <v>0</v>
      </c>
      <c r="N3653" t="str">
        <f>IF(Tb_Bank[[#This Row],[age]]&lt;35,"Adulto Jovem",IF(Tb_Bank[[#This Row],[age]]&lt;55,"Adulto",IF(Tb_Bank[[#This Row],[age]]&lt;70,"Idoso Jovem","Idoso")))</f>
        <v>Idoso Jovem</v>
      </c>
    </row>
    <row r="3654" spans="1:14" x14ac:dyDescent="0.25">
      <c r="A3654">
        <v>29</v>
      </c>
      <c r="B3654" t="s">
        <v>28</v>
      </c>
      <c r="C3654" t="s">
        <v>22</v>
      </c>
      <c r="D3654" t="s">
        <v>19</v>
      </c>
      <c r="E3654" t="s">
        <v>15</v>
      </c>
      <c r="F3654">
        <v>1070</v>
      </c>
      <c r="G3654" t="s">
        <v>20</v>
      </c>
      <c r="H3654" t="s">
        <v>15</v>
      </c>
      <c r="I3654" t="s">
        <v>17</v>
      </c>
      <c r="J3654">
        <v>19</v>
      </c>
      <c r="K3654">
        <v>5</v>
      </c>
      <c r="L3654">
        <v>30</v>
      </c>
      <c r="M3654">
        <v>1</v>
      </c>
      <c r="N3654" t="str">
        <f>IF(Tb_Bank[[#This Row],[age]]&lt;35,"Adulto Jovem",IF(Tb_Bank[[#This Row],[age]]&lt;55,"Adulto",IF(Tb_Bank[[#This Row],[age]]&lt;70,"Idoso Jovem","Idoso")))</f>
        <v>Adulto Jovem</v>
      </c>
    </row>
    <row r="3655" spans="1:14" x14ac:dyDescent="0.25">
      <c r="A3655">
        <v>29</v>
      </c>
      <c r="B3655" t="s">
        <v>18</v>
      </c>
      <c r="C3655" t="s">
        <v>30</v>
      </c>
      <c r="D3655" t="s">
        <v>19</v>
      </c>
      <c r="E3655" t="s">
        <v>15</v>
      </c>
      <c r="F3655">
        <v>84</v>
      </c>
      <c r="G3655" t="s">
        <v>20</v>
      </c>
      <c r="H3655" t="s">
        <v>15</v>
      </c>
      <c r="I3655" t="s">
        <v>16</v>
      </c>
      <c r="J3655">
        <v>13</v>
      </c>
      <c r="K3655">
        <v>4</v>
      </c>
      <c r="L3655">
        <v>1101</v>
      </c>
      <c r="M3655">
        <v>1</v>
      </c>
      <c r="N3655" t="str">
        <f>IF(Tb_Bank[[#This Row],[age]]&lt;35,"Adulto Jovem",IF(Tb_Bank[[#This Row],[age]]&lt;55,"Adulto",IF(Tb_Bank[[#This Row],[age]]&lt;70,"Idoso Jovem","Idoso")))</f>
        <v>Adulto Jovem</v>
      </c>
    </row>
    <row r="3656" spans="1:14" x14ac:dyDescent="0.25">
      <c r="A3656">
        <v>30</v>
      </c>
      <c r="B3656" t="s">
        <v>21</v>
      </c>
      <c r="C3656" t="s">
        <v>22</v>
      </c>
      <c r="D3656" t="s">
        <v>23</v>
      </c>
      <c r="E3656" t="s">
        <v>15</v>
      </c>
      <c r="F3656">
        <v>2</v>
      </c>
      <c r="G3656" t="s">
        <v>15</v>
      </c>
      <c r="H3656" t="s">
        <v>15</v>
      </c>
      <c r="I3656" t="s">
        <v>16</v>
      </c>
      <c r="J3656">
        <v>16</v>
      </c>
      <c r="K3656">
        <v>6</v>
      </c>
      <c r="L3656">
        <v>102</v>
      </c>
      <c r="M3656">
        <v>0</v>
      </c>
      <c r="N3656" t="str">
        <f>IF(Tb_Bank[[#This Row],[age]]&lt;35,"Adulto Jovem",IF(Tb_Bank[[#This Row],[age]]&lt;55,"Adulto",IF(Tb_Bank[[#This Row],[age]]&lt;70,"Idoso Jovem","Idoso")))</f>
        <v>Adulto Jovem</v>
      </c>
    </row>
    <row r="3657" spans="1:14" x14ac:dyDescent="0.25">
      <c r="A3657">
        <v>44</v>
      </c>
      <c r="B3657" t="s">
        <v>21</v>
      </c>
      <c r="C3657" t="s">
        <v>13</v>
      </c>
      <c r="D3657" t="s">
        <v>23</v>
      </c>
      <c r="E3657" t="s">
        <v>15</v>
      </c>
      <c r="F3657">
        <v>1242</v>
      </c>
      <c r="G3657" t="s">
        <v>20</v>
      </c>
      <c r="H3657" t="s">
        <v>15</v>
      </c>
      <c r="I3657" t="s">
        <v>16</v>
      </c>
      <c r="J3657">
        <v>6</v>
      </c>
      <c r="K3657">
        <v>8</v>
      </c>
      <c r="L3657">
        <v>384</v>
      </c>
      <c r="M3657">
        <v>0</v>
      </c>
      <c r="N3657" t="str">
        <f>IF(Tb_Bank[[#This Row],[age]]&lt;35,"Adulto Jovem",IF(Tb_Bank[[#This Row],[age]]&lt;55,"Adulto",IF(Tb_Bank[[#This Row],[age]]&lt;70,"Idoso Jovem","Idoso")))</f>
        <v>Adulto</v>
      </c>
    </row>
    <row r="3658" spans="1:14" x14ac:dyDescent="0.25">
      <c r="A3658">
        <v>33</v>
      </c>
      <c r="B3658" t="s">
        <v>29</v>
      </c>
      <c r="C3658" t="s">
        <v>22</v>
      </c>
      <c r="D3658" t="s">
        <v>17</v>
      </c>
      <c r="E3658" t="s">
        <v>15</v>
      </c>
      <c r="F3658">
        <v>5969</v>
      </c>
      <c r="G3658" t="s">
        <v>15</v>
      </c>
      <c r="H3658" t="s">
        <v>15</v>
      </c>
      <c r="I3658" t="s">
        <v>16</v>
      </c>
      <c r="J3658">
        <v>4</v>
      </c>
      <c r="K3658">
        <v>9</v>
      </c>
      <c r="L3658">
        <v>156</v>
      </c>
      <c r="M3658">
        <v>0</v>
      </c>
      <c r="N3658" t="str">
        <f>IF(Tb_Bank[[#This Row],[age]]&lt;35,"Adulto Jovem",IF(Tb_Bank[[#This Row],[age]]&lt;55,"Adulto",IF(Tb_Bank[[#This Row],[age]]&lt;70,"Idoso Jovem","Idoso")))</f>
        <v>Adulto Jovem</v>
      </c>
    </row>
    <row r="3659" spans="1:14" x14ac:dyDescent="0.25">
      <c r="A3659">
        <v>56</v>
      </c>
      <c r="B3659" t="s">
        <v>28</v>
      </c>
      <c r="C3659" t="s">
        <v>30</v>
      </c>
      <c r="D3659" t="s">
        <v>19</v>
      </c>
      <c r="E3659" t="s">
        <v>15</v>
      </c>
      <c r="F3659">
        <v>3337</v>
      </c>
      <c r="G3659" t="s">
        <v>20</v>
      </c>
      <c r="H3659" t="s">
        <v>15</v>
      </c>
      <c r="I3659" t="s">
        <v>33</v>
      </c>
      <c r="J3659">
        <v>17</v>
      </c>
      <c r="K3659">
        <v>11</v>
      </c>
      <c r="L3659">
        <v>99</v>
      </c>
      <c r="M3659">
        <v>0</v>
      </c>
      <c r="N3659" t="str">
        <f>IF(Tb_Bank[[#This Row],[age]]&lt;35,"Adulto Jovem",IF(Tb_Bank[[#This Row],[age]]&lt;55,"Adulto",IF(Tb_Bank[[#This Row],[age]]&lt;70,"Idoso Jovem","Idoso")))</f>
        <v>Idoso Jovem</v>
      </c>
    </row>
    <row r="3660" spans="1:14" x14ac:dyDescent="0.25">
      <c r="A3660">
        <v>26</v>
      </c>
      <c r="B3660" t="s">
        <v>18</v>
      </c>
      <c r="C3660" t="s">
        <v>22</v>
      </c>
      <c r="D3660" t="s">
        <v>19</v>
      </c>
      <c r="E3660" t="s">
        <v>15</v>
      </c>
      <c r="F3660">
        <v>1347</v>
      </c>
      <c r="G3660" t="s">
        <v>15</v>
      </c>
      <c r="H3660" t="s">
        <v>15</v>
      </c>
      <c r="I3660" t="s">
        <v>33</v>
      </c>
      <c r="J3660">
        <v>18</v>
      </c>
      <c r="K3660">
        <v>6</v>
      </c>
      <c r="L3660">
        <v>280</v>
      </c>
      <c r="M3660">
        <v>1</v>
      </c>
      <c r="N3660" t="str">
        <f>IF(Tb_Bank[[#This Row],[age]]&lt;35,"Adulto Jovem",IF(Tb_Bank[[#This Row],[age]]&lt;55,"Adulto",IF(Tb_Bank[[#This Row],[age]]&lt;70,"Idoso Jovem","Idoso")))</f>
        <v>Adulto Jovem</v>
      </c>
    </row>
    <row r="3661" spans="1:14" x14ac:dyDescent="0.25">
      <c r="A3661">
        <v>52</v>
      </c>
      <c r="B3661" t="s">
        <v>26</v>
      </c>
      <c r="C3661" t="s">
        <v>13</v>
      </c>
      <c r="D3661" t="s">
        <v>19</v>
      </c>
      <c r="E3661" t="s">
        <v>15</v>
      </c>
      <c r="F3661">
        <v>64</v>
      </c>
      <c r="G3661" t="s">
        <v>15</v>
      </c>
      <c r="H3661" t="s">
        <v>15</v>
      </c>
      <c r="I3661" t="s">
        <v>33</v>
      </c>
      <c r="J3661">
        <v>29</v>
      </c>
      <c r="K3661">
        <v>8</v>
      </c>
      <c r="L3661">
        <v>20</v>
      </c>
      <c r="M3661">
        <v>0</v>
      </c>
      <c r="N3661" t="str">
        <f>IF(Tb_Bank[[#This Row],[age]]&lt;35,"Adulto Jovem",IF(Tb_Bank[[#This Row],[age]]&lt;55,"Adulto",IF(Tb_Bank[[#This Row],[age]]&lt;70,"Idoso Jovem","Idoso")))</f>
        <v>Adulto</v>
      </c>
    </row>
    <row r="3662" spans="1:14" x14ac:dyDescent="0.25">
      <c r="A3662">
        <v>32</v>
      </c>
      <c r="B3662" t="s">
        <v>21</v>
      </c>
      <c r="C3662" t="s">
        <v>22</v>
      </c>
      <c r="D3662" t="s">
        <v>19</v>
      </c>
      <c r="E3662" t="s">
        <v>15</v>
      </c>
      <c r="F3662">
        <v>249</v>
      </c>
      <c r="G3662" t="s">
        <v>20</v>
      </c>
      <c r="H3662" t="s">
        <v>15</v>
      </c>
      <c r="I3662" t="s">
        <v>17</v>
      </c>
      <c r="J3662">
        <v>2</v>
      </c>
      <c r="K3662">
        <v>6</v>
      </c>
      <c r="L3662">
        <v>258</v>
      </c>
      <c r="M3662">
        <v>0</v>
      </c>
      <c r="N3662" t="str">
        <f>IF(Tb_Bank[[#This Row],[age]]&lt;35,"Adulto Jovem",IF(Tb_Bank[[#This Row],[age]]&lt;55,"Adulto",IF(Tb_Bank[[#This Row],[age]]&lt;70,"Idoso Jovem","Idoso")))</f>
        <v>Adulto Jovem</v>
      </c>
    </row>
    <row r="3663" spans="1:14" x14ac:dyDescent="0.25">
      <c r="A3663">
        <v>36</v>
      </c>
      <c r="B3663" t="s">
        <v>26</v>
      </c>
      <c r="C3663" t="s">
        <v>22</v>
      </c>
      <c r="D3663" t="s">
        <v>19</v>
      </c>
      <c r="E3663" t="s">
        <v>15</v>
      </c>
      <c r="F3663">
        <v>0</v>
      </c>
      <c r="G3663" t="s">
        <v>15</v>
      </c>
      <c r="H3663" t="s">
        <v>15</v>
      </c>
      <c r="I3663" t="s">
        <v>16</v>
      </c>
      <c r="J3663">
        <v>29</v>
      </c>
      <c r="K3663">
        <v>8</v>
      </c>
      <c r="L3663">
        <v>85</v>
      </c>
      <c r="M3663">
        <v>0</v>
      </c>
      <c r="N3663" t="str">
        <f>IF(Tb_Bank[[#This Row],[age]]&lt;35,"Adulto Jovem",IF(Tb_Bank[[#This Row],[age]]&lt;55,"Adulto",IF(Tb_Bank[[#This Row],[age]]&lt;70,"Idoso Jovem","Idoso")))</f>
        <v>Adulto</v>
      </c>
    </row>
    <row r="3664" spans="1:14" x14ac:dyDescent="0.25">
      <c r="A3664">
        <v>26</v>
      </c>
      <c r="B3664" t="s">
        <v>24</v>
      </c>
      <c r="C3664" t="s">
        <v>13</v>
      </c>
      <c r="D3664" t="s">
        <v>19</v>
      </c>
      <c r="E3664" t="s">
        <v>15</v>
      </c>
      <c r="F3664">
        <v>128</v>
      </c>
      <c r="G3664" t="s">
        <v>15</v>
      </c>
      <c r="H3664" t="s">
        <v>15</v>
      </c>
      <c r="I3664" t="s">
        <v>17</v>
      </c>
      <c r="J3664">
        <v>4</v>
      </c>
      <c r="K3664">
        <v>7</v>
      </c>
      <c r="L3664">
        <v>355</v>
      </c>
      <c r="M3664">
        <v>0</v>
      </c>
      <c r="N3664" t="str">
        <f>IF(Tb_Bank[[#This Row],[age]]&lt;35,"Adulto Jovem",IF(Tb_Bank[[#This Row],[age]]&lt;55,"Adulto",IF(Tb_Bank[[#This Row],[age]]&lt;70,"Idoso Jovem","Idoso")))</f>
        <v>Adulto Jovem</v>
      </c>
    </row>
    <row r="3665" spans="1:14" x14ac:dyDescent="0.25">
      <c r="A3665">
        <v>37</v>
      </c>
      <c r="B3665" t="s">
        <v>24</v>
      </c>
      <c r="C3665" t="s">
        <v>13</v>
      </c>
      <c r="D3665" t="s">
        <v>19</v>
      </c>
      <c r="E3665" t="s">
        <v>15</v>
      </c>
      <c r="F3665">
        <v>196</v>
      </c>
      <c r="G3665" t="s">
        <v>20</v>
      </c>
      <c r="H3665" t="s">
        <v>15</v>
      </c>
      <c r="I3665" t="s">
        <v>17</v>
      </c>
      <c r="J3665">
        <v>5</v>
      </c>
      <c r="K3665">
        <v>6</v>
      </c>
      <c r="L3665">
        <v>66</v>
      </c>
      <c r="M3665">
        <v>0</v>
      </c>
      <c r="N3665" t="str">
        <f>IF(Tb_Bank[[#This Row],[age]]&lt;35,"Adulto Jovem",IF(Tb_Bank[[#This Row],[age]]&lt;55,"Adulto",IF(Tb_Bank[[#This Row],[age]]&lt;70,"Idoso Jovem","Idoso")))</f>
        <v>Adulto</v>
      </c>
    </row>
    <row r="3666" spans="1:14" x14ac:dyDescent="0.25">
      <c r="A3666">
        <v>34</v>
      </c>
      <c r="B3666" t="s">
        <v>26</v>
      </c>
      <c r="C3666" t="s">
        <v>13</v>
      </c>
      <c r="D3666" t="s">
        <v>19</v>
      </c>
      <c r="E3666" t="s">
        <v>15</v>
      </c>
      <c r="F3666">
        <v>351</v>
      </c>
      <c r="G3666" t="s">
        <v>20</v>
      </c>
      <c r="H3666" t="s">
        <v>15</v>
      </c>
      <c r="I3666" t="s">
        <v>16</v>
      </c>
      <c r="J3666">
        <v>18</v>
      </c>
      <c r="K3666">
        <v>7</v>
      </c>
      <c r="L3666">
        <v>467</v>
      </c>
      <c r="M3666">
        <v>0</v>
      </c>
      <c r="N3666" t="str">
        <f>IF(Tb_Bank[[#This Row],[age]]&lt;35,"Adulto Jovem",IF(Tb_Bank[[#This Row],[age]]&lt;55,"Adulto",IF(Tb_Bank[[#This Row],[age]]&lt;70,"Idoso Jovem","Idoso")))</f>
        <v>Adulto Jovem</v>
      </c>
    </row>
    <row r="3667" spans="1:14" x14ac:dyDescent="0.25">
      <c r="A3667">
        <v>26</v>
      </c>
      <c r="B3667" t="s">
        <v>18</v>
      </c>
      <c r="C3667" t="s">
        <v>22</v>
      </c>
      <c r="D3667" t="s">
        <v>19</v>
      </c>
      <c r="E3667" t="s">
        <v>15</v>
      </c>
      <c r="F3667">
        <v>5533</v>
      </c>
      <c r="G3667" t="s">
        <v>20</v>
      </c>
      <c r="H3667" t="s">
        <v>15</v>
      </c>
      <c r="I3667" t="s">
        <v>16</v>
      </c>
      <c r="J3667">
        <v>7</v>
      </c>
      <c r="K3667">
        <v>5</v>
      </c>
      <c r="L3667">
        <v>582</v>
      </c>
      <c r="M3667">
        <v>0</v>
      </c>
      <c r="N3667" t="str">
        <f>IF(Tb_Bank[[#This Row],[age]]&lt;35,"Adulto Jovem",IF(Tb_Bank[[#This Row],[age]]&lt;55,"Adulto",IF(Tb_Bank[[#This Row],[age]]&lt;70,"Idoso Jovem","Idoso")))</f>
        <v>Adulto Jovem</v>
      </c>
    </row>
    <row r="3668" spans="1:14" x14ac:dyDescent="0.25">
      <c r="A3668">
        <v>32</v>
      </c>
      <c r="B3668" t="s">
        <v>18</v>
      </c>
      <c r="C3668" t="s">
        <v>13</v>
      </c>
      <c r="D3668" t="s">
        <v>19</v>
      </c>
      <c r="E3668" t="s">
        <v>15</v>
      </c>
      <c r="F3668">
        <v>38</v>
      </c>
      <c r="G3668" t="s">
        <v>20</v>
      </c>
      <c r="H3668" t="s">
        <v>15</v>
      </c>
      <c r="I3668" t="s">
        <v>16</v>
      </c>
      <c r="J3668">
        <v>15</v>
      </c>
      <c r="K3668">
        <v>5</v>
      </c>
      <c r="L3668">
        <v>744</v>
      </c>
      <c r="M3668">
        <v>1</v>
      </c>
      <c r="N3668" t="str">
        <f>IF(Tb_Bank[[#This Row],[age]]&lt;35,"Adulto Jovem",IF(Tb_Bank[[#This Row],[age]]&lt;55,"Adulto",IF(Tb_Bank[[#This Row],[age]]&lt;70,"Idoso Jovem","Idoso")))</f>
        <v>Adulto Jovem</v>
      </c>
    </row>
    <row r="3669" spans="1:14" x14ac:dyDescent="0.25">
      <c r="A3669">
        <v>30</v>
      </c>
      <c r="B3669" t="s">
        <v>21</v>
      </c>
      <c r="C3669" t="s">
        <v>22</v>
      </c>
      <c r="D3669" t="s">
        <v>23</v>
      </c>
      <c r="E3669" t="s">
        <v>20</v>
      </c>
      <c r="F3669">
        <v>35</v>
      </c>
      <c r="G3669" t="s">
        <v>15</v>
      </c>
      <c r="H3669" t="s">
        <v>15</v>
      </c>
      <c r="I3669" t="s">
        <v>16</v>
      </c>
      <c r="J3669">
        <v>30</v>
      </c>
      <c r="K3669">
        <v>7</v>
      </c>
      <c r="L3669">
        <v>185</v>
      </c>
      <c r="M3669">
        <v>0</v>
      </c>
      <c r="N3669" t="str">
        <f>IF(Tb_Bank[[#This Row],[age]]&lt;35,"Adulto Jovem",IF(Tb_Bank[[#This Row],[age]]&lt;55,"Adulto",IF(Tb_Bank[[#This Row],[age]]&lt;70,"Idoso Jovem","Idoso")))</f>
        <v>Adulto Jovem</v>
      </c>
    </row>
    <row r="3670" spans="1:14" x14ac:dyDescent="0.25">
      <c r="A3670">
        <v>27</v>
      </c>
      <c r="B3670" t="s">
        <v>26</v>
      </c>
      <c r="C3670" t="s">
        <v>22</v>
      </c>
      <c r="D3670" t="s">
        <v>19</v>
      </c>
      <c r="E3670" t="s">
        <v>15</v>
      </c>
      <c r="F3670">
        <v>235</v>
      </c>
      <c r="G3670" t="s">
        <v>20</v>
      </c>
      <c r="H3670" t="s">
        <v>15</v>
      </c>
      <c r="I3670" t="s">
        <v>16</v>
      </c>
      <c r="J3670">
        <v>12</v>
      </c>
      <c r="K3670">
        <v>5</v>
      </c>
      <c r="L3670">
        <v>13</v>
      </c>
      <c r="M3670">
        <v>0</v>
      </c>
      <c r="N3670" t="str">
        <f>IF(Tb_Bank[[#This Row],[age]]&lt;35,"Adulto Jovem",IF(Tb_Bank[[#This Row],[age]]&lt;55,"Adulto",IF(Tb_Bank[[#This Row],[age]]&lt;70,"Idoso Jovem","Idoso")))</f>
        <v>Adulto Jovem</v>
      </c>
    </row>
    <row r="3671" spans="1:14" x14ac:dyDescent="0.25">
      <c r="A3671">
        <v>42</v>
      </c>
      <c r="B3671" t="s">
        <v>28</v>
      </c>
      <c r="C3671" t="s">
        <v>22</v>
      </c>
      <c r="D3671" t="s">
        <v>19</v>
      </c>
      <c r="E3671" t="s">
        <v>15</v>
      </c>
      <c r="F3671">
        <v>30</v>
      </c>
      <c r="G3671" t="s">
        <v>20</v>
      </c>
      <c r="H3671" t="s">
        <v>15</v>
      </c>
      <c r="I3671" t="s">
        <v>16</v>
      </c>
      <c r="J3671">
        <v>4</v>
      </c>
      <c r="K3671">
        <v>2</v>
      </c>
      <c r="L3671">
        <v>98</v>
      </c>
      <c r="M3671">
        <v>0</v>
      </c>
      <c r="N3671" t="str">
        <f>IF(Tb_Bank[[#This Row],[age]]&lt;35,"Adulto Jovem",IF(Tb_Bank[[#This Row],[age]]&lt;55,"Adulto",IF(Tb_Bank[[#This Row],[age]]&lt;70,"Idoso Jovem","Idoso")))</f>
        <v>Adulto</v>
      </c>
    </row>
    <row r="3672" spans="1:14" x14ac:dyDescent="0.25">
      <c r="A3672">
        <v>33</v>
      </c>
      <c r="B3672" t="s">
        <v>24</v>
      </c>
      <c r="C3672" t="s">
        <v>22</v>
      </c>
      <c r="D3672" t="s">
        <v>14</v>
      </c>
      <c r="E3672" t="s">
        <v>15</v>
      </c>
      <c r="F3672">
        <v>92</v>
      </c>
      <c r="G3672" t="s">
        <v>20</v>
      </c>
      <c r="H3672" t="s">
        <v>15</v>
      </c>
      <c r="I3672" t="s">
        <v>17</v>
      </c>
      <c r="J3672">
        <v>9</v>
      </c>
      <c r="K3672">
        <v>5</v>
      </c>
      <c r="L3672">
        <v>127</v>
      </c>
      <c r="M3672">
        <v>0</v>
      </c>
      <c r="N3672" t="str">
        <f>IF(Tb_Bank[[#This Row],[age]]&lt;35,"Adulto Jovem",IF(Tb_Bank[[#This Row],[age]]&lt;55,"Adulto",IF(Tb_Bank[[#This Row],[age]]&lt;70,"Idoso Jovem","Idoso")))</f>
        <v>Adulto Jovem</v>
      </c>
    </row>
    <row r="3673" spans="1:14" x14ac:dyDescent="0.25">
      <c r="A3673">
        <v>37</v>
      </c>
      <c r="B3673" t="s">
        <v>24</v>
      </c>
      <c r="C3673" t="s">
        <v>13</v>
      </c>
      <c r="D3673" t="s">
        <v>19</v>
      </c>
      <c r="E3673" t="s">
        <v>15</v>
      </c>
      <c r="F3673">
        <v>67</v>
      </c>
      <c r="G3673" t="s">
        <v>15</v>
      </c>
      <c r="H3673" t="s">
        <v>15</v>
      </c>
      <c r="I3673" t="s">
        <v>17</v>
      </c>
      <c r="J3673">
        <v>3</v>
      </c>
      <c r="K3673">
        <v>6</v>
      </c>
      <c r="L3673">
        <v>45</v>
      </c>
      <c r="M3673">
        <v>0</v>
      </c>
      <c r="N3673" t="str">
        <f>IF(Tb_Bank[[#This Row],[age]]&lt;35,"Adulto Jovem",IF(Tb_Bank[[#This Row],[age]]&lt;55,"Adulto",IF(Tb_Bank[[#This Row],[age]]&lt;70,"Idoso Jovem","Idoso")))</f>
        <v>Adulto</v>
      </c>
    </row>
    <row r="3674" spans="1:14" x14ac:dyDescent="0.25">
      <c r="A3674">
        <v>45</v>
      </c>
      <c r="B3674" t="s">
        <v>24</v>
      </c>
      <c r="C3674" t="s">
        <v>13</v>
      </c>
      <c r="D3674" t="s">
        <v>19</v>
      </c>
      <c r="E3674" t="s">
        <v>15</v>
      </c>
      <c r="F3674">
        <v>4022</v>
      </c>
      <c r="G3674" t="s">
        <v>20</v>
      </c>
      <c r="H3674" t="s">
        <v>15</v>
      </c>
      <c r="I3674" t="s">
        <v>16</v>
      </c>
      <c r="J3674">
        <v>29</v>
      </c>
      <c r="K3674">
        <v>1</v>
      </c>
      <c r="L3674">
        <v>244</v>
      </c>
      <c r="M3674">
        <v>0</v>
      </c>
      <c r="N3674" t="str">
        <f>IF(Tb_Bank[[#This Row],[age]]&lt;35,"Adulto Jovem",IF(Tb_Bank[[#This Row],[age]]&lt;55,"Adulto",IF(Tb_Bank[[#This Row],[age]]&lt;70,"Idoso Jovem","Idoso")))</f>
        <v>Adulto</v>
      </c>
    </row>
    <row r="3675" spans="1:14" x14ac:dyDescent="0.25">
      <c r="A3675">
        <v>36</v>
      </c>
      <c r="B3675" t="s">
        <v>27</v>
      </c>
      <c r="C3675" t="s">
        <v>13</v>
      </c>
      <c r="D3675" t="s">
        <v>23</v>
      </c>
      <c r="E3675" t="s">
        <v>15</v>
      </c>
      <c r="F3675">
        <v>3057</v>
      </c>
      <c r="G3675" t="s">
        <v>15</v>
      </c>
      <c r="H3675" t="s">
        <v>15</v>
      </c>
      <c r="I3675" t="s">
        <v>17</v>
      </c>
      <c r="J3675">
        <v>16</v>
      </c>
      <c r="K3675">
        <v>6</v>
      </c>
      <c r="L3675">
        <v>2769</v>
      </c>
      <c r="M3675">
        <v>1</v>
      </c>
      <c r="N3675" t="str">
        <f>IF(Tb_Bank[[#This Row],[age]]&lt;35,"Adulto Jovem",IF(Tb_Bank[[#This Row],[age]]&lt;55,"Adulto",IF(Tb_Bank[[#This Row],[age]]&lt;70,"Idoso Jovem","Idoso")))</f>
        <v>Adulto</v>
      </c>
    </row>
    <row r="3676" spans="1:14" x14ac:dyDescent="0.25">
      <c r="A3676">
        <v>39</v>
      </c>
      <c r="B3676" t="s">
        <v>21</v>
      </c>
      <c r="C3676" t="s">
        <v>22</v>
      </c>
      <c r="D3676" t="s">
        <v>23</v>
      </c>
      <c r="E3676" t="s">
        <v>15</v>
      </c>
      <c r="F3676">
        <v>0</v>
      </c>
      <c r="G3676" t="s">
        <v>20</v>
      </c>
      <c r="H3676" t="s">
        <v>15</v>
      </c>
      <c r="I3676" t="s">
        <v>16</v>
      </c>
      <c r="J3676">
        <v>12</v>
      </c>
      <c r="K3676">
        <v>5</v>
      </c>
      <c r="L3676">
        <v>561</v>
      </c>
      <c r="M3676">
        <v>0</v>
      </c>
      <c r="N3676" t="str">
        <f>IF(Tb_Bank[[#This Row],[age]]&lt;35,"Adulto Jovem",IF(Tb_Bank[[#This Row],[age]]&lt;55,"Adulto",IF(Tb_Bank[[#This Row],[age]]&lt;70,"Idoso Jovem","Idoso")))</f>
        <v>Adulto</v>
      </c>
    </row>
    <row r="3677" spans="1:14" x14ac:dyDescent="0.25">
      <c r="A3677">
        <v>33</v>
      </c>
      <c r="B3677" t="s">
        <v>21</v>
      </c>
      <c r="C3677" t="s">
        <v>22</v>
      </c>
      <c r="D3677" t="s">
        <v>23</v>
      </c>
      <c r="E3677" t="s">
        <v>15</v>
      </c>
      <c r="F3677">
        <v>349</v>
      </c>
      <c r="G3677" t="s">
        <v>15</v>
      </c>
      <c r="H3677" t="s">
        <v>15</v>
      </c>
      <c r="I3677" t="s">
        <v>16</v>
      </c>
      <c r="J3677">
        <v>22</v>
      </c>
      <c r="K3677">
        <v>8</v>
      </c>
      <c r="L3677">
        <v>182</v>
      </c>
      <c r="M3677">
        <v>0</v>
      </c>
      <c r="N3677" t="str">
        <f>IF(Tb_Bank[[#This Row],[age]]&lt;35,"Adulto Jovem",IF(Tb_Bank[[#This Row],[age]]&lt;55,"Adulto",IF(Tb_Bank[[#This Row],[age]]&lt;70,"Idoso Jovem","Idoso")))</f>
        <v>Adulto Jovem</v>
      </c>
    </row>
    <row r="3678" spans="1:14" x14ac:dyDescent="0.25">
      <c r="A3678">
        <v>47</v>
      </c>
      <c r="B3678" t="s">
        <v>18</v>
      </c>
      <c r="C3678" t="s">
        <v>13</v>
      </c>
      <c r="D3678" t="s">
        <v>19</v>
      </c>
      <c r="E3678" t="s">
        <v>15</v>
      </c>
      <c r="F3678">
        <v>2322</v>
      </c>
      <c r="G3678" t="s">
        <v>15</v>
      </c>
      <c r="H3678" t="s">
        <v>15</v>
      </c>
      <c r="I3678" t="s">
        <v>16</v>
      </c>
      <c r="J3678">
        <v>22</v>
      </c>
      <c r="K3678">
        <v>8</v>
      </c>
      <c r="L3678">
        <v>618</v>
      </c>
      <c r="M3678">
        <v>0</v>
      </c>
      <c r="N3678" t="str">
        <f>IF(Tb_Bank[[#This Row],[age]]&lt;35,"Adulto Jovem",IF(Tb_Bank[[#This Row],[age]]&lt;55,"Adulto",IF(Tb_Bank[[#This Row],[age]]&lt;70,"Idoso Jovem","Idoso")))</f>
        <v>Adulto</v>
      </c>
    </row>
    <row r="3679" spans="1:14" x14ac:dyDescent="0.25">
      <c r="A3679">
        <v>49</v>
      </c>
      <c r="B3679" t="s">
        <v>27</v>
      </c>
      <c r="C3679" t="s">
        <v>13</v>
      </c>
      <c r="D3679" t="s">
        <v>19</v>
      </c>
      <c r="E3679" t="s">
        <v>15</v>
      </c>
      <c r="F3679">
        <v>167</v>
      </c>
      <c r="G3679" t="s">
        <v>20</v>
      </c>
      <c r="H3679" t="s">
        <v>20</v>
      </c>
      <c r="I3679" t="s">
        <v>17</v>
      </c>
      <c r="J3679">
        <v>6</v>
      </c>
      <c r="K3679">
        <v>5</v>
      </c>
      <c r="L3679">
        <v>198</v>
      </c>
      <c r="M3679">
        <v>0</v>
      </c>
      <c r="N3679" t="str">
        <f>IF(Tb_Bank[[#This Row],[age]]&lt;35,"Adulto Jovem",IF(Tb_Bank[[#This Row],[age]]&lt;55,"Adulto",IF(Tb_Bank[[#This Row],[age]]&lt;70,"Idoso Jovem","Idoso")))</f>
        <v>Adulto</v>
      </c>
    </row>
    <row r="3680" spans="1:14" x14ac:dyDescent="0.25">
      <c r="A3680">
        <v>46</v>
      </c>
      <c r="B3680" t="s">
        <v>21</v>
      </c>
      <c r="C3680" t="s">
        <v>30</v>
      </c>
      <c r="D3680" t="s">
        <v>19</v>
      </c>
      <c r="E3680" t="s">
        <v>15</v>
      </c>
      <c r="F3680">
        <v>558</v>
      </c>
      <c r="G3680" t="s">
        <v>15</v>
      </c>
      <c r="H3680" t="s">
        <v>15</v>
      </c>
      <c r="I3680" t="s">
        <v>16</v>
      </c>
      <c r="J3680">
        <v>19</v>
      </c>
      <c r="K3680">
        <v>8</v>
      </c>
      <c r="L3680">
        <v>126</v>
      </c>
      <c r="M3680">
        <v>0</v>
      </c>
      <c r="N3680" t="str">
        <f>IF(Tb_Bank[[#This Row],[age]]&lt;35,"Adulto Jovem",IF(Tb_Bank[[#This Row],[age]]&lt;55,"Adulto",IF(Tb_Bank[[#This Row],[age]]&lt;70,"Idoso Jovem","Idoso")))</f>
        <v>Adulto</v>
      </c>
    </row>
    <row r="3681" spans="1:14" x14ac:dyDescent="0.25">
      <c r="A3681">
        <v>31</v>
      </c>
      <c r="B3681" t="s">
        <v>18</v>
      </c>
      <c r="C3681" t="s">
        <v>13</v>
      </c>
      <c r="D3681" t="s">
        <v>19</v>
      </c>
      <c r="E3681" t="s">
        <v>15</v>
      </c>
      <c r="F3681">
        <v>-230</v>
      </c>
      <c r="G3681" t="s">
        <v>20</v>
      </c>
      <c r="H3681" t="s">
        <v>20</v>
      </c>
      <c r="I3681" t="s">
        <v>16</v>
      </c>
      <c r="J3681">
        <v>16</v>
      </c>
      <c r="K3681">
        <v>7</v>
      </c>
      <c r="L3681">
        <v>715</v>
      </c>
      <c r="M3681">
        <v>0</v>
      </c>
      <c r="N3681" t="str">
        <f>IF(Tb_Bank[[#This Row],[age]]&lt;35,"Adulto Jovem",IF(Tb_Bank[[#This Row],[age]]&lt;55,"Adulto",IF(Tb_Bank[[#This Row],[age]]&lt;70,"Idoso Jovem","Idoso")))</f>
        <v>Adulto Jovem</v>
      </c>
    </row>
    <row r="3682" spans="1:14" x14ac:dyDescent="0.25">
      <c r="A3682">
        <v>43</v>
      </c>
      <c r="B3682" t="s">
        <v>12</v>
      </c>
      <c r="C3682" t="s">
        <v>30</v>
      </c>
      <c r="D3682" t="s">
        <v>19</v>
      </c>
      <c r="E3682" t="s">
        <v>15</v>
      </c>
      <c r="F3682">
        <v>4094</v>
      </c>
      <c r="G3682" t="s">
        <v>20</v>
      </c>
      <c r="H3682" t="s">
        <v>15</v>
      </c>
      <c r="I3682" t="s">
        <v>16</v>
      </c>
      <c r="J3682">
        <v>21</v>
      </c>
      <c r="K3682">
        <v>11</v>
      </c>
      <c r="L3682">
        <v>63</v>
      </c>
      <c r="M3682">
        <v>0</v>
      </c>
      <c r="N3682" t="str">
        <f>IF(Tb_Bank[[#This Row],[age]]&lt;35,"Adulto Jovem",IF(Tb_Bank[[#This Row],[age]]&lt;55,"Adulto",IF(Tb_Bank[[#This Row],[age]]&lt;70,"Idoso Jovem","Idoso")))</f>
        <v>Adulto</v>
      </c>
    </row>
    <row r="3683" spans="1:14" x14ac:dyDescent="0.25">
      <c r="A3683">
        <v>30</v>
      </c>
      <c r="B3683" t="s">
        <v>24</v>
      </c>
      <c r="C3683" t="s">
        <v>22</v>
      </c>
      <c r="D3683" t="s">
        <v>19</v>
      </c>
      <c r="E3683" t="s">
        <v>20</v>
      </c>
      <c r="F3683">
        <v>239</v>
      </c>
      <c r="G3683" t="s">
        <v>20</v>
      </c>
      <c r="H3683" t="s">
        <v>15</v>
      </c>
      <c r="I3683" t="s">
        <v>17</v>
      </c>
      <c r="J3683">
        <v>21</v>
      </c>
      <c r="K3683">
        <v>5</v>
      </c>
      <c r="L3683">
        <v>412</v>
      </c>
      <c r="M3683">
        <v>1</v>
      </c>
      <c r="N3683" t="str">
        <f>IF(Tb_Bank[[#This Row],[age]]&lt;35,"Adulto Jovem",IF(Tb_Bank[[#This Row],[age]]&lt;55,"Adulto",IF(Tb_Bank[[#This Row],[age]]&lt;70,"Idoso Jovem","Idoso")))</f>
        <v>Adulto Jovem</v>
      </c>
    </row>
    <row r="3684" spans="1:14" x14ac:dyDescent="0.25">
      <c r="A3684">
        <v>43</v>
      </c>
      <c r="B3684" t="s">
        <v>21</v>
      </c>
      <c r="C3684" t="s">
        <v>30</v>
      </c>
      <c r="D3684" t="s">
        <v>23</v>
      </c>
      <c r="E3684" t="s">
        <v>15</v>
      </c>
      <c r="F3684">
        <v>497</v>
      </c>
      <c r="G3684" t="s">
        <v>15</v>
      </c>
      <c r="H3684" t="s">
        <v>15</v>
      </c>
      <c r="I3684" t="s">
        <v>16</v>
      </c>
      <c r="J3684">
        <v>13</v>
      </c>
      <c r="K3684">
        <v>5</v>
      </c>
      <c r="L3684">
        <v>66</v>
      </c>
      <c r="M3684">
        <v>0</v>
      </c>
      <c r="N3684" t="str">
        <f>IF(Tb_Bank[[#This Row],[age]]&lt;35,"Adulto Jovem",IF(Tb_Bank[[#This Row],[age]]&lt;55,"Adulto",IF(Tb_Bank[[#This Row],[age]]&lt;70,"Idoso Jovem","Idoso")))</f>
        <v>Adulto</v>
      </c>
    </row>
    <row r="3685" spans="1:14" x14ac:dyDescent="0.25">
      <c r="A3685">
        <v>42</v>
      </c>
      <c r="B3685" t="s">
        <v>24</v>
      </c>
      <c r="C3685" t="s">
        <v>13</v>
      </c>
      <c r="D3685" t="s">
        <v>19</v>
      </c>
      <c r="E3685" t="s">
        <v>15</v>
      </c>
      <c r="F3685">
        <v>179</v>
      </c>
      <c r="G3685" t="s">
        <v>20</v>
      </c>
      <c r="H3685" t="s">
        <v>15</v>
      </c>
      <c r="I3685" t="s">
        <v>16</v>
      </c>
      <c r="J3685">
        <v>17</v>
      </c>
      <c r="K3685">
        <v>11</v>
      </c>
      <c r="L3685">
        <v>96</v>
      </c>
      <c r="M3685">
        <v>0</v>
      </c>
      <c r="N3685" t="str">
        <f>IF(Tb_Bank[[#This Row],[age]]&lt;35,"Adulto Jovem",IF(Tb_Bank[[#This Row],[age]]&lt;55,"Adulto",IF(Tb_Bank[[#This Row],[age]]&lt;70,"Idoso Jovem","Idoso")))</f>
        <v>Adulto</v>
      </c>
    </row>
    <row r="3686" spans="1:14" x14ac:dyDescent="0.25">
      <c r="A3686">
        <v>30</v>
      </c>
      <c r="B3686" t="s">
        <v>28</v>
      </c>
      <c r="C3686" t="s">
        <v>22</v>
      </c>
      <c r="D3686" t="s">
        <v>23</v>
      </c>
      <c r="E3686" t="s">
        <v>15</v>
      </c>
      <c r="F3686">
        <v>305</v>
      </c>
      <c r="G3686" t="s">
        <v>15</v>
      </c>
      <c r="H3686" t="s">
        <v>15</v>
      </c>
      <c r="I3686" t="s">
        <v>16</v>
      </c>
      <c r="J3686">
        <v>30</v>
      </c>
      <c r="K3686">
        <v>4</v>
      </c>
      <c r="L3686">
        <v>633</v>
      </c>
      <c r="M3686">
        <v>1</v>
      </c>
      <c r="N3686" t="str">
        <f>IF(Tb_Bank[[#This Row],[age]]&lt;35,"Adulto Jovem",IF(Tb_Bank[[#This Row],[age]]&lt;55,"Adulto",IF(Tb_Bank[[#This Row],[age]]&lt;70,"Idoso Jovem","Idoso")))</f>
        <v>Adulto Jovem</v>
      </c>
    </row>
    <row r="3687" spans="1:14" x14ac:dyDescent="0.25">
      <c r="A3687">
        <v>33</v>
      </c>
      <c r="B3687" t="s">
        <v>21</v>
      </c>
      <c r="C3687" t="s">
        <v>22</v>
      </c>
      <c r="D3687" t="s">
        <v>23</v>
      </c>
      <c r="E3687" t="s">
        <v>15</v>
      </c>
      <c r="F3687">
        <v>-67</v>
      </c>
      <c r="G3687" t="s">
        <v>20</v>
      </c>
      <c r="H3687" t="s">
        <v>15</v>
      </c>
      <c r="I3687" t="s">
        <v>17</v>
      </c>
      <c r="J3687">
        <v>5</v>
      </c>
      <c r="K3687">
        <v>5</v>
      </c>
      <c r="L3687">
        <v>364</v>
      </c>
      <c r="M3687">
        <v>0</v>
      </c>
      <c r="N3687" t="str">
        <f>IF(Tb_Bank[[#This Row],[age]]&lt;35,"Adulto Jovem",IF(Tb_Bank[[#This Row],[age]]&lt;55,"Adulto",IF(Tb_Bank[[#This Row],[age]]&lt;70,"Idoso Jovem","Idoso")))</f>
        <v>Adulto Jovem</v>
      </c>
    </row>
    <row r="3688" spans="1:14" x14ac:dyDescent="0.25">
      <c r="A3688">
        <v>41</v>
      </c>
      <c r="B3688" t="s">
        <v>28</v>
      </c>
      <c r="C3688" t="s">
        <v>13</v>
      </c>
      <c r="D3688" t="s">
        <v>19</v>
      </c>
      <c r="E3688" t="s">
        <v>15</v>
      </c>
      <c r="F3688">
        <v>4539</v>
      </c>
      <c r="G3688" t="s">
        <v>15</v>
      </c>
      <c r="H3688" t="s">
        <v>15</v>
      </c>
      <c r="I3688" t="s">
        <v>17</v>
      </c>
      <c r="J3688">
        <v>30</v>
      </c>
      <c r="K3688">
        <v>5</v>
      </c>
      <c r="L3688">
        <v>298</v>
      </c>
      <c r="M3688">
        <v>0</v>
      </c>
      <c r="N3688" t="str">
        <f>IF(Tb_Bank[[#This Row],[age]]&lt;35,"Adulto Jovem",IF(Tb_Bank[[#This Row],[age]]&lt;55,"Adulto",IF(Tb_Bank[[#This Row],[age]]&lt;70,"Idoso Jovem","Idoso")))</f>
        <v>Adulto</v>
      </c>
    </row>
    <row r="3689" spans="1:14" x14ac:dyDescent="0.25">
      <c r="A3689">
        <v>29</v>
      </c>
      <c r="B3689" t="s">
        <v>24</v>
      </c>
      <c r="C3689" t="s">
        <v>22</v>
      </c>
      <c r="D3689" t="s">
        <v>19</v>
      </c>
      <c r="E3689" t="s">
        <v>15</v>
      </c>
      <c r="F3689">
        <v>770</v>
      </c>
      <c r="G3689" t="s">
        <v>20</v>
      </c>
      <c r="H3689" t="s">
        <v>15</v>
      </c>
      <c r="I3689" t="s">
        <v>16</v>
      </c>
      <c r="J3689">
        <v>17</v>
      </c>
      <c r="K3689">
        <v>4</v>
      </c>
      <c r="L3689">
        <v>341</v>
      </c>
      <c r="M3689">
        <v>0</v>
      </c>
      <c r="N3689" t="str">
        <f>IF(Tb_Bank[[#This Row],[age]]&lt;35,"Adulto Jovem",IF(Tb_Bank[[#This Row],[age]]&lt;55,"Adulto",IF(Tb_Bank[[#This Row],[age]]&lt;70,"Idoso Jovem","Idoso")))</f>
        <v>Adulto Jovem</v>
      </c>
    </row>
    <row r="3690" spans="1:14" x14ac:dyDescent="0.25">
      <c r="A3690">
        <v>38</v>
      </c>
      <c r="B3690" t="s">
        <v>12</v>
      </c>
      <c r="C3690" t="s">
        <v>13</v>
      </c>
      <c r="D3690" t="s">
        <v>19</v>
      </c>
      <c r="E3690" t="s">
        <v>15</v>
      </c>
      <c r="F3690">
        <v>-673</v>
      </c>
      <c r="G3690" t="s">
        <v>20</v>
      </c>
      <c r="H3690" t="s">
        <v>15</v>
      </c>
      <c r="I3690" t="s">
        <v>17</v>
      </c>
      <c r="J3690">
        <v>26</v>
      </c>
      <c r="K3690">
        <v>5</v>
      </c>
      <c r="L3690">
        <v>364</v>
      </c>
      <c r="M3690">
        <v>0</v>
      </c>
      <c r="N3690" t="str">
        <f>IF(Tb_Bank[[#This Row],[age]]&lt;35,"Adulto Jovem",IF(Tb_Bank[[#This Row],[age]]&lt;55,"Adulto",IF(Tb_Bank[[#This Row],[age]]&lt;70,"Idoso Jovem","Idoso")))</f>
        <v>Adulto</v>
      </c>
    </row>
    <row r="3691" spans="1:14" x14ac:dyDescent="0.25">
      <c r="A3691">
        <v>29</v>
      </c>
      <c r="B3691" t="s">
        <v>26</v>
      </c>
      <c r="C3691" t="s">
        <v>13</v>
      </c>
      <c r="D3691" t="s">
        <v>23</v>
      </c>
      <c r="E3691" t="s">
        <v>15</v>
      </c>
      <c r="F3691">
        <v>858</v>
      </c>
      <c r="G3691" t="s">
        <v>20</v>
      </c>
      <c r="H3691" t="s">
        <v>15</v>
      </c>
      <c r="I3691" t="s">
        <v>16</v>
      </c>
      <c r="J3691">
        <v>12</v>
      </c>
      <c r="K3691">
        <v>6</v>
      </c>
      <c r="L3691">
        <v>234</v>
      </c>
      <c r="M3691">
        <v>0</v>
      </c>
      <c r="N3691" t="str">
        <f>IF(Tb_Bank[[#This Row],[age]]&lt;35,"Adulto Jovem",IF(Tb_Bank[[#This Row],[age]]&lt;55,"Adulto",IF(Tb_Bank[[#This Row],[age]]&lt;70,"Idoso Jovem","Idoso")))</f>
        <v>Adulto Jovem</v>
      </c>
    </row>
    <row r="3692" spans="1:14" x14ac:dyDescent="0.25">
      <c r="A3692">
        <v>80</v>
      </c>
      <c r="B3692" t="s">
        <v>31</v>
      </c>
      <c r="C3692" t="s">
        <v>13</v>
      </c>
      <c r="D3692" t="s">
        <v>14</v>
      </c>
      <c r="E3692" t="s">
        <v>15</v>
      </c>
      <c r="F3692">
        <v>0</v>
      </c>
      <c r="G3692" t="s">
        <v>15</v>
      </c>
      <c r="H3692" t="s">
        <v>15</v>
      </c>
      <c r="I3692" t="s">
        <v>16</v>
      </c>
      <c r="J3692">
        <v>23</v>
      </c>
      <c r="K3692">
        <v>2</v>
      </c>
      <c r="L3692">
        <v>639</v>
      </c>
      <c r="M3692">
        <v>1</v>
      </c>
      <c r="N3692" t="str">
        <f>IF(Tb_Bank[[#This Row],[age]]&lt;35,"Adulto Jovem",IF(Tb_Bank[[#This Row],[age]]&lt;55,"Adulto",IF(Tb_Bank[[#This Row],[age]]&lt;70,"Idoso Jovem","Idoso")))</f>
        <v>Idoso</v>
      </c>
    </row>
    <row r="3693" spans="1:14" x14ac:dyDescent="0.25">
      <c r="A3693">
        <v>38</v>
      </c>
      <c r="B3693" t="s">
        <v>21</v>
      </c>
      <c r="C3693" t="s">
        <v>22</v>
      </c>
      <c r="D3693" t="s">
        <v>23</v>
      </c>
      <c r="E3693" t="s">
        <v>15</v>
      </c>
      <c r="F3693">
        <v>5244</v>
      </c>
      <c r="G3693" t="s">
        <v>15</v>
      </c>
      <c r="H3693" t="s">
        <v>15</v>
      </c>
      <c r="I3693" t="s">
        <v>16</v>
      </c>
      <c r="J3693">
        <v>8</v>
      </c>
      <c r="K3693">
        <v>8</v>
      </c>
      <c r="L3693">
        <v>310</v>
      </c>
      <c r="M3693">
        <v>0</v>
      </c>
      <c r="N3693" t="str">
        <f>IF(Tb_Bank[[#This Row],[age]]&lt;35,"Adulto Jovem",IF(Tb_Bank[[#This Row],[age]]&lt;55,"Adulto",IF(Tb_Bank[[#This Row],[age]]&lt;70,"Idoso Jovem","Idoso")))</f>
        <v>Adulto</v>
      </c>
    </row>
    <row r="3694" spans="1:14" x14ac:dyDescent="0.25">
      <c r="A3694">
        <v>36</v>
      </c>
      <c r="B3694" t="s">
        <v>24</v>
      </c>
      <c r="C3694" t="s">
        <v>30</v>
      </c>
      <c r="D3694" t="s">
        <v>14</v>
      </c>
      <c r="E3694" t="s">
        <v>15</v>
      </c>
      <c r="F3694">
        <v>117</v>
      </c>
      <c r="G3694" t="s">
        <v>20</v>
      </c>
      <c r="H3694" t="s">
        <v>15</v>
      </c>
      <c r="I3694" t="s">
        <v>17</v>
      </c>
      <c r="J3694">
        <v>2</v>
      </c>
      <c r="K3694">
        <v>6</v>
      </c>
      <c r="L3694">
        <v>123</v>
      </c>
      <c r="M3694">
        <v>0</v>
      </c>
      <c r="N3694" t="str">
        <f>IF(Tb_Bank[[#This Row],[age]]&lt;35,"Adulto Jovem",IF(Tb_Bank[[#This Row],[age]]&lt;55,"Adulto",IF(Tb_Bank[[#This Row],[age]]&lt;70,"Idoso Jovem","Idoso")))</f>
        <v>Adulto</v>
      </c>
    </row>
    <row r="3695" spans="1:14" x14ac:dyDescent="0.25">
      <c r="A3695">
        <v>38</v>
      </c>
      <c r="B3695" t="s">
        <v>25</v>
      </c>
      <c r="C3695" t="s">
        <v>13</v>
      </c>
      <c r="D3695" t="s">
        <v>23</v>
      </c>
      <c r="E3695" t="s">
        <v>15</v>
      </c>
      <c r="F3695">
        <v>846</v>
      </c>
      <c r="G3695" t="s">
        <v>15</v>
      </c>
      <c r="H3695" t="s">
        <v>15</v>
      </c>
      <c r="I3695" t="s">
        <v>16</v>
      </c>
      <c r="J3695">
        <v>2</v>
      </c>
      <c r="K3695">
        <v>6</v>
      </c>
      <c r="L3695">
        <v>253</v>
      </c>
      <c r="M3695">
        <v>0</v>
      </c>
      <c r="N3695" t="str">
        <f>IF(Tb_Bank[[#This Row],[age]]&lt;35,"Adulto Jovem",IF(Tb_Bank[[#This Row],[age]]&lt;55,"Adulto",IF(Tb_Bank[[#This Row],[age]]&lt;70,"Idoso Jovem","Idoso")))</f>
        <v>Adulto</v>
      </c>
    </row>
    <row r="3696" spans="1:14" x14ac:dyDescent="0.25">
      <c r="A3696">
        <v>44</v>
      </c>
      <c r="B3696" t="s">
        <v>21</v>
      </c>
      <c r="C3696" t="s">
        <v>13</v>
      </c>
      <c r="D3696" t="s">
        <v>19</v>
      </c>
      <c r="E3696" t="s">
        <v>20</v>
      </c>
      <c r="F3696">
        <v>0</v>
      </c>
      <c r="G3696" t="s">
        <v>20</v>
      </c>
      <c r="H3696" t="s">
        <v>15</v>
      </c>
      <c r="I3696" t="s">
        <v>16</v>
      </c>
      <c r="J3696">
        <v>11</v>
      </c>
      <c r="K3696">
        <v>7</v>
      </c>
      <c r="L3696">
        <v>96</v>
      </c>
      <c r="M3696">
        <v>0</v>
      </c>
      <c r="N3696" t="str">
        <f>IF(Tb_Bank[[#This Row],[age]]&lt;35,"Adulto Jovem",IF(Tb_Bank[[#This Row],[age]]&lt;55,"Adulto",IF(Tb_Bank[[#This Row],[age]]&lt;70,"Idoso Jovem","Idoso")))</f>
        <v>Adulto</v>
      </c>
    </row>
    <row r="3697" spans="1:14" x14ac:dyDescent="0.25">
      <c r="A3697">
        <v>31</v>
      </c>
      <c r="B3697" t="s">
        <v>21</v>
      </c>
      <c r="C3697" t="s">
        <v>13</v>
      </c>
      <c r="D3697" t="s">
        <v>23</v>
      </c>
      <c r="E3697" t="s">
        <v>15</v>
      </c>
      <c r="F3697">
        <v>1331</v>
      </c>
      <c r="G3697" t="s">
        <v>15</v>
      </c>
      <c r="H3697" t="s">
        <v>15</v>
      </c>
      <c r="I3697" t="s">
        <v>16</v>
      </c>
      <c r="J3697">
        <v>30</v>
      </c>
      <c r="K3697">
        <v>4</v>
      </c>
      <c r="L3697">
        <v>297</v>
      </c>
      <c r="M3697">
        <v>1</v>
      </c>
      <c r="N3697" t="str">
        <f>IF(Tb_Bank[[#This Row],[age]]&lt;35,"Adulto Jovem",IF(Tb_Bank[[#This Row],[age]]&lt;55,"Adulto",IF(Tb_Bank[[#This Row],[age]]&lt;70,"Idoso Jovem","Idoso")))</f>
        <v>Adulto Jovem</v>
      </c>
    </row>
    <row r="3698" spans="1:14" x14ac:dyDescent="0.25">
      <c r="A3698">
        <v>31</v>
      </c>
      <c r="B3698" t="s">
        <v>18</v>
      </c>
      <c r="C3698" t="s">
        <v>22</v>
      </c>
      <c r="D3698" t="s">
        <v>19</v>
      </c>
      <c r="E3698" t="s">
        <v>15</v>
      </c>
      <c r="F3698">
        <v>31</v>
      </c>
      <c r="G3698" t="s">
        <v>20</v>
      </c>
      <c r="H3698" t="s">
        <v>20</v>
      </c>
      <c r="I3698" t="s">
        <v>17</v>
      </c>
      <c r="J3698">
        <v>26</v>
      </c>
      <c r="K3698">
        <v>5</v>
      </c>
      <c r="L3698">
        <v>501</v>
      </c>
      <c r="M3698">
        <v>0</v>
      </c>
      <c r="N3698" t="str">
        <f>IF(Tb_Bank[[#This Row],[age]]&lt;35,"Adulto Jovem",IF(Tb_Bank[[#This Row],[age]]&lt;55,"Adulto",IF(Tb_Bank[[#This Row],[age]]&lt;70,"Idoso Jovem","Idoso")))</f>
        <v>Adulto Jovem</v>
      </c>
    </row>
    <row r="3699" spans="1:14" x14ac:dyDescent="0.25">
      <c r="A3699">
        <v>57</v>
      </c>
      <c r="B3699" t="s">
        <v>28</v>
      </c>
      <c r="C3699" t="s">
        <v>30</v>
      </c>
      <c r="D3699" t="s">
        <v>14</v>
      </c>
      <c r="E3699" t="s">
        <v>15</v>
      </c>
      <c r="F3699">
        <v>179</v>
      </c>
      <c r="G3699" t="s">
        <v>20</v>
      </c>
      <c r="H3699" t="s">
        <v>15</v>
      </c>
      <c r="I3699" t="s">
        <v>16</v>
      </c>
      <c r="J3699">
        <v>15</v>
      </c>
      <c r="K3699">
        <v>5</v>
      </c>
      <c r="L3699">
        <v>67</v>
      </c>
      <c r="M3699">
        <v>0</v>
      </c>
      <c r="N3699" t="str">
        <f>IF(Tb_Bank[[#This Row],[age]]&lt;35,"Adulto Jovem",IF(Tb_Bank[[#This Row],[age]]&lt;55,"Adulto",IF(Tb_Bank[[#This Row],[age]]&lt;70,"Idoso Jovem","Idoso")))</f>
        <v>Idoso Jovem</v>
      </c>
    </row>
    <row r="3700" spans="1:14" x14ac:dyDescent="0.25">
      <c r="A3700">
        <v>37</v>
      </c>
      <c r="B3700" t="s">
        <v>24</v>
      </c>
      <c r="C3700" t="s">
        <v>13</v>
      </c>
      <c r="D3700" t="s">
        <v>14</v>
      </c>
      <c r="E3700" t="s">
        <v>15</v>
      </c>
      <c r="F3700">
        <v>543</v>
      </c>
      <c r="G3700" t="s">
        <v>20</v>
      </c>
      <c r="H3700" t="s">
        <v>15</v>
      </c>
      <c r="I3700" t="s">
        <v>17</v>
      </c>
      <c r="J3700">
        <v>21</v>
      </c>
      <c r="K3700">
        <v>5</v>
      </c>
      <c r="L3700">
        <v>281</v>
      </c>
      <c r="M3700">
        <v>0</v>
      </c>
      <c r="N3700" t="str">
        <f>IF(Tb_Bank[[#This Row],[age]]&lt;35,"Adulto Jovem",IF(Tb_Bank[[#This Row],[age]]&lt;55,"Adulto",IF(Tb_Bank[[#This Row],[age]]&lt;70,"Idoso Jovem","Idoso")))</f>
        <v>Adulto</v>
      </c>
    </row>
    <row r="3701" spans="1:14" x14ac:dyDescent="0.25">
      <c r="A3701">
        <v>50</v>
      </c>
      <c r="B3701" t="s">
        <v>24</v>
      </c>
      <c r="C3701" t="s">
        <v>13</v>
      </c>
      <c r="D3701" t="s">
        <v>19</v>
      </c>
      <c r="E3701" t="s">
        <v>15</v>
      </c>
      <c r="F3701">
        <v>253</v>
      </c>
      <c r="G3701" t="s">
        <v>20</v>
      </c>
      <c r="H3701" t="s">
        <v>20</v>
      </c>
      <c r="I3701" t="s">
        <v>16</v>
      </c>
      <c r="J3701">
        <v>5</v>
      </c>
      <c r="K3701">
        <v>5</v>
      </c>
      <c r="L3701">
        <v>475</v>
      </c>
      <c r="M3701">
        <v>0</v>
      </c>
      <c r="N3701" t="str">
        <f>IF(Tb_Bank[[#This Row],[age]]&lt;35,"Adulto Jovem",IF(Tb_Bank[[#This Row],[age]]&lt;55,"Adulto",IF(Tb_Bank[[#This Row],[age]]&lt;70,"Idoso Jovem","Idoso")))</f>
        <v>Adulto</v>
      </c>
    </row>
    <row r="3702" spans="1:14" x14ac:dyDescent="0.25">
      <c r="A3702">
        <v>60</v>
      </c>
      <c r="B3702" t="s">
        <v>32</v>
      </c>
      <c r="C3702" t="s">
        <v>13</v>
      </c>
      <c r="D3702" t="s">
        <v>14</v>
      </c>
      <c r="E3702" t="s">
        <v>15</v>
      </c>
      <c r="F3702">
        <v>71188</v>
      </c>
      <c r="G3702" t="s">
        <v>15</v>
      </c>
      <c r="H3702" t="s">
        <v>15</v>
      </c>
      <c r="I3702" t="s">
        <v>16</v>
      </c>
      <c r="J3702">
        <v>6</v>
      </c>
      <c r="K3702">
        <v>10</v>
      </c>
      <c r="L3702">
        <v>205</v>
      </c>
      <c r="M3702">
        <v>0</v>
      </c>
      <c r="N3702" t="str">
        <f>IF(Tb_Bank[[#This Row],[age]]&lt;35,"Adulto Jovem",IF(Tb_Bank[[#This Row],[age]]&lt;55,"Adulto",IF(Tb_Bank[[#This Row],[age]]&lt;70,"Idoso Jovem","Idoso")))</f>
        <v>Idoso Jovem</v>
      </c>
    </row>
    <row r="3703" spans="1:14" x14ac:dyDescent="0.25">
      <c r="A3703">
        <v>51</v>
      </c>
      <c r="B3703" t="s">
        <v>21</v>
      </c>
      <c r="C3703" t="s">
        <v>13</v>
      </c>
      <c r="D3703" t="s">
        <v>23</v>
      </c>
      <c r="E3703" t="s">
        <v>15</v>
      </c>
      <c r="F3703">
        <v>5108</v>
      </c>
      <c r="G3703" t="s">
        <v>20</v>
      </c>
      <c r="H3703" t="s">
        <v>15</v>
      </c>
      <c r="I3703" t="s">
        <v>16</v>
      </c>
      <c r="J3703">
        <v>8</v>
      </c>
      <c r="K3703">
        <v>10</v>
      </c>
      <c r="L3703">
        <v>272</v>
      </c>
      <c r="M3703">
        <v>0</v>
      </c>
      <c r="N3703" t="str">
        <f>IF(Tb_Bank[[#This Row],[age]]&lt;35,"Adulto Jovem",IF(Tb_Bank[[#This Row],[age]]&lt;55,"Adulto",IF(Tb_Bank[[#This Row],[age]]&lt;70,"Idoso Jovem","Idoso")))</f>
        <v>Adulto</v>
      </c>
    </row>
    <row r="3704" spans="1:14" x14ac:dyDescent="0.25">
      <c r="A3704">
        <v>48</v>
      </c>
      <c r="B3704" t="s">
        <v>24</v>
      </c>
      <c r="C3704" t="s">
        <v>13</v>
      </c>
      <c r="D3704" t="s">
        <v>19</v>
      </c>
      <c r="E3704" t="s">
        <v>15</v>
      </c>
      <c r="F3704">
        <v>1738</v>
      </c>
      <c r="G3704" t="s">
        <v>20</v>
      </c>
      <c r="H3704" t="s">
        <v>15</v>
      </c>
      <c r="I3704" t="s">
        <v>16</v>
      </c>
      <c r="J3704">
        <v>15</v>
      </c>
      <c r="K3704">
        <v>4</v>
      </c>
      <c r="L3704">
        <v>349</v>
      </c>
      <c r="M3704">
        <v>0</v>
      </c>
      <c r="N3704" t="str">
        <f>IF(Tb_Bank[[#This Row],[age]]&lt;35,"Adulto Jovem",IF(Tb_Bank[[#This Row],[age]]&lt;55,"Adulto",IF(Tb_Bank[[#This Row],[age]]&lt;70,"Idoso Jovem","Idoso")))</f>
        <v>Adulto</v>
      </c>
    </row>
    <row r="3705" spans="1:14" x14ac:dyDescent="0.25">
      <c r="A3705">
        <v>42</v>
      </c>
      <c r="B3705" t="s">
        <v>24</v>
      </c>
      <c r="C3705" t="s">
        <v>13</v>
      </c>
      <c r="D3705" t="s">
        <v>14</v>
      </c>
      <c r="E3705" t="s">
        <v>15</v>
      </c>
      <c r="F3705">
        <v>-97</v>
      </c>
      <c r="G3705" t="s">
        <v>20</v>
      </c>
      <c r="H3705" t="s">
        <v>15</v>
      </c>
      <c r="I3705" t="s">
        <v>16</v>
      </c>
      <c r="J3705">
        <v>3</v>
      </c>
      <c r="K3705">
        <v>2</v>
      </c>
      <c r="L3705">
        <v>216</v>
      </c>
      <c r="M3705">
        <v>0</v>
      </c>
      <c r="N3705" t="str">
        <f>IF(Tb_Bank[[#This Row],[age]]&lt;35,"Adulto Jovem",IF(Tb_Bank[[#This Row],[age]]&lt;55,"Adulto",IF(Tb_Bank[[#This Row],[age]]&lt;70,"Idoso Jovem","Idoso")))</f>
        <v>Adulto</v>
      </c>
    </row>
    <row r="3706" spans="1:14" x14ac:dyDescent="0.25">
      <c r="A3706">
        <v>36</v>
      </c>
      <c r="B3706" t="s">
        <v>24</v>
      </c>
      <c r="C3706" t="s">
        <v>13</v>
      </c>
      <c r="D3706" t="s">
        <v>19</v>
      </c>
      <c r="E3706" t="s">
        <v>15</v>
      </c>
      <c r="F3706">
        <v>199</v>
      </c>
      <c r="G3706" t="s">
        <v>20</v>
      </c>
      <c r="H3706" t="s">
        <v>15</v>
      </c>
      <c r="I3706" t="s">
        <v>16</v>
      </c>
      <c r="J3706">
        <v>9</v>
      </c>
      <c r="K3706">
        <v>7</v>
      </c>
      <c r="L3706">
        <v>183</v>
      </c>
      <c r="M3706">
        <v>0</v>
      </c>
      <c r="N3706" t="str">
        <f>IF(Tb_Bank[[#This Row],[age]]&lt;35,"Adulto Jovem",IF(Tb_Bank[[#This Row],[age]]&lt;55,"Adulto",IF(Tb_Bank[[#This Row],[age]]&lt;70,"Idoso Jovem","Idoso")))</f>
        <v>Adulto</v>
      </c>
    </row>
    <row r="3707" spans="1:14" x14ac:dyDescent="0.25">
      <c r="A3707">
        <v>43</v>
      </c>
      <c r="B3707" t="s">
        <v>21</v>
      </c>
      <c r="C3707" t="s">
        <v>13</v>
      </c>
      <c r="D3707" t="s">
        <v>23</v>
      </c>
      <c r="E3707" t="s">
        <v>15</v>
      </c>
      <c r="F3707">
        <v>489</v>
      </c>
      <c r="G3707" t="s">
        <v>20</v>
      </c>
      <c r="H3707" t="s">
        <v>15</v>
      </c>
      <c r="I3707" t="s">
        <v>16</v>
      </c>
      <c r="J3707">
        <v>8</v>
      </c>
      <c r="K3707">
        <v>5</v>
      </c>
      <c r="L3707">
        <v>130</v>
      </c>
      <c r="M3707">
        <v>0</v>
      </c>
      <c r="N3707" t="str">
        <f>IF(Tb_Bank[[#This Row],[age]]&lt;35,"Adulto Jovem",IF(Tb_Bank[[#This Row],[age]]&lt;55,"Adulto",IF(Tb_Bank[[#This Row],[age]]&lt;70,"Idoso Jovem","Idoso")))</f>
        <v>Adulto</v>
      </c>
    </row>
    <row r="3708" spans="1:14" x14ac:dyDescent="0.25">
      <c r="A3708">
        <v>31</v>
      </c>
      <c r="B3708" t="s">
        <v>28</v>
      </c>
      <c r="C3708" t="s">
        <v>13</v>
      </c>
      <c r="D3708" t="s">
        <v>14</v>
      </c>
      <c r="E3708" t="s">
        <v>15</v>
      </c>
      <c r="F3708">
        <v>355</v>
      </c>
      <c r="G3708" t="s">
        <v>20</v>
      </c>
      <c r="H3708" t="s">
        <v>20</v>
      </c>
      <c r="I3708" t="s">
        <v>17</v>
      </c>
      <c r="J3708">
        <v>4</v>
      </c>
      <c r="K3708">
        <v>6</v>
      </c>
      <c r="L3708">
        <v>61</v>
      </c>
      <c r="M3708">
        <v>0</v>
      </c>
      <c r="N3708" t="str">
        <f>IF(Tb_Bank[[#This Row],[age]]&lt;35,"Adulto Jovem",IF(Tb_Bank[[#This Row],[age]]&lt;55,"Adulto",IF(Tb_Bank[[#This Row],[age]]&lt;70,"Idoso Jovem","Idoso")))</f>
        <v>Adulto Jovem</v>
      </c>
    </row>
    <row r="3709" spans="1:14" x14ac:dyDescent="0.25">
      <c r="A3709">
        <v>49</v>
      </c>
      <c r="B3709" t="s">
        <v>26</v>
      </c>
      <c r="C3709" t="s">
        <v>22</v>
      </c>
      <c r="D3709" t="s">
        <v>19</v>
      </c>
      <c r="E3709" t="s">
        <v>15</v>
      </c>
      <c r="F3709">
        <v>-97</v>
      </c>
      <c r="G3709" t="s">
        <v>20</v>
      </c>
      <c r="H3709" t="s">
        <v>15</v>
      </c>
      <c r="I3709" t="s">
        <v>17</v>
      </c>
      <c r="J3709">
        <v>6</v>
      </c>
      <c r="K3709">
        <v>6</v>
      </c>
      <c r="L3709">
        <v>92</v>
      </c>
      <c r="M3709">
        <v>0</v>
      </c>
      <c r="N3709" t="str">
        <f>IF(Tb_Bank[[#This Row],[age]]&lt;35,"Adulto Jovem",IF(Tb_Bank[[#This Row],[age]]&lt;55,"Adulto",IF(Tb_Bank[[#This Row],[age]]&lt;70,"Idoso Jovem","Idoso")))</f>
        <v>Adulto</v>
      </c>
    </row>
    <row r="3710" spans="1:14" x14ac:dyDescent="0.25">
      <c r="A3710">
        <v>35</v>
      </c>
      <c r="B3710" t="s">
        <v>21</v>
      </c>
      <c r="C3710" t="s">
        <v>30</v>
      </c>
      <c r="D3710" t="s">
        <v>23</v>
      </c>
      <c r="E3710" t="s">
        <v>15</v>
      </c>
      <c r="F3710">
        <v>473</v>
      </c>
      <c r="G3710" t="s">
        <v>15</v>
      </c>
      <c r="H3710" t="s">
        <v>20</v>
      </c>
      <c r="I3710" t="s">
        <v>16</v>
      </c>
      <c r="J3710">
        <v>5</v>
      </c>
      <c r="K3710">
        <v>8</v>
      </c>
      <c r="L3710">
        <v>37</v>
      </c>
      <c r="M3710">
        <v>0</v>
      </c>
      <c r="N3710" t="str">
        <f>IF(Tb_Bank[[#This Row],[age]]&lt;35,"Adulto Jovem",IF(Tb_Bank[[#This Row],[age]]&lt;55,"Adulto",IF(Tb_Bank[[#This Row],[age]]&lt;70,"Idoso Jovem","Idoso")))</f>
        <v>Adulto</v>
      </c>
    </row>
    <row r="3711" spans="1:14" x14ac:dyDescent="0.25">
      <c r="A3711">
        <v>44</v>
      </c>
      <c r="B3711" t="s">
        <v>27</v>
      </c>
      <c r="C3711" t="s">
        <v>13</v>
      </c>
      <c r="D3711" t="s">
        <v>19</v>
      </c>
      <c r="E3711" t="s">
        <v>15</v>
      </c>
      <c r="F3711">
        <v>6649</v>
      </c>
      <c r="G3711" t="s">
        <v>20</v>
      </c>
      <c r="H3711" t="s">
        <v>15</v>
      </c>
      <c r="I3711" t="s">
        <v>16</v>
      </c>
      <c r="J3711">
        <v>19</v>
      </c>
      <c r="K3711">
        <v>11</v>
      </c>
      <c r="L3711">
        <v>354</v>
      </c>
      <c r="M3711">
        <v>0</v>
      </c>
      <c r="N3711" t="str">
        <f>IF(Tb_Bank[[#This Row],[age]]&lt;35,"Adulto Jovem",IF(Tb_Bank[[#This Row],[age]]&lt;55,"Adulto",IF(Tb_Bank[[#This Row],[age]]&lt;70,"Idoso Jovem","Idoso")))</f>
        <v>Adulto</v>
      </c>
    </row>
    <row r="3712" spans="1:14" x14ac:dyDescent="0.25">
      <c r="A3712">
        <v>34</v>
      </c>
      <c r="B3712" t="s">
        <v>25</v>
      </c>
      <c r="C3712" t="s">
        <v>13</v>
      </c>
      <c r="D3712" t="s">
        <v>23</v>
      </c>
      <c r="E3712" t="s">
        <v>15</v>
      </c>
      <c r="F3712">
        <v>263</v>
      </c>
      <c r="G3712" t="s">
        <v>15</v>
      </c>
      <c r="H3712" t="s">
        <v>15</v>
      </c>
      <c r="I3712" t="s">
        <v>16</v>
      </c>
      <c r="J3712">
        <v>4</v>
      </c>
      <c r="K3712">
        <v>5</v>
      </c>
      <c r="L3712">
        <v>203</v>
      </c>
      <c r="M3712">
        <v>0</v>
      </c>
      <c r="N3712" t="str">
        <f>IF(Tb_Bank[[#This Row],[age]]&lt;35,"Adulto Jovem",IF(Tb_Bank[[#This Row],[age]]&lt;55,"Adulto",IF(Tb_Bank[[#This Row],[age]]&lt;70,"Idoso Jovem","Idoso")))</f>
        <v>Adulto Jovem</v>
      </c>
    </row>
    <row r="3713" spans="1:14" x14ac:dyDescent="0.25">
      <c r="A3713">
        <v>46</v>
      </c>
      <c r="B3713" t="s">
        <v>24</v>
      </c>
      <c r="C3713" t="s">
        <v>13</v>
      </c>
      <c r="D3713" t="s">
        <v>19</v>
      </c>
      <c r="E3713" t="s">
        <v>15</v>
      </c>
      <c r="F3713">
        <v>781</v>
      </c>
      <c r="G3713" t="s">
        <v>15</v>
      </c>
      <c r="H3713" t="s">
        <v>15</v>
      </c>
      <c r="I3713" t="s">
        <v>17</v>
      </c>
      <c r="J3713">
        <v>13</v>
      </c>
      <c r="K3713">
        <v>5</v>
      </c>
      <c r="L3713">
        <v>152</v>
      </c>
      <c r="M3713">
        <v>0</v>
      </c>
      <c r="N3713" t="str">
        <f>IF(Tb_Bank[[#This Row],[age]]&lt;35,"Adulto Jovem",IF(Tb_Bank[[#This Row],[age]]&lt;55,"Adulto",IF(Tb_Bank[[#This Row],[age]]&lt;70,"Idoso Jovem","Idoso")))</f>
        <v>Adulto</v>
      </c>
    </row>
    <row r="3714" spans="1:14" x14ac:dyDescent="0.25">
      <c r="A3714">
        <v>49</v>
      </c>
      <c r="B3714" t="s">
        <v>24</v>
      </c>
      <c r="C3714" t="s">
        <v>13</v>
      </c>
      <c r="D3714" t="s">
        <v>14</v>
      </c>
      <c r="E3714" t="s">
        <v>15</v>
      </c>
      <c r="F3714">
        <v>1032</v>
      </c>
      <c r="G3714" t="s">
        <v>20</v>
      </c>
      <c r="H3714" t="s">
        <v>15</v>
      </c>
      <c r="I3714" t="s">
        <v>17</v>
      </c>
      <c r="J3714">
        <v>2</v>
      </c>
      <c r="K3714">
        <v>6</v>
      </c>
      <c r="L3714">
        <v>41</v>
      </c>
      <c r="M3714">
        <v>0</v>
      </c>
      <c r="N3714" t="str">
        <f>IF(Tb_Bank[[#This Row],[age]]&lt;35,"Adulto Jovem",IF(Tb_Bank[[#This Row],[age]]&lt;55,"Adulto",IF(Tb_Bank[[#This Row],[age]]&lt;70,"Idoso Jovem","Idoso")))</f>
        <v>Adulto</v>
      </c>
    </row>
    <row r="3715" spans="1:14" x14ac:dyDescent="0.25">
      <c r="A3715">
        <v>32</v>
      </c>
      <c r="B3715" t="s">
        <v>24</v>
      </c>
      <c r="C3715" t="s">
        <v>13</v>
      </c>
      <c r="D3715" t="s">
        <v>19</v>
      </c>
      <c r="E3715" t="s">
        <v>15</v>
      </c>
      <c r="F3715">
        <v>119</v>
      </c>
      <c r="G3715" t="s">
        <v>15</v>
      </c>
      <c r="H3715" t="s">
        <v>15</v>
      </c>
      <c r="I3715" t="s">
        <v>16</v>
      </c>
      <c r="J3715">
        <v>4</v>
      </c>
      <c r="K3715">
        <v>5</v>
      </c>
      <c r="L3715">
        <v>20</v>
      </c>
      <c r="M3715">
        <v>0</v>
      </c>
      <c r="N3715" t="str">
        <f>IF(Tb_Bank[[#This Row],[age]]&lt;35,"Adulto Jovem",IF(Tb_Bank[[#This Row],[age]]&lt;55,"Adulto",IF(Tb_Bank[[#This Row],[age]]&lt;70,"Idoso Jovem","Idoso")))</f>
        <v>Adulto Jovem</v>
      </c>
    </row>
    <row r="3716" spans="1:14" x14ac:dyDescent="0.25">
      <c r="A3716">
        <v>35</v>
      </c>
      <c r="B3716" t="s">
        <v>21</v>
      </c>
      <c r="C3716" t="s">
        <v>30</v>
      </c>
      <c r="D3716" t="s">
        <v>23</v>
      </c>
      <c r="E3716" t="s">
        <v>15</v>
      </c>
      <c r="F3716">
        <v>434</v>
      </c>
      <c r="G3716" t="s">
        <v>20</v>
      </c>
      <c r="H3716" t="s">
        <v>15</v>
      </c>
      <c r="I3716" t="s">
        <v>16</v>
      </c>
      <c r="J3716">
        <v>11</v>
      </c>
      <c r="K3716">
        <v>5</v>
      </c>
      <c r="L3716">
        <v>277</v>
      </c>
      <c r="M3716">
        <v>0</v>
      </c>
      <c r="N3716" t="str">
        <f>IF(Tb_Bank[[#This Row],[age]]&lt;35,"Adulto Jovem",IF(Tb_Bank[[#This Row],[age]]&lt;55,"Adulto",IF(Tb_Bank[[#This Row],[age]]&lt;70,"Idoso Jovem","Idoso")))</f>
        <v>Adulto</v>
      </c>
    </row>
    <row r="3717" spans="1:14" x14ac:dyDescent="0.25">
      <c r="A3717">
        <v>51</v>
      </c>
      <c r="B3717" t="s">
        <v>28</v>
      </c>
      <c r="C3717" t="s">
        <v>13</v>
      </c>
      <c r="D3717" t="s">
        <v>19</v>
      </c>
      <c r="E3717" t="s">
        <v>15</v>
      </c>
      <c r="F3717">
        <v>2967</v>
      </c>
      <c r="G3717" t="s">
        <v>15</v>
      </c>
      <c r="H3717" t="s">
        <v>15</v>
      </c>
      <c r="I3717" t="s">
        <v>17</v>
      </c>
      <c r="J3717">
        <v>17</v>
      </c>
      <c r="K3717">
        <v>6</v>
      </c>
      <c r="L3717">
        <v>83</v>
      </c>
      <c r="M3717">
        <v>0</v>
      </c>
      <c r="N3717" t="str">
        <f>IF(Tb_Bank[[#This Row],[age]]&lt;35,"Adulto Jovem",IF(Tb_Bank[[#This Row],[age]]&lt;55,"Adulto",IF(Tb_Bank[[#This Row],[age]]&lt;70,"Idoso Jovem","Idoso")))</f>
        <v>Adulto</v>
      </c>
    </row>
    <row r="3718" spans="1:14" x14ac:dyDescent="0.25">
      <c r="A3718">
        <v>57</v>
      </c>
      <c r="B3718" t="s">
        <v>32</v>
      </c>
      <c r="C3718" t="s">
        <v>30</v>
      </c>
      <c r="D3718" t="s">
        <v>19</v>
      </c>
      <c r="E3718" t="s">
        <v>15</v>
      </c>
      <c r="F3718">
        <v>-331</v>
      </c>
      <c r="G3718" t="s">
        <v>20</v>
      </c>
      <c r="H3718" t="s">
        <v>15</v>
      </c>
      <c r="I3718" t="s">
        <v>17</v>
      </c>
      <c r="J3718">
        <v>6</v>
      </c>
      <c r="K3718">
        <v>5</v>
      </c>
      <c r="L3718">
        <v>531</v>
      </c>
      <c r="M3718">
        <v>0</v>
      </c>
      <c r="N3718" t="str">
        <f>IF(Tb_Bank[[#This Row],[age]]&lt;35,"Adulto Jovem",IF(Tb_Bank[[#This Row],[age]]&lt;55,"Adulto",IF(Tb_Bank[[#This Row],[age]]&lt;70,"Idoso Jovem","Idoso")))</f>
        <v>Idoso Jovem</v>
      </c>
    </row>
    <row r="3719" spans="1:14" x14ac:dyDescent="0.25">
      <c r="A3719">
        <v>59</v>
      </c>
      <c r="B3719" t="s">
        <v>21</v>
      </c>
      <c r="C3719" t="s">
        <v>13</v>
      </c>
      <c r="D3719" t="s">
        <v>23</v>
      </c>
      <c r="E3719" t="s">
        <v>15</v>
      </c>
      <c r="F3719">
        <v>1585</v>
      </c>
      <c r="G3719" t="s">
        <v>15</v>
      </c>
      <c r="H3719" t="s">
        <v>15</v>
      </c>
      <c r="I3719" t="s">
        <v>33</v>
      </c>
      <c r="J3719">
        <v>28</v>
      </c>
      <c r="K3719">
        <v>8</v>
      </c>
      <c r="L3719">
        <v>91</v>
      </c>
      <c r="M3719">
        <v>0</v>
      </c>
      <c r="N3719" t="str">
        <f>IF(Tb_Bank[[#This Row],[age]]&lt;35,"Adulto Jovem",IF(Tb_Bank[[#This Row],[age]]&lt;55,"Adulto",IF(Tb_Bank[[#This Row],[age]]&lt;70,"Idoso Jovem","Idoso")))</f>
        <v>Idoso Jovem</v>
      </c>
    </row>
    <row r="3720" spans="1:14" x14ac:dyDescent="0.25">
      <c r="A3720">
        <v>40</v>
      </c>
      <c r="B3720" t="s">
        <v>18</v>
      </c>
      <c r="C3720" t="s">
        <v>30</v>
      </c>
      <c r="D3720" t="s">
        <v>17</v>
      </c>
      <c r="E3720" t="s">
        <v>15</v>
      </c>
      <c r="F3720">
        <v>4384</v>
      </c>
      <c r="G3720" t="s">
        <v>20</v>
      </c>
      <c r="H3720" t="s">
        <v>15</v>
      </c>
      <c r="I3720" t="s">
        <v>17</v>
      </c>
      <c r="J3720">
        <v>5</v>
      </c>
      <c r="K3720">
        <v>5</v>
      </c>
      <c r="L3720">
        <v>315</v>
      </c>
      <c r="M3720">
        <v>0</v>
      </c>
      <c r="N3720" t="str">
        <f>IF(Tb_Bank[[#This Row],[age]]&lt;35,"Adulto Jovem",IF(Tb_Bank[[#This Row],[age]]&lt;55,"Adulto",IF(Tb_Bank[[#This Row],[age]]&lt;70,"Idoso Jovem","Idoso")))</f>
        <v>Adulto</v>
      </c>
    </row>
    <row r="3721" spans="1:14" x14ac:dyDescent="0.25">
      <c r="A3721">
        <v>49</v>
      </c>
      <c r="B3721" t="s">
        <v>21</v>
      </c>
      <c r="C3721" t="s">
        <v>22</v>
      </c>
      <c r="D3721" t="s">
        <v>23</v>
      </c>
      <c r="E3721" t="s">
        <v>15</v>
      </c>
      <c r="F3721">
        <v>588</v>
      </c>
      <c r="G3721" t="s">
        <v>15</v>
      </c>
      <c r="H3721" t="s">
        <v>15</v>
      </c>
      <c r="I3721" t="s">
        <v>16</v>
      </c>
      <c r="J3721">
        <v>28</v>
      </c>
      <c r="K3721">
        <v>8</v>
      </c>
      <c r="L3721">
        <v>70</v>
      </c>
      <c r="M3721">
        <v>0</v>
      </c>
      <c r="N3721" t="str">
        <f>IF(Tb_Bank[[#This Row],[age]]&lt;35,"Adulto Jovem",IF(Tb_Bank[[#This Row],[age]]&lt;55,"Adulto",IF(Tb_Bank[[#This Row],[age]]&lt;70,"Idoso Jovem","Idoso")))</f>
        <v>Adulto</v>
      </c>
    </row>
    <row r="3722" spans="1:14" x14ac:dyDescent="0.25">
      <c r="A3722">
        <v>51</v>
      </c>
      <c r="B3722" t="s">
        <v>21</v>
      </c>
      <c r="C3722" t="s">
        <v>13</v>
      </c>
      <c r="D3722" t="s">
        <v>19</v>
      </c>
      <c r="E3722" t="s">
        <v>15</v>
      </c>
      <c r="F3722">
        <v>3180</v>
      </c>
      <c r="G3722" t="s">
        <v>20</v>
      </c>
      <c r="H3722" t="s">
        <v>15</v>
      </c>
      <c r="I3722" t="s">
        <v>16</v>
      </c>
      <c r="J3722">
        <v>9</v>
      </c>
      <c r="K3722">
        <v>7</v>
      </c>
      <c r="L3722">
        <v>384</v>
      </c>
      <c r="M3722">
        <v>0</v>
      </c>
      <c r="N3722" t="str">
        <f>IF(Tb_Bank[[#This Row],[age]]&lt;35,"Adulto Jovem",IF(Tb_Bank[[#This Row],[age]]&lt;55,"Adulto",IF(Tb_Bank[[#This Row],[age]]&lt;70,"Idoso Jovem","Idoso")))</f>
        <v>Adulto</v>
      </c>
    </row>
    <row r="3723" spans="1:14" x14ac:dyDescent="0.25">
      <c r="A3723">
        <v>35</v>
      </c>
      <c r="B3723" t="s">
        <v>28</v>
      </c>
      <c r="C3723" t="s">
        <v>13</v>
      </c>
      <c r="D3723" t="s">
        <v>19</v>
      </c>
      <c r="E3723" t="s">
        <v>20</v>
      </c>
      <c r="F3723">
        <v>0</v>
      </c>
      <c r="G3723" t="s">
        <v>15</v>
      </c>
      <c r="H3723" t="s">
        <v>20</v>
      </c>
      <c r="I3723" t="s">
        <v>17</v>
      </c>
      <c r="J3723">
        <v>4</v>
      </c>
      <c r="K3723">
        <v>7</v>
      </c>
      <c r="L3723">
        <v>105</v>
      </c>
      <c r="M3723">
        <v>0</v>
      </c>
      <c r="N3723" t="str">
        <f>IF(Tb_Bank[[#This Row],[age]]&lt;35,"Adulto Jovem",IF(Tb_Bank[[#This Row],[age]]&lt;55,"Adulto",IF(Tb_Bank[[#This Row],[age]]&lt;70,"Idoso Jovem","Idoso")))</f>
        <v>Adulto</v>
      </c>
    </row>
    <row r="3724" spans="1:14" x14ac:dyDescent="0.25">
      <c r="A3724">
        <v>29</v>
      </c>
      <c r="B3724" t="s">
        <v>25</v>
      </c>
      <c r="C3724" t="s">
        <v>13</v>
      </c>
      <c r="D3724" t="s">
        <v>19</v>
      </c>
      <c r="E3724" t="s">
        <v>15</v>
      </c>
      <c r="F3724">
        <v>-76</v>
      </c>
      <c r="G3724" t="s">
        <v>20</v>
      </c>
      <c r="H3724" t="s">
        <v>15</v>
      </c>
      <c r="I3724" t="s">
        <v>17</v>
      </c>
      <c r="J3724">
        <v>27</v>
      </c>
      <c r="K3724">
        <v>5</v>
      </c>
      <c r="L3724">
        <v>305</v>
      </c>
      <c r="M3724">
        <v>0</v>
      </c>
      <c r="N3724" t="str">
        <f>IF(Tb_Bank[[#This Row],[age]]&lt;35,"Adulto Jovem",IF(Tb_Bank[[#This Row],[age]]&lt;55,"Adulto",IF(Tb_Bank[[#This Row],[age]]&lt;70,"Idoso Jovem","Idoso")))</f>
        <v>Adulto Jovem</v>
      </c>
    </row>
    <row r="3725" spans="1:14" x14ac:dyDescent="0.25">
      <c r="A3725">
        <v>32</v>
      </c>
      <c r="B3725" t="s">
        <v>18</v>
      </c>
      <c r="C3725" t="s">
        <v>22</v>
      </c>
      <c r="D3725" t="s">
        <v>19</v>
      </c>
      <c r="E3725" t="s">
        <v>15</v>
      </c>
      <c r="F3725">
        <v>152</v>
      </c>
      <c r="G3725" t="s">
        <v>20</v>
      </c>
      <c r="H3725" t="s">
        <v>15</v>
      </c>
      <c r="I3725" t="s">
        <v>16</v>
      </c>
      <c r="J3725">
        <v>25</v>
      </c>
      <c r="K3725">
        <v>5</v>
      </c>
      <c r="L3725">
        <v>158</v>
      </c>
      <c r="M3725">
        <v>1</v>
      </c>
      <c r="N3725" t="str">
        <f>IF(Tb_Bank[[#This Row],[age]]&lt;35,"Adulto Jovem",IF(Tb_Bank[[#This Row],[age]]&lt;55,"Adulto",IF(Tb_Bank[[#This Row],[age]]&lt;70,"Idoso Jovem","Idoso")))</f>
        <v>Adulto Jovem</v>
      </c>
    </row>
    <row r="3726" spans="1:14" x14ac:dyDescent="0.25">
      <c r="A3726">
        <v>37</v>
      </c>
      <c r="B3726" t="s">
        <v>31</v>
      </c>
      <c r="C3726" t="s">
        <v>30</v>
      </c>
      <c r="D3726" t="s">
        <v>19</v>
      </c>
      <c r="E3726" t="s">
        <v>15</v>
      </c>
      <c r="F3726">
        <v>1040</v>
      </c>
      <c r="G3726" t="s">
        <v>20</v>
      </c>
      <c r="H3726" t="s">
        <v>15</v>
      </c>
      <c r="I3726" t="s">
        <v>16</v>
      </c>
      <c r="J3726">
        <v>13</v>
      </c>
      <c r="K3726">
        <v>5</v>
      </c>
      <c r="L3726">
        <v>199</v>
      </c>
      <c r="M3726">
        <v>0</v>
      </c>
      <c r="N3726" t="str">
        <f>IF(Tb_Bank[[#This Row],[age]]&lt;35,"Adulto Jovem",IF(Tb_Bank[[#This Row],[age]]&lt;55,"Adulto",IF(Tb_Bank[[#This Row],[age]]&lt;70,"Idoso Jovem","Idoso")))</f>
        <v>Adulto</v>
      </c>
    </row>
    <row r="3727" spans="1:14" x14ac:dyDescent="0.25">
      <c r="A3727">
        <v>49</v>
      </c>
      <c r="B3727" t="s">
        <v>12</v>
      </c>
      <c r="C3727" t="s">
        <v>13</v>
      </c>
      <c r="D3727" t="s">
        <v>14</v>
      </c>
      <c r="E3727" t="s">
        <v>15</v>
      </c>
      <c r="F3727">
        <v>-384</v>
      </c>
      <c r="G3727" t="s">
        <v>20</v>
      </c>
      <c r="H3727" t="s">
        <v>15</v>
      </c>
      <c r="I3727" t="s">
        <v>17</v>
      </c>
      <c r="J3727">
        <v>27</v>
      </c>
      <c r="K3727">
        <v>5</v>
      </c>
      <c r="L3727">
        <v>25</v>
      </c>
      <c r="M3727">
        <v>0</v>
      </c>
      <c r="N3727" t="str">
        <f>IF(Tb_Bank[[#This Row],[age]]&lt;35,"Adulto Jovem",IF(Tb_Bank[[#This Row],[age]]&lt;55,"Adulto",IF(Tb_Bank[[#This Row],[age]]&lt;70,"Idoso Jovem","Idoso")))</f>
        <v>Adulto</v>
      </c>
    </row>
    <row r="3728" spans="1:14" x14ac:dyDescent="0.25">
      <c r="A3728">
        <v>45</v>
      </c>
      <c r="B3728" t="s">
        <v>26</v>
      </c>
      <c r="C3728" t="s">
        <v>13</v>
      </c>
      <c r="D3728" t="s">
        <v>17</v>
      </c>
      <c r="E3728" t="s">
        <v>15</v>
      </c>
      <c r="F3728">
        <v>473</v>
      </c>
      <c r="G3728" t="s">
        <v>20</v>
      </c>
      <c r="H3728" t="s">
        <v>15</v>
      </c>
      <c r="I3728" t="s">
        <v>17</v>
      </c>
      <c r="J3728">
        <v>27</v>
      </c>
      <c r="K3728">
        <v>5</v>
      </c>
      <c r="L3728">
        <v>147</v>
      </c>
      <c r="M3728">
        <v>0</v>
      </c>
      <c r="N3728" t="str">
        <f>IF(Tb_Bank[[#This Row],[age]]&lt;35,"Adulto Jovem",IF(Tb_Bank[[#This Row],[age]]&lt;55,"Adulto",IF(Tb_Bank[[#This Row],[age]]&lt;70,"Idoso Jovem","Idoso")))</f>
        <v>Adulto</v>
      </c>
    </row>
    <row r="3729" spans="1:14" x14ac:dyDescent="0.25">
      <c r="A3729">
        <v>34</v>
      </c>
      <c r="B3729" t="s">
        <v>26</v>
      </c>
      <c r="C3729" t="s">
        <v>22</v>
      </c>
      <c r="D3729" t="s">
        <v>19</v>
      </c>
      <c r="E3729" t="s">
        <v>15</v>
      </c>
      <c r="F3729">
        <v>475</v>
      </c>
      <c r="G3729" t="s">
        <v>20</v>
      </c>
      <c r="H3729" t="s">
        <v>15</v>
      </c>
      <c r="I3729" t="s">
        <v>16</v>
      </c>
      <c r="J3729">
        <v>29</v>
      </c>
      <c r="K3729">
        <v>7</v>
      </c>
      <c r="L3729">
        <v>538</v>
      </c>
      <c r="M3729">
        <v>0</v>
      </c>
      <c r="N3729" t="str">
        <f>IF(Tb_Bank[[#This Row],[age]]&lt;35,"Adulto Jovem",IF(Tb_Bank[[#This Row],[age]]&lt;55,"Adulto",IF(Tb_Bank[[#This Row],[age]]&lt;70,"Idoso Jovem","Idoso")))</f>
        <v>Adulto Jovem</v>
      </c>
    </row>
    <row r="3730" spans="1:14" x14ac:dyDescent="0.25">
      <c r="A3730">
        <v>53</v>
      </c>
      <c r="B3730" t="s">
        <v>26</v>
      </c>
      <c r="C3730" t="s">
        <v>13</v>
      </c>
      <c r="D3730" t="s">
        <v>19</v>
      </c>
      <c r="E3730" t="s">
        <v>15</v>
      </c>
      <c r="F3730">
        <v>0</v>
      </c>
      <c r="G3730" t="s">
        <v>15</v>
      </c>
      <c r="H3730" t="s">
        <v>15</v>
      </c>
      <c r="I3730" t="s">
        <v>16</v>
      </c>
      <c r="J3730">
        <v>22</v>
      </c>
      <c r="K3730">
        <v>8</v>
      </c>
      <c r="L3730">
        <v>77</v>
      </c>
      <c r="M3730">
        <v>0</v>
      </c>
      <c r="N3730" t="str">
        <f>IF(Tb_Bank[[#This Row],[age]]&lt;35,"Adulto Jovem",IF(Tb_Bank[[#This Row],[age]]&lt;55,"Adulto",IF(Tb_Bank[[#This Row],[age]]&lt;70,"Idoso Jovem","Idoso")))</f>
        <v>Adulto</v>
      </c>
    </row>
    <row r="3731" spans="1:14" x14ac:dyDescent="0.25">
      <c r="A3731">
        <v>42</v>
      </c>
      <c r="B3731" t="s">
        <v>27</v>
      </c>
      <c r="C3731" t="s">
        <v>13</v>
      </c>
      <c r="D3731" t="s">
        <v>14</v>
      </c>
      <c r="E3731" t="s">
        <v>15</v>
      </c>
      <c r="F3731">
        <v>149</v>
      </c>
      <c r="G3731" t="s">
        <v>15</v>
      </c>
      <c r="H3731" t="s">
        <v>15</v>
      </c>
      <c r="I3731" t="s">
        <v>16</v>
      </c>
      <c r="J3731">
        <v>20</v>
      </c>
      <c r="K3731">
        <v>8</v>
      </c>
      <c r="L3731">
        <v>94</v>
      </c>
      <c r="M3731">
        <v>0</v>
      </c>
      <c r="N3731" t="str">
        <f>IF(Tb_Bank[[#This Row],[age]]&lt;35,"Adulto Jovem",IF(Tb_Bank[[#This Row],[age]]&lt;55,"Adulto",IF(Tb_Bank[[#This Row],[age]]&lt;70,"Idoso Jovem","Idoso")))</f>
        <v>Adulto</v>
      </c>
    </row>
    <row r="3732" spans="1:14" x14ac:dyDescent="0.25">
      <c r="A3732">
        <v>43</v>
      </c>
      <c r="B3732" t="s">
        <v>26</v>
      </c>
      <c r="C3732" t="s">
        <v>13</v>
      </c>
      <c r="D3732" t="s">
        <v>19</v>
      </c>
      <c r="E3732" t="s">
        <v>15</v>
      </c>
      <c r="F3732">
        <v>3285</v>
      </c>
      <c r="G3732" t="s">
        <v>20</v>
      </c>
      <c r="H3732" t="s">
        <v>15</v>
      </c>
      <c r="I3732" t="s">
        <v>17</v>
      </c>
      <c r="J3732">
        <v>13</v>
      </c>
      <c r="K3732">
        <v>5</v>
      </c>
      <c r="L3732">
        <v>1721</v>
      </c>
      <c r="M3732">
        <v>1</v>
      </c>
      <c r="N3732" t="str">
        <f>IF(Tb_Bank[[#This Row],[age]]&lt;35,"Adulto Jovem",IF(Tb_Bank[[#This Row],[age]]&lt;55,"Adulto",IF(Tb_Bank[[#This Row],[age]]&lt;70,"Idoso Jovem","Idoso")))</f>
        <v>Adulto</v>
      </c>
    </row>
    <row r="3733" spans="1:14" x14ac:dyDescent="0.25">
      <c r="A3733">
        <v>52</v>
      </c>
      <c r="B3733" t="s">
        <v>32</v>
      </c>
      <c r="C3733" t="s">
        <v>13</v>
      </c>
      <c r="D3733" t="s">
        <v>19</v>
      </c>
      <c r="E3733" t="s">
        <v>15</v>
      </c>
      <c r="F3733">
        <v>424</v>
      </c>
      <c r="G3733" t="s">
        <v>15</v>
      </c>
      <c r="H3733" t="s">
        <v>15</v>
      </c>
      <c r="I3733" t="s">
        <v>16</v>
      </c>
      <c r="J3733">
        <v>19</v>
      </c>
      <c r="K3733">
        <v>11</v>
      </c>
      <c r="L3733">
        <v>143</v>
      </c>
      <c r="M3733">
        <v>0</v>
      </c>
      <c r="N3733" t="str">
        <f>IF(Tb_Bank[[#This Row],[age]]&lt;35,"Adulto Jovem",IF(Tb_Bank[[#This Row],[age]]&lt;55,"Adulto",IF(Tb_Bank[[#This Row],[age]]&lt;70,"Idoso Jovem","Idoso")))</f>
        <v>Adulto</v>
      </c>
    </row>
    <row r="3734" spans="1:14" x14ac:dyDescent="0.25">
      <c r="A3734">
        <v>34</v>
      </c>
      <c r="B3734" t="s">
        <v>24</v>
      </c>
      <c r="C3734" t="s">
        <v>22</v>
      </c>
      <c r="D3734" t="s">
        <v>19</v>
      </c>
      <c r="E3734" t="s">
        <v>15</v>
      </c>
      <c r="F3734">
        <v>79</v>
      </c>
      <c r="G3734" t="s">
        <v>15</v>
      </c>
      <c r="H3734" t="s">
        <v>20</v>
      </c>
      <c r="I3734" t="s">
        <v>16</v>
      </c>
      <c r="J3734">
        <v>20</v>
      </c>
      <c r="K3734">
        <v>11</v>
      </c>
      <c r="L3734">
        <v>104</v>
      </c>
      <c r="M3734">
        <v>0</v>
      </c>
      <c r="N3734" t="str">
        <f>IF(Tb_Bank[[#This Row],[age]]&lt;35,"Adulto Jovem",IF(Tb_Bank[[#This Row],[age]]&lt;55,"Adulto",IF(Tb_Bank[[#This Row],[age]]&lt;70,"Idoso Jovem","Idoso")))</f>
        <v>Adulto Jovem</v>
      </c>
    </row>
    <row r="3735" spans="1:14" x14ac:dyDescent="0.25">
      <c r="A3735">
        <v>34</v>
      </c>
      <c r="B3735" t="s">
        <v>26</v>
      </c>
      <c r="C3735" t="s">
        <v>30</v>
      </c>
      <c r="D3735" t="s">
        <v>23</v>
      </c>
      <c r="E3735" t="s">
        <v>15</v>
      </c>
      <c r="F3735">
        <v>674</v>
      </c>
      <c r="G3735" t="s">
        <v>20</v>
      </c>
      <c r="H3735" t="s">
        <v>15</v>
      </c>
      <c r="I3735" t="s">
        <v>16</v>
      </c>
      <c r="J3735">
        <v>7</v>
      </c>
      <c r="K3735">
        <v>8</v>
      </c>
      <c r="L3735">
        <v>587</v>
      </c>
      <c r="M3735">
        <v>1</v>
      </c>
      <c r="N3735" t="str">
        <f>IF(Tb_Bank[[#This Row],[age]]&lt;35,"Adulto Jovem",IF(Tb_Bank[[#This Row],[age]]&lt;55,"Adulto",IF(Tb_Bank[[#This Row],[age]]&lt;70,"Idoso Jovem","Idoso")))</f>
        <v>Adulto Jovem</v>
      </c>
    </row>
    <row r="3736" spans="1:14" x14ac:dyDescent="0.25">
      <c r="A3736">
        <v>27</v>
      </c>
      <c r="B3736" t="s">
        <v>18</v>
      </c>
      <c r="C3736" t="s">
        <v>13</v>
      </c>
      <c r="D3736" t="s">
        <v>19</v>
      </c>
      <c r="E3736" t="s">
        <v>15</v>
      </c>
      <c r="F3736">
        <v>0</v>
      </c>
      <c r="G3736" t="s">
        <v>20</v>
      </c>
      <c r="H3736" t="s">
        <v>15</v>
      </c>
      <c r="I3736" t="s">
        <v>16</v>
      </c>
      <c r="J3736">
        <v>22</v>
      </c>
      <c r="K3736">
        <v>7</v>
      </c>
      <c r="L3736">
        <v>1608</v>
      </c>
      <c r="M3736">
        <v>1</v>
      </c>
      <c r="N3736" t="str">
        <f>IF(Tb_Bank[[#This Row],[age]]&lt;35,"Adulto Jovem",IF(Tb_Bank[[#This Row],[age]]&lt;55,"Adulto",IF(Tb_Bank[[#This Row],[age]]&lt;70,"Idoso Jovem","Idoso")))</f>
        <v>Adulto Jovem</v>
      </c>
    </row>
    <row r="3737" spans="1:14" x14ac:dyDescent="0.25">
      <c r="A3737">
        <v>43</v>
      </c>
      <c r="B3737" t="s">
        <v>12</v>
      </c>
      <c r="C3737" t="s">
        <v>13</v>
      </c>
      <c r="D3737" t="s">
        <v>23</v>
      </c>
      <c r="E3737" t="s">
        <v>15</v>
      </c>
      <c r="F3737">
        <v>58</v>
      </c>
      <c r="G3737" t="s">
        <v>20</v>
      </c>
      <c r="H3737" t="s">
        <v>15</v>
      </c>
      <c r="I3737" t="s">
        <v>16</v>
      </c>
      <c r="J3737">
        <v>9</v>
      </c>
      <c r="K3737">
        <v>2</v>
      </c>
      <c r="L3737">
        <v>48</v>
      </c>
      <c r="M3737">
        <v>0</v>
      </c>
      <c r="N3737" t="str">
        <f>IF(Tb_Bank[[#This Row],[age]]&lt;35,"Adulto Jovem",IF(Tb_Bank[[#This Row],[age]]&lt;55,"Adulto",IF(Tb_Bank[[#This Row],[age]]&lt;70,"Idoso Jovem","Idoso")))</f>
        <v>Adulto</v>
      </c>
    </row>
    <row r="3738" spans="1:14" x14ac:dyDescent="0.25">
      <c r="A3738">
        <v>41</v>
      </c>
      <c r="B3738" t="s">
        <v>26</v>
      </c>
      <c r="C3738" t="s">
        <v>13</v>
      </c>
      <c r="D3738" t="s">
        <v>23</v>
      </c>
      <c r="E3738" t="s">
        <v>15</v>
      </c>
      <c r="F3738">
        <v>532</v>
      </c>
      <c r="G3738" t="s">
        <v>20</v>
      </c>
      <c r="H3738" t="s">
        <v>15</v>
      </c>
      <c r="I3738" t="s">
        <v>16</v>
      </c>
      <c r="J3738">
        <v>9</v>
      </c>
      <c r="K3738">
        <v>7</v>
      </c>
      <c r="L3738">
        <v>74</v>
      </c>
      <c r="M3738">
        <v>0</v>
      </c>
      <c r="N3738" t="str">
        <f>IF(Tb_Bank[[#This Row],[age]]&lt;35,"Adulto Jovem",IF(Tb_Bank[[#This Row],[age]]&lt;55,"Adulto",IF(Tb_Bank[[#This Row],[age]]&lt;70,"Idoso Jovem","Idoso")))</f>
        <v>Adulto</v>
      </c>
    </row>
    <row r="3739" spans="1:14" x14ac:dyDescent="0.25">
      <c r="A3739">
        <v>72</v>
      </c>
      <c r="B3739" t="s">
        <v>32</v>
      </c>
      <c r="C3739" t="s">
        <v>13</v>
      </c>
      <c r="D3739" t="s">
        <v>19</v>
      </c>
      <c r="E3739" t="s">
        <v>15</v>
      </c>
      <c r="F3739">
        <v>4130</v>
      </c>
      <c r="G3739" t="s">
        <v>15</v>
      </c>
      <c r="H3739" t="s">
        <v>15</v>
      </c>
      <c r="I3739" t="s">
        <v>16</v>
      </c>
      <c r="J3739">
        <v>12</v>
      </c>
      <c r="K3739">
        <v>11</v>
      </c>
      <c r="L3739">
        <v>427</v>
      </c>
      <c r="M3739">
        <v>0</v>
      </c>
      <c r="N3739" t="str">
        <f>IF(Tb_Bank[[#This Row],[age]]&lt;35,"Adulto Jovem",IF(Tb_Bank[[#This Row],[age]]&lt;55,"Adulto",IF(Tb_Bank[[#This Row],[age]]&lt;70,"Idoso Jovem","Idoso")))</f>
        <v>Idoso</v>
      </c>
    </row>
    <row r="3740" spans="1:14" x14ac:dyDescent="0.25">
      <c r="A3740">
        <v>35</v>
      </c>
      <c r="B3740" t="s">
        <v>24</v>
      </c>
      <c r="C3740" t="s">
        <v>13</v>
      </c>
      <c r="D3740" t="s">
        <v>14</v>
      </c>
      <c r="E3740" t="s">
        <v>15</v>
      </c>
      <c r="F3740">
        <v>422</v>
      </c>
      <c r="G3740" t="s">
        <v>20</v>
      </c>
      <c r="H3740" t="s">
        <v>15</v>
      </c>
      <c r="I3740" t="s">
        <v>16</v>
      </c>
      <c r="J3740">
        <v>14</v>
      </c>
      <c r="K3740">
        <v>5</v>
      </c>
      <c r="L3740">
        <v>73</v>
      </c>
      <c r="M3740">
        <v>0</v>
      </c>
      <c r="N3740" t="str">
        <f>IF(Tb_Bank[[#This Row],[age]]&lt;35,"Adulto Jovem",IF(Tb_Bank[[#This Row],[age]]&lt;55,"Adulto",IF(Tb_Bank[[#This Row],[age]]&lt;70,"Idoso Jovem","Idoso")))</f>
        <v>Adulto</v>
      </c>
    </row>
    <row r="3741" spans="1:14" x14ac:dyDescent="0.25">
      <c r="A3741">
        <v>41</v>
      </c>
      <c r="B3741" t="s">
        <v>21</v>
      </c>
      <c r="C3741" t="s">
        <v>13</v>
      </c>
      <c r="D3741" t="s">
        <v>23</v>
      </c>
      <c r="E3741" t="s">
        <v>15</v>
      </c>
      <c r="F3741">
        <v>437</v>
      </c>
      <c r="G3741" t="s">
        <v>20</v>
      </c>
      <c r="H3741" t="s">
        <v>15</v>
      </c>
      <c r="I3741" t="s">
        <v>17</v>
      </c>
      <c r="J3741">
        <v>3</v>
      </c>
      <c r="K3741">
        <v>6</v>
      </c>
      <c r="L3741">
        <v>14</v>
      </c>
      <c r="M3741">
        <v>0</v>
      </c>
      <c r="N3741" t="str">
        <f>IF(Tb_Bank[[#This Row],[age]]&lt;35,"Adulto Jovem",IF(Tb_Bank[[#This Row],[age]]&lt;55,"Adulto",IF(Tb_Bank[[#This Row],[age]]&lt;70,"Idoso Jovem","Idoso")))</f>
        <v>Adulto</v>
      </c>
    </row>
    <row r="3742" spans="1:14" x14ac:dyDescent="0.25">
      <c r="A3742">
        <v>36</v>
      </c>
      <c r="B3742" t="s">
        <v>24</v>
      </c>
      <c r="C3742" t="s">
        <v>30</v>
      </c>
      <c r="D3742" t="s">
        <v>14</v>
      </c>
      <c r="E3742" t="s">
        <v>15</v>
      </c>
      <c r="F3742">
        <v>-308</v>
      </c>
      <c r="G3742" t="s">
        <v>20</v>
      </c>
      <c r="H3742" t="s">
        <v>15</v>
      </c>
      <c r="I3742" t="s">
        <v>16</v>
      </c>
      <c r="J3742">
        <v>12</v>
      </c>
      <c r="K3742">
        <v>5</v>
      </c>
      <c r="L3742">
        <v>725</v>
      </c>
      <c r="M3742">
        <v>1</v>
      </c>
      <c r="N3742" t="str">
        <f>IF(Tb_Bank[[#This Row],[age]]&lt;35,"Adulto Jovem",IF(Tb_Bank[[#This Row],[age]]&lt;55,"Adulto",IF(Tb_Bank[[#This Row],[age]]&lt;70,"Idoso Jovem","Idoso")))</f>
        <v>Adulto</v>
      </c>
    </row>
    <row r="3743" spans="1:14" x14ac:dyDescent="0.25">
      <c r="A3743">
        <v>51</v>
      </c>
      <c r="B3743" t="s">
        <v>31</v>
      </c>
      <c r="C3743" t="s">
        <v>13</v>
      </c>
      <c r="D3743" t="s">
        <v>14</v>
      </c>
      <c r="E3743" t="s">
        <v>15</v>
      </c>
      <c r="F3743">
        <v>30</v>
      </c>
      <c r="G3743" t="s">
        <v>20</v>
      </c>
      <c r="H3743" t="s">
        <v>15</v>
      </c>
      <c r="I3743" t="s">
        <v>16</v>
      </c>
      <c r="J3743">
        <v>14</v>
      </c>
      <c r="K3743">
        <v>7</v>
      </c>
      <c r="L3743">
        <v>333</v>
      </c>
      <c r="M3743">
        <v>0</v>
      </c>
      <c r="N3743" t="str">
        <f>IF(Tb_Bank[[#This Row],[age]]&lt;35,"Adulto Jovem",IF(Tb_Bank[[#This Row],[age]]&lt;55,"Adulto",IF(Tb_Bank[[#This Row],[age]]&lt;70,"Idoso Jovem","Idoso")))</f>
        <v>Adulto</v>
      </c>
    </row>
    <row r="3744" spans="1:14" x14ac:dyDescent="0.25">
      <c r="A3744">
        <v>37</v>
      </c>
      <c r="B3744" t="s">
        <v>25</v>
      </c>
      <c r="C3744" t="s">
        <v>13</v>
      </c>
      <c r="D3744" t="s">
        <v>23</v>
      </c>
      <c r="E3744" t="s">
        <v>15</v>
      </c>
      <c r="F3744">
        <v>137</v>
      </c>
      <c r="G3744" t="s">
        <v>15</v>
      </c>
      <c r="H3744" t="s">
        <v>15</v>
      </c>
      <c r="I3744" t="s">
        <v>16</v>
      </c>
      <c r="J3744">
        <v>13</v>
      </c>
      <c r="K3744">
        <v>8</v>
      </c>
      <c r="L3744">
        <v>244</v>
      </c>
      <c r="M3744">
        <v>0</v>
      </c>
      <c r="N3744" t="str">
        <f>IF(Tb_Bank[[#This Row],[age]]&lt;35,"Adulto Jovem",IF(Tb_Bank[[#This Row],[age]]&lt;55,"Adulto",IF(Tb_Bank[[#This Row],[age]]&lt;70,"Idoso Jovem","Idoso")))</f>
        <v>Adulto</v>
      </c>
    </row>
    <row r="3745" spans="1:14" x14ac:dyDescent="0.25">
      <c r="A3745">
        <v>42</v>
      </c>
      <c r="B3745" t="s">
        <v>28</v>
      </c>
      <c r="C3745" t="s">
        <v>22</v>
      </c>
      <c r="D3745" t="s">
        <v>19</v>
      </c>
      <c r="E3745" t="s">
        <v>15</v>
      </c>
      <c r="F3745">
        <v>-247</v>
      </c>
      <c r="G3745" t="s">
        <v>20</v>
      </c>
      <c r="H3745" t="s">
        <v>20</v>
      </c>
      <c r="I3745" t="s">
        <v>33</v>
      </c>
      <c r="J3745">
        <v>21</v>
      </c>
      <c r="K3745">
        <v>10</v>
      </c>
      <c r="L3745">
        <v>519</v>
      </c>
      <c r="M3745">
        <v>1</v>
      </c>
      <c r="N3745" t="str">
        <f>IF(Tb_Bank[[#This Row],[age]]&lt;35,"Adulto Jovem",IF(Tb_Bank[[#This Row],[age]]&lt;55,"Adulto",IF(Tb_Bank[[#This Row],[age]]&lt;70,"Idoso Jovem","Idoso")))</f>
        <v>Adulto</v>
      </c>
    </row>
    <row r="3746" spans="1:14" x14ac:dyDescent="0.25">
      <c r="A3746">
        <v>26</v>
      </c>
      <c r="B3746" t="s">
        <v>28</v>
      </c>
      <c r="C3746" t="s">
        <v>22</v>
      </c>
      <c r="D3746" t="s">
        <v>19</v>
      </c>
      <c r="E3746" t="s">
        <v>15</v>
      </c>
      <c r="F3746">
        <v>321</v>
      </c>
      <c r="G3746" t="s">
        <v>20</v>
      </c>
      <c r="H3746" t="s">
        <v>15</v>
      </c>
      <c r="I3746" t="s">
        <v>16</v>
      </c>
      <c r="J3746">
        <v>22</v>
      </c>
      <c r="K3746">
        <v>7</v>
      </c>
      <c r="L3746">
        <v>242</v>
      </c>
      <c r="M3746">
        <v>0</v>
      </c>
      <c r="N3746" t="str">
        <f>IF(Tb_Bank[[#This Row],[age]]&lt;35,"Adulto Jovem",IF(Tb_Bank[[#This Row],[age]]&lt;55,"Adulto",IF(Tb_Bank[[#This Row],[age]]&lt;70,"Idoso Jovem","Idoso")))</f>
        <v>Adulto Jovem</v>
      </c>
    </row>
    <row r="3747" spans="1:14" x14ac:dyDescent="0.25">
      <c r="A3747">
        <v>23</v>
      </c>
      <c r="B3747" t="s">
        <v>18</v>
      </c>
      <c r="C3747" t="s">
        <v>22</v>
      </c>
      <c r="D3747" t="s">
        <v>19</v>
      </c>
      <c r="E3747" t="s">
        <v>15</v>
      </c>
      <c r="F3747">
        <v>250</v>
      </c>
      <c r="G3747" t="s">
        <v>20</v>
      </c>
      <c r="H3747" t="s">
        <v>15</v>
      </c>
      <c r="I3747" t="s">
        <v>16</v>
      </c>
      <c r="J3747">
        <v>18</v>
      </c>
      <c r="K3747">
        <v>5</v>
      </c>
      <c r="L3747">
        <v>222</v>
      </c>
      <c r="M3747">
        <v>0</v>
      </c>
      <c r="N3747" t="str">
        <f>IF(Tb_Bank[[#This Row],[age]]&lt;35,"Adulto Jovem",IF(Tb_Bank[[#This Row],[age]]&lt;55,"Adulto",IF(Tb_Bank[[#This Row],[age]]&lt;70,"Idoso Jovem","Idoso")))</f>
        <v>Adulto Jovem</v>
      </c>
    </row>
    <row r="3748" spans="1:14" x14ac:dyDescent="0.25">
      <c r="A3748">
        <v>50</v>
      </c>
      <c r="B3748" t="s">
        <v>21</v>
      </c>
      <c r="C3748" t="s">
        <v>13</v>
      </c>
      <c r="D3748" t="s">
        <v>23</v>
      </c>
      <c r="E3748" t="s">
        <v>15</v>
      </c>
      <c r="F3748">
        <v>-470</v>
      </c>
      <c r="G3748" t="s">
        <v>20</v>
      </c>
      <c r="H3748" t="s">
        <v>15</v>
      </c>
      <c r="I3748" t="s">
        <v>16</v>
      </c>
      <c r="J3748">
        <v>19</v>
      </c>
      <c r="K3748">
        <v>11</v>
      </c>
      <c r="L3748">
        <v>130</v>
      </c>
      <c r="M3748">
        <v>0</v>
      </c>
      <c r="N3748" t="str">
        <f>IF(Tb_Bank[[#This Row],[age]]&lt;35,"Adulto Jovem",IF(Tb_Bank[[#This Row],[age]]&lt;55,"Adulto",IF(Tb_Bank[[#This Row],[age]]&lt;70,"Idoso Jovem","Idoso")))</f>
        <v>Adulto</v>
      </c>
    </row>
    <row r="3749" spans="1:14" x14ac:dyDescent="0.25">
      <c r="A3749">
        <v>37</v>
      </c>
      <c r="B3749" t="s">
        <v>24</v>
      </c>
      <c r="C3749" t="s">
        <v>13</v>
      </c>
      <c r="D3749" t="s">
        <v>19</v>
      </c>
      <c r="E3749" t="s">
        <v>15</v>
      </c>
      <c r="F3749">
        <v>140</v>
      </c>
      <c r="G3749" t="s">
        <v>20</v>
      </c>
      <c r="H3749" t="s">
        <v>20</v>
      </c>
      <c r="I3749" t="s">
        <v>16</v>
      </c>
      <c r="J3749">
        <v>7</v>
      </c>
      <c r="K3749">
        <v>5</v>
      </c>
      <c r="L3749">
        <v>490</v>
      </c>
      <c r="M3749">
        <v>0</v>
      </c>
      <c r="N3749" t="str">
        <f>IF(Tb_Bank[[#This Row],[age]]&lt;35,"Adulto Jovem",IF(Tb_Bank[[#This Row],[age]]&lt;55,"Adulto",IF(Tb_Bank[[#This Row],[age]]&lt;70,"Idoso Jovem","Idoso")))</f>
        <v>Adulto</v>
      </c>
    </row>
    <row r="3750" spans="1:14" x14ac:dyDescent="0.25">
      <c r="A3750">
        <v>35</v>
      </c>
      <c r="B3750" t="s">
        <v>21</v>
      </c>
      <c r="C3750" t="s">
        <v>13</v>
      </c>
      <c r="D3750" t="s">
        <v>23</v>
      </c>
      <c r="E3750" t="s">
        <v>15</v>
      </c>
      <c r="F3750">
        <v>2793</v>
      </c>
      <c r="G3750" t="s">
        <v>15</v>
      </c>
      <c r="H3750" t="s">
        <v>15</v>
      </c>
      <c r="I3750" t="s">
        <v>16</v>
      </c>
      <c r="J3750">
        <v>20</v>
      </c>
      <c r="K3750">
        <v>11</v>
      </c>
      <c r="L3750">
        <v>258</v>
      </c>
      <c r="M3750">
        <v>0</v>
      </c>
      <c r="N3750" t="str">
        <f>IF(Tb_Bank[[#This Row],[age]]&lt;35,"Adulto Jovem",IF(Tb_Bank[[#This Row],[age]]&lt;55,"Adulto",IF(Tb_Bank[[#This Row],[age]]&lt;70,"Idoso Jovem","Idoso")))</f>
        <v>Adulto</v>
      </c>
    </row>
    <row r="3751" spans="1:14" x14ac:dyDescent="0.25">
      <c r="A3751">
        <v>37</v>
      </c>
      <c r="B3751" t="s">
        <v>21</v>
      </c>
      <c r="C3751" t="s">
        <v>13</v>
      </c>
      <c r="D3751" t="s">
        <v>23</v>
      </c>
      <c r="E3751" t="s">
        <v>15</v>
      </c>
      <c r="F3751">
        <v>410</v>
      </c>
      <c r="G3751" t="s">
        <v>15</v>
      </c>
      <c r="H3751" t="s">
        <v>15</v>
      </c>
      <c r="I3751" t="s">
        <v>16</v>
      </c>
      <c r="J3751">
        <v>29</v>
      </c>
      <c r="K3751">
        <v>1</v>
      </c>
      <c r="L3751">
        <v>337</v>
      </c>
      <c r="M3751">
        <v>0</v>
      </c>
      <c r="N3751" t="str">
        <f>IF(Tb_Bank[[#This Row],[age]]&lt;35,"Adulto Jovem",IF(Tb_Bank[[#This Row],[age]]&lt;55,"Adulto",IF(Tb_Bank[[#This Row],[age]]&lt;70,"Idoso Jovem","Idoso")))</f>
        <v>Adulto</v>
      </c>
    </row>
    <row r="3752" spans="1:14" x14ac:dyDescent="0.25">
      <c r="A3752">
        <v>79</v>
      </c>
      <c r="B3752" t="s">
        <v>32</v>
      </c>
      <c r="C3752" t="s">
        <v>30</v>
      </c>
      <c r="D3752" t="s">
        <v>17</v>
      </c>
      <c r="E3752" t="s">
        <v>15</v>
      </c>
      <c r="F3752">
        <v>2628</v>
      </c>
      <c r="G3752" t="s">
        <v>15</v>
      </c>
      <c r="H3752" t="s">
        <v>15</v>
      </c>
      <c r="I3752" t="s">
        <v>33</v>
      </c>
      <c r="J3752">
        <v>8</v>
      </c>
      <c r="K3752">
        <v>7</v>
      </c>
      <c r="L3752">
        <v>220</v>
      </c>
      <c r="M3752">
        <v>0</v>
      </c>
      <c r="N3752" t="str">
        <f>IF(Tb_Bank[[#This Row],[age]]&lt;35,"Adulto Jovem",IF(Tb_Bank[[#This Row],[age]]&lt;55,"Adulto",IF(Tb_Bank[[#This Row],[age]]&lt;70,"Idoso Jovem","Idoso")))</f>
        <v>Idoso</v>
      </c>
    </row>
    <row r="3753" spans="1:14" x14ac:dyDescent="0.25">
      <c r="A3753">
        <v>39</v>
      </c>
      <c r="B3753" t="s">
        <v>26</v>
      </c>
      <c r="C3753" t="s">
        <v>13</v>
      </c>
      <c r="D3753" t="s">
        <v>19</v>
      </c>
      <c r="E3753" t="s">
        <v>15</v>
      </c>
      <c r="F3753">
        <v>116</v>
      </c>
      <c r="G3753" t="s">
        <v>15</v>
      </c>
      <c r="H3753" t="s">
        <v>15</v>
      </c>
      <c r="I3753" t="s">
        <v>16</v>
      </c>
      <c r="J3753">
        <v>24</v>
      </c>
      <c r="K3753">
        <v>8</v>
      </c>
      <c r="L3753">
        <v>79</v>
      </c>
      <c r="M3753">
        <v>0</v>
      </c>
      <c r="N3753" t="str">
        <f>IF(Tb_Bank[[#This Row],[age]]&lt;35,"Adulto Jovem",IF(Tb_Bank[[#This Row],[age]]&lt;55,"Adulto",IF(Tb_Bank[[#This Row],[age]]&lt;70,"Idoso Jovem","Idoso")))</f>
        <v>Adulto</v>
      </c>
    </row>
    <row r="3754" spans="1:14" x14ac:dyDescent="0.25">
      <c r="A3754">
        <v>47</v>
      </c>
      <c r="B3754" t="s">
        <v>18</v>
      </c>
      <c r="C3754" t="s">
        <v>13</v>
      </c>
      <c r="D3754" t="s">
        <v>19</v>
      </c>
      <c r="E3754" t="s">
        <v>15</v>
      </c>
      <c r="F3754">
        <v>0</v>
      </c>
      <c r="G3754" t="s">
        <v>20</v>
      </c>
      <c r="H3754" t="s">
        <v>15</v>
      </c>
      <c r="I3754" t="s">
        <v>33</v>
      </c>
      <c r="J3754">
        <v>9</v>
      </c>
      <c r="K3754">
        <v>7</v>
      </c>
      <c r="L3754">
        <v>250</v>
      </c>
      <c r="M3754">
        <v>0</v>
      </c>
      <c r="N3754" t="str">
        <f>IF(Tb_Bank[[#This Row],[age]]&lt;35,"Adulto Jovem",IF(Tb_Bank[[#This Row],[age]]&lt;55,"Adulto",IF(Tb_Bank[[#This Row],[age]]&lt;70,"Idoso Jovem","Idoso")))</f>
        <v>Adulto</v>
      </c>
    </row>
    <row r="3755" spans="1:14" x14ac:dyDescent="0.25">
      <c r="A3755">
        <v>44</v>
      </c>
      <c r="B3755" t="s">
        <v>24</v>
      </c>
      <c r="C3755" t="s">
        <v>13</v>
      </c>
      <c r="D3755" t="s">
        <v>19</v>
      </c>
      <c r="E3755" t="s">
        <v>15</v>
      </c>
      <c r="F3755">
        <v>878</v>
      </c>
      <c r="G3755" t="s">
        <v>20</v>
      </c>
      <c r="H3755" t="s">
        <v>15</v>
      </c>
      <c r="I3755" t="s">
        <v>16</v>
      </c>
      <c r="J3755">
        <v>2</v>
      </c>
      <c r="K3755">
        <v>6</v>
      </c>
      <c r="L3755">
        <v>130</v>
      </c>
      <c r="M3755">
        <v>0</v>
      </c>
      <c r="N3755" t="str">
        <f>IF(Tb_Bank[[#This Row],[age]]&lt;35,"Adulto Jovem",IF(Tb_Bank[[#This Row],[age]]&lt;55,"Adulto",IF(Tb_Bank[[#This Row],[age]]&lt;70,"Idoso Jovem","Idoso")))</f>
        <v>Adulto</v>
      </c>
    </row>
    <row r="3756" spans="1:14" x14ac:dyDescent="0.25">
      <c r="A3756">
        <v>36</v>
      </c>
      <c r="B3756" t="s">
        <v>21</v>
      </c>
      <c r="C3756" t="s">
        <v>22</v>
      </c>
      <c r="D3756" t="s">
        <v>23</v>
      </c>
      <c r="E3756" t="s">
        <v>15</v>
      </c>
      <c r="F3756">
        <v>2944</v>
      </c>
      <c r="G3756" t="s">
        <v>15</v>
      </c>
      <c r="H3756" t="s">
        <v>15</v>
      </c>
      <c r="I3756" t="s">
        <v>16</v>
      </c>
      <c r="J3756">
        <v>18</v>
      </c>
      <c r="K3756">
        <v>8</v>
      </c>
      <c r="L3756">
        <v>882</v>
      </c>
      <c r="M3756">
        <v>1</v>
      </c>
      <c r="N3756" t="str">
        <f>IF(Tb_Bank[[#This Row],[age]]&lt;35,"Adulto Jovem",IF(Tb_Bank[[#This Row],[age]]&lt;55,"Adulto",IF(Tb_Bank[[#This Row],[age]]&lt;70,"Idoso Jovem","Idoso")))</f>
        <v>Adulto</v>
      </c>
    </row>
    <row r="3757" spans="1:14" x14ac:dyDescent="0.25">
      <c r="A3757">
        <v>33</v>
      </c>
      <c r="B3757" t="s">
        <v>24</v>
      </c>
      <c r="C3757" t="s">
        <v>22</v>
      </c>
      <c r="D3757" t="s">
        <v>19</v>
      </c>
      <c r="E3757" t="s">
        <v>15</v>
      </c>
      <c r="F3757">
        <v>3975</v>
      </c>
      <c r="G3757" t="s">
        <v>20</v>
      </c>
      <c r="H3757" t="s">
        <v>20</v>
      </c>
      <c r="I3757" t="s">
        <v>16</v>
      </c>
      <c r="J3757">
        <v>17</v>
      </c>
      <c r="K3757">
        <v>4</v>
      </c>
      <c r="L3757">
        <v>515</v>
      </c>
      <c r="M3757">
        <v>0</v>
      </c>
      <c r="N3757" t="str">
        <f>IF(Tb_Bank[[#This Row],[age]]&lt;35,"Adulto Jovem",IF(Tb_Bank[[#This Row],[age]]&lt;55,"Adulto",IF(Tb_Bank[[#This Row],[age]]&lt;70,"Idoso Jovem","Idoso")))</f>
        <v>Adulto Jovem</v>
      </c>
    </row>
    <row r="3758" spans="1:14" x14ac:dyDescent="0.25">
      <c r="A3758">
        <v>42</v>
      </c>
      <c r="B3758" t="s">
        <v>18</v>
      </c>
      <c r="C3758" t="s">
        <v>13</v>
      </c>
      <c r="D3758" t="s">
        <v>19</v>
      </c>
      <c r="E3758" t="s">
        <v>15</v>
      </c>
      <c r="F3758">
        <v>96</v>
      </c>
      <c r="G3758" t="s">
        <v>20</v>
      </c>
      <c r="H3758" t="s">
        <v>15</v>
      </c>
      <c r="I3758" t="s">
        <v>16</v>
      </c>
      <c r="J3758">
        <v>5</v>
      </c>
      <c r="K3758">
        <v>5</v>
      </c>
      <c r="L3758">
        <v>238</v>
      </c>
      <c r="M3758">
        <v>0</v>
      </c>
      <c r="N3758" t="str">
        <f>IF(Tb_Bank[[#This Row],[age]]&lt;35,"Adulto Jovem",IF(Tb_Bank[[#This Row],[age]]&lt;55,"Adulto",IF(Tb_Bank[[#This Row],[age]]&lt;70,"Idoso Jovem","Idoso")))</f>
        <v>Adulto</v>
      </c>
    </row>
    <row r="3759" spans="1:14" x14ac:dyDescent="0.25">
      <c r="A3759">
        <v>35</v>
      </c>
      <c r="B3759" t="s">
        <v>26</v>
      </c>
      <c r="C3759" t="s">
        <v>22</v>
      </c>
      <c r="D3759" t="s">
        <v>23</v>
      </c>
      <c r="E3759" t="s">
        <v>15</v>
      </c>
      <c r="F3759">
        <v>2288</v>
      </c>
      <c r="G3759" t="s">
        <v>15</v>
      </c>
      <c r="H3759" t="s">
        <v>15</v>
      </c>
      <c r="I3759" t="s">
        <v>33</v>
      </c>
      <c r="J3759">
        <v>28</v>
      </c>
      <c r="K3759">
        <v>5</v>
      </c>
      <c r="L3759">
        <v>32</v>
      </c>
      <c r="M3759">
        <v>0</v>
      </c>
      <c r="N3759" t="str">
        <f>IF(Tb_Bank[[#This Row],[age]]&lt;35,"Adulto Jovem",IF(Tb_Bank[[#This Row],[age]]&lt;55,"Adulto",IF(Tb_Bank[[#This Row],[age]]&lt;70,"Idoso Jovem","Idoso")))</f>
        <v>Adulto</v>
      </c>
    </row>
    <row r="3760" spans="1:14" x14ac:dyDescent="0.25">
      <c r="A3760">
        <v>31</v>
      </c>
      <c r="B3760" t="s">
        <v>24</v>
      </c>
      <c r="C3760" t="s">
        <v>13</v>
      </c>
      <c r="D3760" t="s">
        <v>19</v>
      </c>
      <c r="E3760" t="s">
        <v>15</v>
      </c>
      <c r="F3760">
        <v>472</v>
      </c>
      <c r="G3760" t="s">
        <v>20</v>
      </c>
      <c r="H3760" t="s">
        <v>15</v>
      </c>
      <c r="I3760" t="s">
        <v>17</v>
      </c>
      <c r="J3760">
        <v>13</v>
      </c>
      <c r="K3760">
        <v>5</v>
      </c>
      <c r="L3760">
        <v>907</v>
      </c>
      <c r="M3760">
        <v>0</v>
      </c>
      <c r="N3760" t="str">
        <f>IF(Tb_Bank[[#This Row],[age]]&lt;35,"Adulto Jovem",IF(Tb_Bank[[#This Row],[age]]&lt;55,"Adulto",IF(Tb_Bank[[#This Row],[age]]&lt;70,"Idoso Jovem","Idoso")))</f>
        <v>Adulto Jovem</v>
      </c>
    </row>
    <row r="3761" spans="1:14" x14ac:dyDescent="0.25">
      <c r="A3761">
        <v>58</v>
      </c>
      <c r="B3761" t="s">
        <v>18</v>
      </c>
      <c r="C3761" t="s">
        <v>13</v>
      </c>
      <c r="D3761" t="s">
        <v>14</v>
      </c>
      <c r="E3761" t="s">
        <v>15</v>
      </c>
      <c r="F3761">
        <v>65</v>
      </c>
      <c r="G3761" t="s">
        <v>15</v>
      </c>
      <c r="H3761" t="s">
        <v>15</v>
      </c>
      <c r="I3761" t="s">
        <v>17</v>
      </c>
      <c r="J3761">
        <v>27</v>
      </c>
      <c r="K3761">
        <v>6</v>
      </c>
      <c r="L3761">
        <v>162</v>
      </c>
      <c r="M3761">
        <v>0</v>
      </c>
      <c r="N3761" t="str">
        <f>IF(Tb_Bank[[#This Row],[age]]&lt;35,"Adulto Jovem",IF(Tb_Bank[[#This Row],[age]]&lt;55,"Adulto",IF(Tb_Bank[[#This Row],[age]]&lt;70,"Idoso Jovem","Idoso")))</f>
        <v>Idoso Jovem</v>
      </c>
    </row>
    <row r="3762" spans="1:14" x14ac:dyDescent="0.25">
      <c r="A3762">
        <v>46</v>
      </c>
      <c r="B3762" t="s">
        <v>21</v>
      </c>
      <c r="C3762" t="s">
        <v>13</v>
      </c>
      <c r="D3762" t="s">
        <v>23</v>
      </c>
      <c r="E3762" t="s">
        <v>15</v>
      </c>
      <c r="F3762">
        <v>0</v>
      </c>
      <c r="G3762" t="s">
        <v>15</v>
      </c>
      <c r="H3762" t="s">
        <v>15</v>
      </c>
      <c r="I3762" t="s">
        <v>17</v>
      </c>
      <c r="J3762">
        <v>7</v>
      </c>
      <c r="K3762">
        <v>5</v>
      </c>
      <c r="L3762">
        <v>70</v>
      </c>
      <c r="M3762">
        <v>0</v>
      </c>
      <c r="N3762" t="str">
        <f>IF(Tb_Bank[[#This Row],[age]]&lt;35,"Adulto Jovem",IF(Tb_Bank[[#This Row],[age]]&lt;55,"Adulto",IF(Tb_Bank[[#This Row],[age]]&lt;70,"Idoso Jovem","Idoso")))</f>
        <v>Adulto</v>
      </c>
    </row>
    <row r="3763" spans="1:14" x14ac:dyDescent="0.25">
      <c r="A3763">
        <v>41</v>
      </c>
      <c r="B3763" t="s">
        <v>28</v>
      </c>
      <c r="C3763" t="s">
        <v>22</v>
      </c>
      <c r="D3763" t="s">
        <v>19</v>
      </c>
      <c r="E3763" t="s">
        <v>15</v>
      </c>
      <c r="F3763">
        <v>400</v>
      </c>
      <c r="G3763" t="s">
        <v>20</v>
      </c>
      <c r="H3763" t="s">
        <v>15</v>
      </c>
      <c r="I3763" t="s">
        <v>17</v>
      </c>
      <c r="J3763">
        <v>4</v>
      </c>
      <c r="K3763">
        <v>6</v>
      </c>
      <c r="L3763">
        <v>99</v>
      </c>
      <c r="M3763">
        <v>0</v>
      </c>
      <c r="N3763" t="str">
        <f>IF(Tb_Bank[[#This Row],[age]]&lt;35,"Adulto Jovem",IF(Tb_Bank[[#This Row],[age]]&lt;55,"Adulto",IF(Tb_Bank[[#This Row],[age]]&lt;70,"Idoso Jovem","Idoso")))</f>
        <v>Adulto</v>
      </c>
    </row>
    <row r="3764" spans="1:14" x14ac:dyDescent="0.25">
      <c r="A3764">
        <v>58</v>
      </c>
      <c r="B3764" t="s">
        <v>26</v>
      </c>
      <c r="C3764" t="s">
        <v>13</v>
      </c>
      <c r="D3764" t="s">
        <v>19</v>
      </c>
      <c r="E3764" t="s">
        <v>15</v>
      </c>
      <c r="F3764">
        <v>7495</v>
      </c>
      <c r="G3764" t="s">
        <v>20</v>
      </c>
      <c r="H3764" t="s">
        <v>15</v>
      </c>
      <c r="I3764" t="s">
        <v>17</v>
      </c>
      <c r="J3764">
        <v>13</v>
      </c>
      <c r="K3764">
        <v>5</v>
      </c>
      <c r="L3764">
        <v>325</v>
      </c>
      <c r="M3764">
        <v>0</v>
      </c>
      <c r="N3764" t="str">
        <f>IF(Tb_Bank[[#This Row],[age]]&lt;35,"Adulto Jovem",IF(Tb_Bank[[#This Row],[age]]&lt;55,"Adulto",IF(Tb_Bank[[#This Row],[age]]&lt;70,"Idoso Jovem","Idoso")))</f>
        <v>Idoso Jovem</v>
      </c>
    </row>
    <row r="3765" spans="1:14" x14ac:dyDescent="0.25">
      <c r="A3765">
        <v>33</v>
      </c>
      <c r="B3765" t="s">
        <v>24</v>
      </c>
      <c r="C3765" t="s">
        <v>13</v>
      </c>
      <c r="D3765" t="s">
        <v>19</v>
      </c>
      <c r="E3765" t="s">
        <v>15</v>
      </c>
      <c r="F3765">
        <v>137</v>
      </c>
      <c r="G3765" t="s">
        <v>15</v>
      </c>
      <c r="H3765" t="s">
        <v>20</v>
      </c>
      <c r="I3765" t="s">
        <v>16</v>
      </c>
      <c r="J3765">
        <v>18</v>
      </c>
      <c r="K3765">
        <v>7</v>
      </c>
      <c r="L3765">
        <v>305</v>
      </c>
      <c r="M3765">
        <v>0</v>
      </c>
      <c r="N3765" t="str">
        <f>IF(Tb_Bank[[#This Row],[age]]&lt;35,"Adulto Jovem",IF(Tb_Bank[[#This Row],[age]]&lt;55,"Adulto",IF(Tb_Bank[[#This Row],[age]]&lt;70,"Idoso Jovem","Idoso")))</f>
        <v>Adulto Jovem</v>
      </c>
    </row>
    <row r="3766" spans="1:14" x14ac:dyDescent="0.25">
      <c r="A3766">
        <v>31</v>
      </c>
      <c r="B3766" t="s">
        <v>12</v>
      </c>
      <c r="C3766" t="s">
        <v>13</v>
      </c>
      <c r="D3766" t="s">
        <v>19</v>
      </c>
      <c r="E3766" t="s">
        <v>15</v>
      </c>
      <c r="F3766">
        <v>24</v>
      </c>
      <c r="G3766" t="s">
        <v>20</v>
      </c>
      <c r="H3766" t="s">
        <v>15</v>
      </c>
      <c r="I3766" t="s">
        <v>16</v>
      </c>
      <c r="J3766">
        <v>19</v>
      </c>
      <c r="K3766">
        <v>11</v>
      </c>
      <c r="L3766">
        <v>631</v>
      </c>
      <c r="M3766">
        <v>0</v>
      </c>
      <c r="N3766" t="str">
        <f>IF(Tb_Bank[[#This Row],[age]]&lt;35,"Adulto Jovem",IF(Tb_Bank[[#This Row],[age]]&lt;55,"Adulto",IF(Tb_Bank[[#This Row],[age]]&lt;70,"Idoso Jovem","Idoso")))</f>
        <v>Adulto Jovem</v>
      </c>
    </row>
    <row r="3767" spans="1:14" x14ac:dyDescent="0.25">
      <c r="A3767">
        <v>55</v>
      </c>
      <c r="B3767" t="s">
        <v>26</v>
      </c>
      <c r="C3767" t="s">
        <v>30</v>
      </c>
      <c r="D3767" t="s">
        <v>19</v>
      </c>
      <c r="E3767" t="s">
        <v>15</v>
      </c>
      <c r="F3767">
        <v>3450</v>
      </c>
      <c r="G3767" t="s">
        <v>15</v>
      </c>
      <c r="H3767" t="s">
        <v>15</v>
      </c>
      <c r="I3767" t="s">
        <v>16</v>
      </c>
      <c r="J3767">
        <v>10</v>
      </c>
      <c r="K3767">
        <v>2</v>
      </c>
      <c r="L3767">
        <v>169</v>
      </c>
      <c r="M3767">
        <v>1</v>
      </c>
      <c r="N3767" t="str">
        <f>IF(Tb_Bank[[#This Row],[age]]&lt;35,"Adulto Jovem",IF(Tb_Bank[[#This Row],[age]]&lt;55,"Adulto",IF(Tb_Bank[[#This Row],[age]]&lt;70,"Idoso Jovem","Idoso")))</f>
        <v>Idoso Jovem</v>
      </c>
    </row>
    <row r="3768" spans="1:14" x14ac:dyDescent="0.25">
      <c r="A3768">
        <v>38</v>
      </c>
      <c r="B3768" t="s">
        <v>26</v>
      </c>
      <c r="C3768" t="s">
        <v>22</v>
      </c>
      <c r="D3768" t="s">
        <v>19</v>
      </c>
      <c r="E3768" t="s">
        <v>15</v>
      </c>
      <c r="F3768">
        <v>311</v>
      </c>
      <c r="G3768" t="s">
        <v>20</v>
      </c>
      <c r="H3768" t="s">
        <v>15</v>
      </c>
      <c r="I3768" t="s">
        <v>16</v>
      </c>
      <c r="J3768">
        <v>28</v>
      </c>
      <c r="K3768">
        <v>5</v>
      </c>
      <c r="L3768">
        <v>61</v>
      </c>
      <c r="M3768">
        <v>0</v>
      </c>
      <c r="N3768" t="str">
        <f>IF(Tb_Bank[[#This Row],[age]]&lt;35,"Adulto Jovem",IF(Tb_Bank[[#This Row],[age]]&lt;55,"Adulto",IF(Tb_Bank[[#This Row],[age]]&lt;70,"Idoso Jovem","Idoso")))</f>
        <v>Adulto</v>
      </c>
    </row>
    <row r="3769" spans="1:14" x14ac:dyDescent="0.25">
      <c r="A3769">
        <v>55</v>
      </c>
      <c r="B3769" t="s">
        <v>31</v>
      </c>
      <c r="C3769" t="s">
        <v>13</v>
      </c>
      <c r="D3769" t="s">
        <v>19</v>
      </c>
      <c r="E3769" t="s">
        <v>15</v>
      </c>
      <c r="F3769">
        <v>139</v>
      </c>
      <c r="G3769" t="s">
        <v>15</v>
      </c>
      <c r="H3769" t="s">
        <v>15</v>
      </c>
      <c r="I3769" t="s">
        <v>16</v>
      </c>
      <c r="J3769">
        <v>22</v>
      </c>
      <c r="K3769">
        <v>8</v>
      </c>
      <c r="L3769">
        <v>256</v>
      </c>
      <c r="M3769">
        <v>0</v>
      </c>
      <c r="N3769" t="str">
        <f>IF(Tb_Bank[[#This Row],[age]]&lt;35,"Adulto Jovem",IF(Tb_Bank[[#This Row],[age]]&lt;55,"Adulto",IF(Tb_Bank[[#This Row],[age]]&lt;70,"Idoso Jovem","Idoso")))</f>
        <v>Idoso Jovem</v>
      </c>
    </row>
    <row r="3770" spans="1:14" x14ac:dyDescent="0.25">
      <c r="A3770">
        <v>47</v>
      </c>
      <c r="B3770" t="s">
        <v>21</v>
      </c>
      <c r="C3770" t="s">
        <v>22</v>
      </c>
      <c r="D3770" t="s">
        <v>23</v>
      </c>
      <c r="E3770" t="s">
        <v>15</v>
      </c>
      <c r="F3770">
        <v>0</v>
      </c>
      <c r="G3770" t="s">
        <v>15</v>
      </c>
      <c r="H3770" t="s">
        <v>15</v>
      </c>
      <c r="I3770" t="s">
        <v>17</v>
      </c>
      <c r="J3770">
        <v>11</v>
      </c>
      <c r="K3770">
        <v>6</v>
      </c>
      <c r="L3770">
        <v>58</v>
      </c>
      <c r="M3770">
        <v>0</v>
      </c>
      <c r="N3770" t="str">
        <f>IF(Tb_Bank[[#This Row],[age]]&lt;35,"Adulto Jovem",IF(Tb_Bank[[#This Row],[age]]&lt;55,"Adulto",IF(Tb_Bank[[#This Row],[age]]&lt;70,"Idoso Jovem","Idoso")))</f>
        <v>Adulto</v>
      </c>
    </row>
    <row r="3771" spans="1:14" x14ac:dyDescent="0.25">
      <c r="A3771">
        <v>51</v>
      </c>
      <c r="B3771" t="s">
        <v>31</v>
      </c>
      <c r="C3771" t="s">
        <v>13</v>
      </c>
      <c r="D3771" t="s">
        <v>14</v>
      </c>
      <c r="E3771" t="s">
        <v>15</v>
      </c>
      <c r="F3771">
        <v>492</v>
      </c>
      <c r="G3771" t="s">
        <v>20</v>
      </c>
      <c r="H3771" t="s">
        <v>15</v>
      </c>
      <c r="I3771" t="s">
        <v>17</v>
      </c>
      <c r="J3771">
        <v>20</v>
      </c>
      <c r="K3771">
        <v>5</v>
      </c>
      <c r="L3771">
        <v>142</v>
      </c>
      <c r="M3771">
        <v>0</v>
      </c>
      <c r="N3771" t="str">
        <f>IF(Tb_Bank[[#This Row],[age]]&lt;35,"Adulto Jovem",IF(Tb_Bank[[#This Row],[age]]&lt;55,"Adulto",IF(Tb_Bank[[#This Row],[age]]&lt;70,"Idoso Jovem","Idoso")))</f>
        <v>Adulto</v>
      </c>
    </row>
    <row r="3772" spans="1:14" x14ac:dyDescent="0.25">
      <c r="A3772">
        <v>46</v>
      </c>
      <c r="B3772" t="s">
        <v>21</v>
      </c>
      <c r="C3772" t="s">
        <v>22</v>
      </c>
      <c r="D3772" t="s">
        <v>23</v>
      </c>
      <c r="E3772" t="s">
        <v>15</v>
      </c>
      <c r="F3772">
        <v>334</v>
      </c>
      <c r="G3772" t="s">
        <v>20</v>
      </c>
      <c r="H3772" t="s">
        <v>15</v>
      </c>
      <c r="I3772" t="s">
        <v>33</v>
      </c>
      <c r="J3772">
        <v>4</v>
      </c>
      <c r="K3772">
        <v>5</v>
      </c>
      <c r="L3772">
        <v>36</v>
      </c>
      <c r="M3772">
        <v>0</v>
      </c>
      <c r="N3772" t="str">
        <f>IF(Tb_Bank[[#This Row],[age]]&lt;35,"Adulto Jovem",IF(Tb_Bank[[#This Row],[age]]&lt;55,"Adulto",IF(Tb_Bank[[#This Row],[age]]&lt;70,"Idoso Jovem","Idoso")))</f>
        <v>Adulto</v>
      </c>
    </row>
    <row r="3773" spans="1:14" x14ac:dyDescent="0.25">
      <c r="A3773">
        <v>61</v>
      </c>
      <c r="B3773" t="s">
        <v>21</v>
      </c>
      <c r="C3773" t="s">
        <v>13</v>
      </c>
      <c r="D3773" t="s">
        <v>23</v>
      </c>
      <c r="E3773" t="s">
        <v>15</v>
      </c>
      <c r="F3773">
        <v>997</v>
      </c>
      <c r="G3773" t="s">
        <v>15</v>
      </c>
      <c r="H3773" t="s">
        <v>15</v>
      </c>
      <c r="I3773" t="s">
        <v>16</v>
      </c>
      <c r="J3773">
        <v>10</v>
      </c>
      <c r="K3773">
        <v>3</v>
      </c>
      <c r="L3773">
        <v>106</v>
      </c>
      <c r="M3773">
        <v>1</v>
      </c>
      <c r="N3773" t="str">
        <f>IF(Tb_Bank[[#This Row],[age]]&lt;35,"Adulto Jovem",IF(Tb_Bank[[#This Row],[age]]&lt;55,"Adulto",IF(Tb_Bank[[#This Row],[age]]&lt;70,"Idoso Jovem","Idoso")))</f>
        <v>Idoso Jovem</v>
      </c>
    </row>
    <row r="3774" spans="1:14" x14ac:dyDescent="0.25">
      <c r="A3774">
        <v>47</v>
      </c>
      <c r="B3774" t="s">
        <v>21</v>
      </c>
      <c r="C3774" t="s">
        <v>22</v>
      </c>
      <c r="D3774" t="s">
        <v>23</v>
      </c>
      <c r="E3774" t="s">
        <v>15</v>
      </c>
      <c r="F3774">
        <v>440</v>
      </c>
      <c r="G3774" t="s">
        <v>15</v>
      </c>
      <c r="H3774" t="s">
        <v>15</v>
      </c>
      <c r="I3774" t="s">
        <v>16</v>
      </c>
      <c r="J3774">
        <v>21</v>
      </c>
      <c r="K3774">
        <v>8</v>
      </c>
      <c r="L3774">
        <v>71</v>
      </c>
      <c r="M3774">
        <v>0</v>
      </c>
      <c r="N3774" t="str">
        <f>IF(Tb_Bank[[#This Row],[age]]&lt;35,"Adulto Jovem",IF(Tb_Bank[[#This Row],[age]]&lt;55,"Adulto",IF(Tb_Bank[[#This Row],[age]]&lt;70,"Idoso Jovem","Idoso")))</f>
        <v>Adulto</v>
      </c>
    </row>
    <row r="3775" spans="1:14" x14ac:dyDescent="0.25">
      <c r="A3775">
        <v>34</v>
      </c>
      <c r="B3775" t="s">
        <v>26</v>
      </c>
      <c r="C3775" t="s">
        <v>13</v>
      </c>
      <c r="D3775" t="s">
        <v>19</v>
      </c>
      <c r="E3775" t="s">
        <v>15</v>
      </c>
      <c r="F3775">
        <v>47</v>
      </c>
      <c r="G3775" t="s">
        <v>15</v>
      </c>
      <c r="H3775" t="s">
        <v>15</v>
      </c>
      <c r="I3775" t="s">
        <v>16</v>
      </c>
      <c r="J3775">
        <v>25</v>
      </c>
      <c r="K3775">
        <v>8</v>
      </c>
      <c r="L3775">
        <v>132</v>
      </c>
      <c r="M3775">
        <v>0</v>
      </c>
      <c r="N3775" t="str">
        <f>IF(Tb_Bank[[#This Row],[age]]&lt;35,"Adulto Jovem",IF(Tb_Bank[[#This Row],[age]]&lt;55,"Adulto",IF(Tb_Bank[[#This Row],[age]]&lt;70,"Idoso Jovem","Idoso")))</f>
        <v>Adulto Jovem</v>
      </c>
    </row>
    <row r="3776" spans="1:14" x14ac:dyDescent="0.25">
      <c r="A3776">
        <v>34</v>
      </c>
      <c r="B3776" t="s">
        <v>24</v>
      </c>
      <c r="C3776" t="s">
        <v>13</v>
      </c>
      <c r="D3776" t="s">
        <v>19</v>
      </c>
      <c r="E3776" t="s">
        <v>15</v>
      </c>
      <c r="F3776">
        <v>1298</v>
      </c>
      <c r="G3776" t="s">
        <v>20</v>
      </c>
      <c r="H3776" t="s">
        <v>15</v>
      </c>
      <c r="I3776" t="s">
        <v>17</v>
      </c>
      <c r="J3776">
        <v>20</v>
      </c>
      <c r="K3776">
        <v>5</v>
      </c>
      <c r="L3776">
        <v>120</v>
      </c>
      <c r="M3776">
        <v>0</v>
      </c>
      <c r="N3776" t="str">
        <f>IF(Tb_Bank[[#This Row],[age]]&lt;35,"Adulto Jovem",IF(Tb_Bank[[#This Row],[age]]&lt;55,"Adulto",IF(Tb_Bank[[#This Row],[age]]&lt;70,"Idoso Jovem","Idoso")))</f>
        <v>Adulto Jovem</v>
      </c>
    </row>
    <row r="3777" spans="1:14" x14ac:dyDescent="0.25">
      <c r="A3777">
        <v>41</v>
      </c>
      <c r="B3777" t="s">
        <v>21</v>
      </c>
      <c r="C3777" t="s">
        <v>30</v>
      </c>
      <c r="D3777" t="s">
        <v>23</v>
      </c>
      <c r="E3777" t="s">
        <v>15</v>
      </c>
      <c r="F3777">
        <v>3355</v>
      </c>
      <c r="G3777" t="s">
        <v>15</v>
      </c>
      <c r="H3777" t="s">
        <v>15</v>
      </c>
      <c r="I3777" t="s">
        <v>16</v>
      </c>
      <c r="J3777">
        <v>14</v>
      </c>
      <c r="K3777">
        <v>10</v>
      </c>
      <c r="L3777">
        <v>181</v>
      </c>
      <c r="M3777">
        <v>0</v>
      </c>
      <c r="N3777" t="str">
        <f>IF(Tb_Bank[[#This Row],[age]]&lt;35,"Adulto Jovem",IF(Tb_Bank[[#This Row],[age]]&lt;55,"Adulto",IF(Tb_Bank[[#This Row],[age]]&lt;70,"Idoso Jovem","Idoso")))</f>
        <v>Adulto</v>
      </c>
    </row>
    <row r="3778" spans="1:14" x14ac:dyDescent="0.25">
      <c r="A3778">
        <v>36</v>
      </c>
      <c r="B3778" t="s">
        <v>24</v>
      </c>
      <c r="C3778" t="s">
        <v>30</v>
      </c>
      <c r="D3778" t="s">
        <v>19</v>
      </c>
      <c r="E3778" t="s">
        <v>15</v>
      </c>
      <c r="F3778">
        <v>-11</v>
      </c>
      <c r="G3778" t="s">
        <v>15</v>
      </c>
      <c r="H3778" t="s">
        <v>15</v>
      </c>
      <c r="I3778" t="s">
        <v>17</v>
      </c>
      <c r="J3778">
        <v>5</v>
      </c>
      <c r="K3778">
        <v>6</v>
      </c>
      <c r="L3778">
        <v>152</v>
      </c>
      <c r="M3778">
        <v>0</v>
      </c>
      <c r="N3778" t="str">
        <f>IF(Tb_Bank[[#This Row],[age]]&lt;35,"Adulto Jovem",IF(Tb_Bank[[#This Row],[age]]&lt;55,"Adulto",IF(Tb_Bank[[#This Row],[age]]&lt;70,"Idoso Jovem","Idoso")))</f>
        <v>Adulto</v>
      </c>
    </row>
    <row r="3779" spans="1:14" x14ac:dyDescent="0.25">
      <c r="A3779">
        <v>26</v>
      </c>
      <c r="B3779" t="s">
        <v>24</v>
      </c>
      <c r="C3779" t="s">
        <v>22</v>
      </c>
      <c r="D3779" t="s">
        <v>19</v>
      </c>
      <c r="E3779" t="s">
        <v>15</v>
      </c>
      <c r="F3779">
        <v>396</v>
      </c>
      <c r="G3779" t="s">
        <v>20</v>
      </c>
      <c r="H3779" t="s">
        <v>15</v>
      </c>
      <c r="I3779" t="s">
        <v>17</v>
      </c>
      <c r="J3779">
        <v>28</v>
      </c>
      <c r="K3779">
        <v>5</v>
      </c>
      <c r="L3779">
        <v>302</v>
      </c>
      <c r="M3779">
        <v>0</v>
      </c>
      <c r="N3779" t="str">
        <f>IF(Tb_Bank[[#This Row],[age]]&lt;35,"Adulto Jovem",IF(Tb_Bank[[#This Row],[age]]&lt;55,"Adulto",IF(Tb_Bank[[#This Row],[age]]&lt;70,"Idoso Jovem","Idoso")))</f>
        <v>Adulto Jovem</v>
      </c>
    </row>
    <row r="3780" spans="1:14" x14ac:dyDescent="0.25">
      <c r="A3780">
        <v>35</v>
      </c>
      <c r="B3780" t="s">
        <v>21</v>
      </c>
      <c r="C3780" t="s">
        <v>13</v>
      </c>
      <c r="D3780" t="s">
        <v>23</v>
      </c>
      <c r="E3780" t="s">
        <v>15</v>
      </c>
      <c r="F3780">
        <v>8</v>
      </c>
      <c r="G3780" t="s">
        <v>15</v>
      </c>
      <c r="H3780" t="s">
        <v>15</v>
      </c>
      <c r="I3780" t="s">
        <v>16</v>
      </c>
      <c r="J3780">
        <v>23</v>
      </c>
      <c r="K3780">
        <v>4</v>
      </c>
      <c r="L3780">
        <v>93</v>
      </c>
      <c r="M3780">
        <v>1</v>
      </c>
      <c r="N3780" t="str">
        <f>IF(Tb_Bank[[#This Row],[age]]&lt;35,"Adulto Jovem",IF(Tb_Bank[[#This Row],[age]]&lt;55,"Adulto",IF(Tb_Bank[[#This Row],[age]]&lt;70,"Idoso Jovem","Idoso")))</f>
        <v>Adulto</v>
      </c>
    </row>
    <row r="3781" spans="1:14" x14ac:dyDescent="0.25">
      <c r="A3781">
        <v>36</v>
      </c>
      <c r="B3781" t="s">
        <v>24</v>
      </c>
      <c r="C3781" t="s">
        <v>13</v>
      </c>
      <c r="D3781" t="s">
        <v>19</v>
      </c>
      <c r="E3781" t="s">
        <v>15</v>
      </c>
      <c r="F3781">
        <v>1409</v>
      </c>
      <c r="G3781" t="s">
        <v>15</v>
      </c>
      <c r="H3781" t="s">
        <v>15</v>
      </c>
      <c r="I3781" t="s">
        <v>17</v>
      </c>
      <c r="J3781">
        <v>17</v>
      </c>
      <c r="K3781">
        <v>6</v>
      </c>
      <c r="L3781">
        <v>235</v>
      </c>
      <c r="M3781">
        <v>0</v>
      </c>
      <c r="N3781" t="str">
        <f>IF(Tb_Bank[[#This Row],[age]]&lt;35,"Adulto Jovem",IF(Tb_Bank[[#This Row],[age]]&lt;55,"Adulto",IF(Tb_Bank[[#This Row],[age]]&lt;70,"Idoso Jovem","Idoso")))</f>
        <v>Adulto</v>
      </c>
    </row>
    <row r="3782" spans="1:14" x14ac:dyDescent="0.25">
      <c r="A3782">
        <v>26</v>
      </c>
      <c r="B3782" t="s">
        <v>21</v>
      </c>
      <c r="C3782" t="s">
        <v>22</v>
      </c>
      <c r="D3782" t="s">
        <v>23</v>
      </c>
      <c r="E3782" t="s">
        <v>15</v>
      </c>
      <c r="F3782">
        <v>170</v>
      </c>
      <c r="G3782" t="s">
        <v>15</v>
      </c>
      <c r="H3782" t="s">
        <v>15</v>
      </c>
      <c r="I3782" t="s">
        <v>16</v>
      </c>
      <c r="J3782">
        <v>15</v>
      </c>
      <c r="K3782">
        <v>6</v>
      </c>
      <c r="L3782">
        <v>129</v>
      </c>
      <c r="M3782">
        <v>1</v>
      </c>
      <c r="N3782" t="str">
        <f>IF(Tb_Bank[[#This Row],[age]]&lt;35,"Adulto Jovem",IF(Tb_Bank[[#This Row],[age]]&lt;55,"Adulto",IF(Tb_Bank[[#This Row],[age]]&lt;70,"Idoso Jovem","Idoso")))</f>
        <v>Adulto Jovem</v>
      </c>
    </row>
    <row r="3783" spans="1:14" x14ac:dyDescent="0.25">
      <c r="A3783">
        <v>58</v>
      </c>
      <c r="B3783" t="s">
        <v>21</v>
      </c>
      <c r="C3783" t="s">
        <v>13</v>
      </c>
      <c r="D3783" t="s">
        <v>14</v>
      </c>
      <c r="E3783" t="s">
        <v>15</v>
      </c>
      <c r="F3783">
        <v>2769</v>
      </c>
      <c r="G3783" t="s">
        <v>20</v>
      </c>
      <c r="H3783" t="s">
        <v>15</v>
      </c>
      <c r="I3783" t="s">
        <v>16</v>
      </c>
      <c r="J3783">
        <v>11</v>
      </c>
      <c r="K3783">
        <v>7</v>
      </c>
      <c r="L3783">
        <v>94</v>
      </c>
      <c r="M3783">
        <v>0</v>
      </c>
      <c r="N3783" t="str">
        <f>IF(Tb_Bank[[#This Row],[age]]&lt;35,"Adulto Jovem",IF(Tb_Bank[[#This Row],[age]]&lt;55,"Adulto",IF(Tb_Bank[[#This Row],[age]]&lt;70,"Idoso Jovem","Idoso")))</f>
        <v>Idoso Jovem</v>
      </c>
    </row>
    <row r="3784" spans="1:14" x14ac:dyDescent="0.25">
      <c r="A3784">
        <v>50</v>
      </c>
      <c r="B3784" t="s">
        <v>24</v>
      </c>
      <c r="C3784" t="s">
        <v>13</v>
      </c>
      <c r="D3784" t="s">
        <v>19</v>
      </c>
      <c r="E3784" t="s">
        <v>15</v>
      </c>
      <c r="F3784">
        <v>2320</v>
      </c>
      <c r="G3784" t="s">
        <v>20</v>
      </c>
      <c r="H3784" t="s">
        <v>15</v>
      </c>
      <c r="I3784" t="s">
        <v>16</v>
      </c>
      <c r="J3784">
        <v>7</v>
      </c>
      <c r="K3784">
        <v>4</v>
      </c>
      <c r="L3784">
        <v>310</v>
      </c>
      <c r="M3784">
        <v>0</v>
      </c>
      <c r="N3784" t="str">
        <f>IF(Tb_Bank[[#This Row],[age]]&lt;35,"Adulto Jovem",IF(Tb_Bank[[#This Row],[age]]&lt;55,"Adulto",IF(Tb_Bank[[#This Row],[age]]&lt;70,"Idoso Jovem","Idoso")))</f>
        <v>Adulto</v>
      </c>
    </row>
    <row r="3785" spans="1:14" x14ac:dyDescent="0.25">
      <c r="A3785">
        <v>61</v>
      </c>
      <c r="B3785" t="s">
        <v>32</v>
      </c>
      <c r="C3785" t="s">
        <v>13</v>
      </c>
      <c r="D3785" t="s">
        <v>19</v>
      </c>
      <c r="E3785" t="s">
        <v>15</v>
      </c>
      <c r="F3785">
        <v>76</v>
      </c>
      <c r="G3785" t="s">
        <v>20</v>
      </c>
      <c r="H3785" t="s">
        <v>15</v>
      </c>
      <c r="I3785" t="s">
        <v>16</v>
      </c>
      <c r="J3785">
        <v>15</v>
      </c>
      <c r="K3785">
        <v>7</v>
      </c>
      <c r="L3785">
        <v>195</v>
      </c>
      <c r="M3785">
        <v>0</v>
      </c>
      <c r="N3785" t="str">
        <f>IF(Tb_Bank[[#This Row],[age]]&lt;35,"Adulto Jovem",IF(Tb_Bank[[#This Row],[age]]&lt;55,"Adulto",IF(Tb_Bank[[#This Row],[age]]&lt;70,"Idoso Jovem","Idoso")))</f>
        <v>Idoso Jovem</v>
      </c>
    </row>
    <row r="3786" spans="1:14" x14ac:dyDescent="0.25">
      <c r="A3786">
        <v>28</v>
      </c>
      <c r="B3786" t="s">
        <v>26</v>
      </c>
      <c r="C3786" t="s">
        <v>22</v>
      </c>
      <c r="D3786" t="s">
        <v>19</v>
      </c>
      <c r="E3786" t="s">
        <v>15</v>
      </c>
      <c r="F3786">
        <v>2034</v>
      </c>
      <c r="G3786" t="s">
        <v>20</v>
      </c>
      <c r="H3786" t="s">
        <v>15</v>
      </c>
      <c r="I3786" t="s">
        <v>17</v>
      </c>
      <c r="J3786">
        <v>21</v>
      </c>
      <c r="K3786">
        <v>5</v>
      </c>
      <c r="L3786">
        <v>196</v>
      </c>
      <c r="M3786">
        <v>0</v>
      </c>
      <c r="N3786" t="str">
        <f>IF(Tb_Bank[[#This Row],[age]]&lt;35,"Adulto Jovem",IF(Tb_Bank[[#This Row],[age]]&lt;55,"Adulto",IF(Tb_Bank[[#This Row],[age]]&lt;70,"Idoso Jovem","Idoso")))</f>
        <v>Adulto Jovem</v>
      </c>
    </row>
    <row r="3787" spans="1:14" x14ac:dyDescent="0.25">
      <c r="A3787">
        <v>49</v>
      </c>
      <c r="B3787" t="s">
        <v>24</v>
      </c>
      <c r="C3787" t="s">
        <v>22</v>
      </c>
      <c r="D3787" t="s">
        <v>14</v>
      </c>
      <c r="E3787" t="s">
        <v>15</v>
      </c>
      <c r="F3787">
        <v>3018</v>
      </c>
      <c r="G3787" t="s">
        <v>20</v>
      </c>
      <c r="H3787" t="s">
        <v>15</v>
      </c>
      <c r="I3787" t="s">
        <v>17</v>
      </c>
      <c r="J3787">
        <v>15</v>
      </c>
      <c r="K3787">
        <v>5</v>
      </c>
      <c r="L3787">
        <v>93</v>
      </c>
      <c r="M3787">
        <v>0</v>
      </c>
      <c r="N3787" t="str">
        <f>IF(Tb_Bank[[#This Row],[age]]&lt;35,"Adulto Jovem",IF(Tb_Bank[[#This Row],[age]]&lt;55,"Adulto",IF(Tb_Bank[[#This Row],[age]]&lt;70,"Idoso Jovem","Idoso")))</f>
        <v>Adulto</v>
      </c>
    </row>
    <row r="3788" spans="1:14" x14ac:dyDescent="0.25">
      <c r="A3788">
        <v>74</v>
      </c>
      <c r="B3788" t="s">
        <v>32</v>
      </c>
      <c r="C3788" t="s">
        <v>13</v>
      </c>
      <c r="D3788" t="s">
        <v>19</v>
      </c>
      <c r="E3788" t="s">
        <v>15</v>
      </c>
      <c r="F3788">
        <v>921</v>
      </c>
      <c r="G3788" t="s">
        <v>15</v>
      </c>
      <c r="H3788" t="s">
        <v>15</v>
      </c>
      <c r="I3788" t="s">
        <v>33</v>
      </c>
      <c r="J3788">
        <v>17</v>
      </c>
      <c r="K3788">
        <v>4</v>
      </c>
      <c r="L3788">
        <v>394</v>
      </c>
      <c r="M3788">
        <v>1</v>
      </c>
      <c r="N3788" t="str">
        <f>IF(Tb_Bank[[#This Row],[age]]&lt;35,"Adulto Jovem",IF(Tb_Bank[[#This Row],[age]]&lt;55,"Adulto",IF(Tb_Bank[[#This Row],[age]]&lt;70,"Idoso Jovem","Idoso")))</f>
        <v>Idoso</v>
      </c>
    </row>
    <row r="3789" spans="1:14" x14ac:dyDescent="0.25">
      <c r="A3789">
        <v>53</v>
      </c>
      <c r="B3789" t="s">
        <v>24</v>
      </c>
      <c r="C3789" t="s">
        <v>13</v>
      </c>
      <c r="D3789" t="s">
        <v>19</v>
      </c>
      <c r="E3789" t="s">
        <v>15</v>
      </c>
      <c r="F3789">
        <v>483</v>
      </c>
      <c r="G3789" t="s">
        <v>20</v>
      </c>
      <c r="H3789" t="s">
        <v>15</v>
      </c>
      <c r="I3789" t="s">
        <v>16</v>
      </c>
      <c r="J3789">
        <v>3</v>
      </c>
      <c r="K3789">
        <v>2</v>
      </c>
      <c r="L3789">
        <v>288</v>
      </c>
      <c r="M3789">
        <v>0</v>
      </c>
      <c r="N3789" t="str">
        <f>IF(Tb_Bank[[#This Row],[age]]&lt;35,"Adulto Jovem",IF(Tb_Bank[[#This Row],[age]]&lt;55,"Adulto",IF(Tb_Bank[[#This Row],[age]]&lt;70,"Idoso Jovem","Idoso")))</f>
        <v>Adulto</v>
      </c>
    </row>
    <row r="3790" spans="1:14" x14ac:dyDescent="0.25">
      <c r="A3790">
        <v>46</v>
      </c>
      <c r="B3790" t="s">
        <v>25</v>
      </c>
      <c r="C3790" t="s">
        <v>13</v>
      </c>
      <c r="D3790" t="s">
        <v>19</v>
      </c>
      <c r="E3790" t="s">
        <v>15</v>
      </c>
      <c r="F3790">
        <v>390</v>
      </c>
      <c r="G3790" t="s">
        <v>20</v>
      </c>
      <c r="H3790" t="s">
        <v>15</v>
      </c>
      <c r="I3790" t="s">
        <v>16</v>
      </c>
      <c r="J3790">
        <v>31</v>
      </c>
      <c r="K3790">
        <v>7</v>
      </c>
      <c r="L3790">
        <v>208</v>
      </c>
      <c r="M3790">
        <v>0</v>
      </c>
      <c r="N3790" t="str">
        <f>IF(Tb_Bank[[#This Row],[age]]&lt;35,"Adulto Jovem",IF(Tb_Bank[[#This Row],[age]]&lt;55,"Adulto",IF(Tb_Bank[[#This Row],[age]]&lt;70,"Idoso Jovem","Idoso")))</f>
        <v>Adulto</v>
      </c>
    </row>
    <row r="3791" spans="1:14" x14ac:dyDescent="0.25">
      <c r="A3791">
        <v>47</v>
      </c>
      <c r="B3791" t="s">
        <v>21</v>
      </c>
      <c r="C3791" t="s">
        <v>13</v>
      </c>
      <c r="D3791" t="s">
        <v>23</v>
      </c>
      <c r="E3791" t="s">
        <v>15</v>
      </c>
      <c r="F3791">
        <v>0</v>
      </c>
      <c r="G3791" t="s">
        <v>15</v>
      </c>
      <c r="H3791" t="s">
        <v>15</v>
      </c>
      <c r="I3791" t="s">
        <v>16</v>
      </c>
      <c r="J3791">
        <v>27</v>
      </c>
      <c r="K3791">
        <v>10</v>
      </c>
      <c r="L3791">
        <v>508</v>
      </c>
      <c r="M3791">
        <v>1</v>
      </c>
      <c r="N3791" t="str">
        <f>IF(Tb_Bank[[#This Row],[age]]&lt;35,"Adulto Jovem",IF(Tb_Bank[[#This Row],[age]]&lt;55,"Adulto",IF(Tb_Bank[[#This Row],[age]]&lt;70,"Idoso Jovem","Idoso")))</f>
        <v>Adulto</v>
      </c>
    </row>
    <row r="3792" spans="1:14" x14ac:dyDescent="0.25">
      <c r="A3792">
        <v>42</v>
      </c>
      <c r="B3792" t="s">
        <v>24</v>
      </c>
      <c r="C3792" t="s">
        <v>22</v>
      </c>
      <c r="D3792" t="s">
        <v>14</v>
      </c>
      <c r="E3792" t="s">
        <v>15</v>
      </c>
      <c r="F3792">
        <v>92</v>
      </c>
      <c r="G3792" t="s">
        <v>15</v>
      </c>
      <c r="H3792" t="s">
        <v>15</v>
      </c>
      <c r="I3792" t="s">
        <v>16</v>
      </c>
      <c r="J3792">
        <v>30</v>
      </c>
      <c r="K3792">
        <v>7</v>
      </c>
      <c r="L3792">
        <v>86</v>
      </c>
      <c r="M3792">
        <v>0</v>
      </c>
      <c r="N3792" t="str">
        <f>IF(Tb_Bank[[#This Row],[age]]&lt;35,"Adulto Jovem",IF(Tb_Bank[[#This Row],[age]]&lt;55,"Adulto",IF(Tb_Bank[[#This Row],[age]]&lt;70,"Idoso Jovem","Idoso")))</f>
        <v>Adulto</v>
      </c>
    </row>
    <row r="3793" spans="1:14" x14ac:dyDescent="0.25">
      <c r="A3793">
        <v>56</v>
      </c>
      <c r="B3793" t="s">
        <v>18</v>
      </c>
      <c r="C3793" t="s">
        <v>13</v>
      </c>
      <c r="D3793" t="s">
        <v>19</v>
      </c>
      <c r="E3793" t="s">
        <v>15</v>
      </c>
      <c r="F3793">
        <v>22196</v>
      </c>
      <c r="G3793" t="s">
        <v>20</v>
      </c>
      <c r="H3793" t="s">
        <v>15</v>
      </c>
      <c r="I3793" t="s">
        <v>16</v>
      </c>
      <c r="J3793">
        <v>21</v>
      </c>
      <c r="K3793">
        <v>11</v>
      </c>
      <c r="L3793">
        <v>189</v>
      </c>
      <c r="M3793">
        <v>0</v>
      </c>
      <c r="N3793" t="str">
        <f>IF(Tb_Bank[[#This Row],[age]]&lt;35,"Adulto Jovem",IF(Tb_Bank[[#This Row],[age]]&lt;55,"Adulto",IF(Tb_Bank[[#This Row],[age]]&lt;70,"Idoso Jovem","Idoso")))</f>
        <v>Idoso Jovem</v>
      </c>
    </row>
    <row r="3794" spans="1:14" x14ac:dyDescent="0.25">
      <c r="A3794">
        <v>42</v>
      </c>
      <c r="B3794" t="s">
        <v>26</v>
      </c>
      <c r="C3794" t="s">
        <v>13</v>
      </c>
      <c r="D3794" t="s">
        <v>19</v>
      </c>
      <c r="E3794" t="s">
        <v>15</v>
      </c>
      <c r="F3794">
        <v>2</v>
      </c>
      <c r="G3794" t="s">
        <v>15</v>
      </c>
      <c r="H3794" t="s">
        <v>15</v>
      </c>
      <c r="I3794" t="s">
        <v>17</v>
      </c>
      <c r="J3794">
        <v>29</v>
      </c>
      <c r="K3794">
        <v>5</v>
      </c>
      <c r="L3794">
        <v>249</v>
      </c>
      <c r="M3794">
        <v>0</v>
      </c>
      <c r="N3794" t="str">
        <f>IF(Tb_Bank[[#This Row],[age]]&lt;35,"Adulto Jovem",IF(Tb_Bank[[#This Row],[age]]&lt;55,"Adulto",IF(Tb_Bank[[#This Row],[age]]&lt;70,"Idoso Jovem","Idoso")))</f>
        <v>Adulto</v>
      </c>
    </row>
    <row r="3795" spans="1:14" x14ac:dyDescent="0.25">
      <c r="A3795">
        <v>49</v>
      </c>
      <c r="B3795" t="s">
        <v>31</v>
      </c>
      <c r="C3795" t="s">
        <v>13</v>
      </c>
      <c r="D3795" t="s">
        <v>14</v>
      </c>
      <c r="E3795" t="s">
        <v>15</v>
      </c>
      <c r="F3795">
        <v>249</v>
      </c>
      <c r="G3795" t="s">
        <v>20</v>
      </c>
      <c r="H3795" t="s">
        <v>15</v>
      </c>
      <c r="I3795" t="s">
        <v>16</v>
      </c>
      <c r="J3795">
        <v>21</v>
      </c>
      <c r="K3795">
        <v>11</v>
      </c>
      <c r="L3795">
        <v>450</v>
      </c>
      <c r="M3795">
        <v>0</v>
      </c>
      <c r="N3795" t="str">
        <f>IF(Tb_Bank[[#This Row],[age]]&lt;35,"Adulto Jovem",IF(Tb_Bank[[#This Row],[age]]&lt;55,"Adulto",IF(Tb_Bank[[#This Row],[age]]&lt;70,"Idoso Jovem","Idoso")))</f>
        <v>Adulto</v>
      </c>
    </row>
    <row r="3796" spans="1:14" x14ac:dyDescent="0.25">
      <c r="A3796">
        <v>43</v>
      </c>
      <c r="B3796" t="s">
        <v>12</v>
      </c>
      <c r="C3796" t="s">
        <v>22</v>
      </c>
      <c r="D3796" t="s">
        <v>17</v>
      </c>
      <c r="E3796" t="s">
        <v>15</v>
      </c>
      <c r="F3796">
        <v>3274</v>
      </c>
      <c r="G3796" t="s">
        <v>20</v>
      </c>
      <c r="H3796" t="s">
        <v>15</v>
      </c>
      <c r="I3796" t="s">
        <v>16</v>
      </c>
      <c r="J3796">
        <v>22</v>
      </c>
      <c r="K3796">
        <v>5</v>
      </c>
      <c r="L3796">
        <v>680</v>
      </c>
      <c r="M3796">
        <v>0</v>
      </c>
      <c r="N3796" t="str">
        <f>IF(Tb_Bank[[#This Row],[age]]&lt;35,"Adulto Jovem",IF(Tb_Bank[[#This Row],[age]]&lt;55,"Adulto",IF(Tb_Bank[[#This Row],[age]]&lt;70,"Idoso Jovem","Idoso")))</f>
        <v>Adulto</v>
      </c>
    </row>
    <row r="3797" spans="1:14" x14ac:dyDescent="0.25">
      <c r="A3797">
        <v>39</v>
      </c>
      <c r="B3797" t="s">
        <v>18</v>
      </c>
      <c r="C3797" t="s">
        <v>13</v>
      </c>
      <c r="D3797" t="s">
        <v>19</v>
      </c>
      <c r="E3797" t="s">
        <v>15</v>
      </c>
      <c r="F3797">
        <v>5731</v>
      </c>
      <c r="G3797" t="s">
        <v>20</v>
      </c>
      <c r="H3797" t="s">
        <v>15</v>
      </c>
      <c r="I3797" t="s">
        <v>17</v>
      </c>
      <c r="J3797">
        <v>20</v>
      </c>
      <c r="K3797">
        <v>5</v>
      </c>
      <c r="L3797">
        <v>175</v>
      </c>
      <c r="M3797">
        <v>0</v>
      </c>
      <c r="N3797" t="str">
        <f>IF(Tb_Bank[[#This Row],[age]]&lt;35,"Adulto Jovem",IF(Tb_Bank[[#This Row],[age]]&lt;55,"Adulto",IF(Tb_Bank[[#This Row],[age]]&lt;70,"Idoso Jovem","Idoso")))</f>
        <v>Adulto</v>
      </c>
    </row>
    <row r="3798" spans="1:14" x14ac:dyDescent="0.25">
      <c r="A3798">
        <v>66</v>
      </c>
      <c r="B3798" t="s">
        <v>32</v>
      </c>
      <c r="C3798" t="s">
        <v>13</v>
      </c>
      <c r="D3798" t="s">
        <v>14</v>
      </c>
      <c r="E3798" t="s">
        <v>15</v>
      </c>
      <c r="F3798">
        <v>206</v>
      </c>
      <c r="G3798" t="s">
        <v>15</v>
      </c>
      <c r="H3798" t="s">
        <v>15</v>
      </c>
      <c r="I3798" t="s">
        <v>16</v>
      </c>
      <c r="J3798">
        <v>9</v>
      </c>
      <c r="K3798">
        <v>2</v>
      </c>
      <c r="L3798">
        <v>479</v>
      </c>
      <c r="M3798">
        <v>1</v>
      </c>
      <c r="N3798" t="str">
        <f>IF(Tb_Bank[[#This Row],[age]]&lt;35,"Adulto Jovem",IF(Tb_Bank[[#This Row],[age]]&lt;55,"Adulto",IF(Tb_Bank[[#This Row],[age]]&lt;70,"Idoso Jovem","Idoso")))</f>
        <v>Idoso Jovem</v>
      </c>
    </row>
    <row r="3799" spans="1:14" x14ac:dyDescent="0.25">
      <c r="A3799">
        <v>30</v>
      </c>
      <c r="B3799" t="s">
        <v>26</v>
      </c>
      <c r="C3799" t="s">
        <v>22</v>
      </c>
      <c r="D3799" t="s">
        <v>23</v>
      </c>
      <c r="E3799" t="s">
        <v>15</v>
      </c>
      <c r="F3799">
        <v>2325</v>
      </c>
      <c r="G3799" t="s">
        <v>15</v>
      </c>
      <c r="H3799" t="s">
        <v>15</v>
      </c>
      <c r="I3799" t="s">
        <v>16</v>
      </c>
      <c r="J3799">
        <v>5</v>
      </c>
      <c r="K3799">
        <v>4</v>
      </c>
      <c r="L3799">
        <v>270</v>
      </c>
      <c r="M3799">
        <v>0</v>
      </c>
      <c r="N3799" t="str">
        <f>IF(Tb_Bank[[#This Row],[age]]&lt;35,"Adulto Jovem",IF(Tb_Bank[[#This Row],[age]]&lt;55,"Adulto",IF(Tb_Bank[[#This Row],[age]]&lt;70,"Idoso Jovem","Idoso")))</f>
        <v>Adulto Jovem</v>
      </c>
    </row>
    <row r="3800" spans="1:14" x14ac:dyDescent="0.25">
      <c r="A3800">
        <v>38</v>
      </c>
      <c r="B3800" t="s">
        <v>21</v>
      </c>
      <c r="C3800" t="s">
        <v>22</v>
      </c>
      <c r="D3800" t="s">
        <v>23</v>
      </c>
      <c r="E3800" t="s">
        <v>15</v>
      </c>
      <c r="F3800">
        <v>0</v>
      </c>
      <c r="G3800" t="s">
        <v>15</v>
      </c>
      <c r="H3800" t="s">
        <v>15</v>
      </c>
      <c r="I3800" t="s">
        <v>16</v>
      </c>
      <c r="J3800">
        <v>24</v>
      </c>
      <c r="K3800">
        <v>7</v>
      </c>
      <c r="L3800">
        <v>164</v>
      </c>
      <c r="M3800">
        <v>0</v>
      </c>
      <c r="N3800" t="str">
        <f>IF(Tb_Bank[[#This Row],[age]]&lt;35,"Adulto Jovem",IF(Tb_Bank[[#This Row],[age]]&lt;55,"Adulto",IF(Tb_Bank[[#This Row],[age]]&lt;70,"Idoso Jovem","Idoso")))</f>
        <v>Adulto</v>
      </c>
    </row>
    <row r="3801" spans="1:14" x14ac:dyDescent="0.25">
      <c r="A3801">
        <v>31</v>
      </c>
      <c r="B3801" t="s">
        <v>24</v>
      </c>
      <c r="C3801" t="s">
        <v>13</v>
      </c>
      <c r="D3801" t="s">
        <v>19</v>
      </c>
      <c r="E3801" t="s">
        <v>15</v>
      </c>
      <c r="F3801">
        <v>1664</v>
      </c>
      <c r="G3801" t="s">
        <v>20</v>
      </c>
      <c r="H3801" t="s">
        <v>15</v>
      </c>
      <c r="I3801" t="s">
        <v>16</v>
      </c>
      <c r="J3801">
        <v>20</v>
      </c>
      <c r="K3801">
        <v>4</v>
      </c>
      <c r="L3801">
        <v>158</v>
      </c>
      <c r="M3801">
        <v>0</v>
      </c>
      <c r="N3801" t="str">
        <f>IF(Tb_Bank[[#This Row],[age]]&lt;35,"Adulto Jovem",IF(Tb_Bank[[#This Row],[age]]&lt;55,"Adulto",IF(Tb_Bank[[#This Row],[age]]&lt;70,"Idoso Jovem","Idoso")))</f>
        <v>Adulto Jovem</v>
      </c>
    </row>
    <row r="3802" spans="1:14" x14ac:dyDescent="0.25">
      <c r="A3802">
        <v>32</v>
      </c>
      <c r="B3802" t="s">
        <v>26</v>
      </c>
      <c r="C3802" t="s">
        <v>13</v>
      </c>
      <c r="D3802" t="s">
        <v>19</v>
      </c>
      <c r="E3802" t="s">
        <v>15</v>
      </c>
      <c r="F3802">
        <v>3333</v>
      </c>
      <c r="G3802" t="s">
        <v>15</v>
      </c>
      <c r="H3802" t="s">
        <v>15</v>
      </c>
      <c r="I3802" t="s">
        <v>16</v>
      </c>
      <c r="J3802">
        <v>8</v>
      </c>
      <c r="K3802">
        <v>8</v>
      </c>
      <c r="L3802">
        <v>50</v>
      </c>
      <c r="M3802">
        <v>0</v>
      </c>
      <c r="N3802" t="str">
        <f>IF(Tb_Bank[[#This Row],[age]]&lt;35,"Adulto Jovem",IF(Tb_Bank[[#This Row],[age]]&lt;55,"Adulto",IF(Tb_Bank[[#This Row],[age]]&lt;70,"Idoso Jovem","Idoso")))</f>
        <v>Adulto Jovem</v>
      </c>
    </row>
    <row r="3803" spans="1:14" x14ac:dyDescent="0.25">
      <c r="A3803">
        <v>48</v>
      </c>
      <c r="B3803" t="s">
        <v>26</v>
      </c>
      <c r="C3803" t="s">
        <v>13</v>
      </c>
      <c r="D3803" t="s">
        <v>19</v>
      </c>
      <c r="E3803" t="s">
        <v>15</v>
      </c>
      <c r="F3803">
        <v>7020</v>
      </c>
      <c r="G3803" t="s">
        <v>15</v>
      </c>
      <c r="H3803" t="s">
        <v>15</v>
      </c>
      <c r="I3803" t="s">
        <v>16</v>
      </c>
      <c r="J3803">
        <v>6</v>
      </c>
      <c r="K3803">
        <v>8</v>
      </c>
      <c r="L3803">
        <v>80</v>
      </c>
      <c r="M3803">
        <v>0</v>
      </c>
      <c r="N3803" t="str">
        <f>IF(Tb_Bank[[#This Row],[age]]&lt;35,"Adulto Jovem",IF(Tb_Bank[[#This Row],[age]]&lt;55,"Adulto",IF(Tb_Bank[[#This Row],[age]]&lt;70,"Idoso Jovem","Idoso")))</f>
        <v>Adulto</v>
      </c>
    </row>
    <row r="3804" spans="1:14" x14ac:dyDescent="0.25">
      <c r="A3804">
        <v>34</v>
      </c>
      <c r="B3804" t="s">
        <v>28</v>
      </c>
      <c r="C3804" t="s">
        <v>13</v>
      </c>
      <c r="D3804" t="s">
        <v>23</v>
      </c>
      <c r="E3804" t="s">
        <v>15</v>
      </c>
      <c r="F3804">
        <v>37</v>
      </c>
      <c r="G3804" t="s">
        <v>15</v>
      </c>
      <c r="H3804" t="s">
        <v>15</v>
      </c>
      <c r="I3804" t="s">
        <v>16</v>
      </c>
      <c r="J3804">
        <v>6</v>
      </c>
      <c r="K3804">
        <v>2</v>
      </c>
      <c r="L3804">
        <v>45</v>
      </c>
      <c r="M3804">
        <v>0</v>
      </c>
      <c r="N3804" t="str">
        <f>IF(Tb_Bank[[#This Row],[age]]&lt;35,"Adulto Jovem",IF(Tb_Bank[[#This Row],[age]]&lt;55,"Adulto",IF(Tb_Bank[[#This Row],[age]]&lt;70,"Idoso Jovem","Idoso")))</f>
        <v>Adulto Jovem</v>
      </c>
    </row>
    <row r="3805" spans="1:14" x14ac:dyDescent="0.25">
      <c r="A3805">
        <v>28</v>
      </c>
      <c r="B3805" t="s">
        <v>29</v>
      </c>
      <c r="C3805" t="s">
        <v>22</v>
      </c>
      <c r="D3805" t="s">
        <v>19</v>
      </c>
      <c r="E3805" t="s">
        <v>15</v>
      </c>
      <c r="F3805">
        <v>28</v>
      </c>
      <c r="G3805" t="s">
        <v>15</v>
      </c>
      <c r="H3805" t="s">
        <v>15</v>
      </c>
      <c r="I3805" t="s">
        <v>16</v>
      </c>
      <c r="J3805">
        <v>29</v>
      </c>
      <c r="K3805">
        <v>1</v>
      </c>
      <c r="L3805">
        <v>220</v>
      </c>
      <c r="M3805">
        <v>0</v>
      </c>
      <c r="N3805" t="str">
        <f>IF(Tb_Bank[[#This Row],[age]]&lt;35,"Adulto Jovem",IF(Tb_Bank[[#This Row],[age]]&lt;55,"Adulto",IF(Tb_Bank[[#This Row],[age]]&lt;70,"Idoso Jovem","Idoso")))</f>
        <v>Adulto Jovem</v>
      </c>
    </row>
    <row r="3806" spans="1:14" x14ac:dyDescent="0.25">
      <c r="A3806">
        <v>40</v>
      </c>
      <c r="B3806" t="s">
        <v>28</v>
      </c>
      <c r="C3806" t="s">
        <v>22</v>
      </c>
      <c r="D3806" t="s">
        <v>19</v>
      </c>
      <c r="E3806" t="s">
        <v>15</v>
      </c>
      <c r="F3806">
        <v>1670</v>
      </c>
      <c r="G3806" t="s">
        <v>20</v>
      </c>
      <c r="H3806" t="s">
        <v>15</v>
      </c>
      <c r="I3806" t="s">
        <v>17</v>
      </c>
      <c r="J3806">
        <v>18</v>
      </c>
      <c r="K3806">
        <v>6</v>
      </c>
      <c r="L3806">
        <v>161</v>
      </c>
      <c r="M3806">
        <v>0</v>
      </c>
      <c r="N3806" t="str">
        <f>IF(Tb_Bank[[#This Row],[age]]&lt;35,"Adulto Jovem",IF(Tb_Bank[[#This Row],[age]]&lt;55,"Adulto",IF(Tb_Bank[[#This Row],[age]]&lt;70,"Idoso Jovem","Idoso")))</f>
        <v>Adulto</v>
      </c>
    </row>
    <row r="3807" spans="1:14" x14ac:dyDescent="0.25">
      <c r="A3807">
        <v>36</v>
      </c>
      <c r="B3807" t="s">
        <v>27</v>
      </c>
      <c r="C3807" t="s">
        <v>13</v>
      </c>
      <c r="D3807" t="s">
        <v>19</v>
      </c>
      <c r="E3807" t="s">
        <v>15</v>
      </c>
      <c r="F3807">
        <v>134</v>
      </c>
      <c r="G3807" t="s">
        <v>15</v>
      </c>
      <c r="H3807" t="s">
        <v>15</v>
      </c>
      <c r="I3807" t="s">
        <v>17</v>
      </c>
      <c r="J3807">
        <v>20</v>
      </c>
      <c r="K3807">
        <v>5</v>
      </c>
      <c r="L3807">
        <v>98</v>
      </c>
      <c r="M3807">
        <v>0</v>
      </c>
      <c r="N3807" t="str">
        <f>IF(Tb_Bank[[#This Row],[age]]&lt;35,"Adulto Jovem",IF(Tb_Bank[[#This Row],[age]]&lt;55,"Adulto",IF(Tb_Bank[[#This Row],[age]]&lt;70,"Idoso Jovem","Idoso")))</f>
        <v>Adulto</v>
      </c>
    </row>
    <row r="3808" spans="1:14" x14ac:dyDescent="0.25">
      <c r="A3808">
        <v>52</v>
      </c>
      <c r="B3808" t="s">
        <v>32</v>
      </c>
      <c r="C3808" t="s">
        <v>13</v>
      </c>
      <c r="D3808" t="s">
        <v>19</v>
      </c>
      <c r="E3808" t="s">
        <v>15</v>
      </c>
      <c r="F3808">
        <v>603</v>
      </c>
      <c r="G3808" t="s">
        <v>15</v>
      </c>
      <c r="H3808" t="s">
        <v>20</v>
      </c>
      <c r="I3808" t="s">
        <v>17</v>
      </c>
      <c r="J3808">
        <v>9</v>
      </c>
      <c r="K3808">
        <v>6</v>
      </c>
      <c r="L3808">
        <v>79</v>
      </c>
      <c r="M3808">
        <v>0</v>
      </c>
      <c r="N3808" t="str">
        <f>IF(Tb_Bank[[#This Row],[age]]&lt;35,"Adulto Jovem",IF(Tb_Bank[[#This Row],[age]]&lt;55,"Adulto",IF(Tb_Bank[[#This Row],[age]]&lt;70,"Idoso Jovem","Idoso")))</f>
        <v>Adulto</v>
      </c>
    </row>
    <row r="3809" spans="1:14" x14ac:dyDescent="0.25">
      <c r="A3809">
        <v>46</v>
      </c>
      <c r="B3809" t="s">
        <v>28</v>
      </c>
      <c r="C3809" t="s">
        <v>13</v>
      </c>
      <c r="D3809" t="s">
        <v>14</v>
      </c>
      <c r="E3809" t="s">
        <v>15</v>
      </c>
      <c r="F3809">
        <v>276</v>
      </c>
      <c r="G3809" t="s">
        <v>20</v>
      </c>
      <c r="H3809" t="s">
        <v>20</v>
      </c>
      <c r="I3809" t="s">
        <v>17</v>
      </c>
      <c r="J3809">
        <v>6</v>
      </c>
      <c r="K3809">
        <v>5</v>
      </c>
      <c r="L3809">
        <v>157</v>
      </c>
      <c r="M3809">
        <v>0</v>
      </c>
      <c r="N3809" t="str">
        <f>IF(Tb_Bank[[#This Row],[age]]&lt;35,"Adulto Jovem",IF(Tb_Bank[[#This Row],[age]]&lt;55,"Adulto",IF(Tb_Bank[[#This Row],[age]]&lt;70,"Idoso Jovem","Idoso")))</f>
        <v>Adulto</v>
      </c>
    </row>
    <row r="3810" spans="1:14" x14ac:dyDescent="0.25">
      <c r="A3810">
        <v>25</v>
      </c>
      <c r="B3810" t="s">
        <v>26</v>
      </c>
      <c r="C3810" t="s">
        <v>22</v>
      </c>
      <c r="D3810" t="s">
        <v>19</v>
      </c>
      <c r="E3810" t="s">
        <v>15</v>
      </c>
      <c r="F3810">
        <v>2157</v>
      </c>
      <c r="G3810" t="s">
        <v>20</v>
      </c>
      <c r="H3810" t="s">
        <v>15</v>
      </c>
      <c r="I3810" t="s">
        <v>16</v>
      </c>
      <c r="J3810">
        <v>21</v>
      </c>
      <c r="K3810">
        <v>7</v>
      </c>
      <c r="L3810">
        <v>339</v>
      </c>
      <c r="M3810">
        <v>0</v>
      </c>
      <c r="N3810" t="str">
        <f>IF(Tb_Bank[[#This Row],[age]]&lt;35,"Adulto Jovem",IF(Tb_Bank[[#This Row],[age]]&lt;55,"Adulto",IF(Tb_Bank[[#This Row],[age]]&lt;70,"Idoso Jovem","Idoso")))</f>
        <v>Adulto Jovem</v>
      </c>
    </row>
    <row r="3811" spans="1:14" x14ac:dyDescent="0.25">
      <c r="A3811">
        <v>52</v>
      </c>
      <c r="B3811" t="s">
        <v>24</v>
      </c>
      <c r="C3811" t="s">
        <v>13</v>
      </c>
      <c r="D3811" t="s">
        <v>19</v>
      </c>
      <c r="E3811" t="s">
        <v>15</v>
      </c>
      <c r="F3811">
        <v>161</v>
      </c>
      <c r="G3811" t="s">
        <v>20</v>
      </c>
      <c r="H3811" t="s">
        <v>15</v>
      </c>
      <c r="I3811" t="s">
        <v>17</v>
      </c>
      <c r="J3811">
        <v>13</v>
      </c>
      <c r="K3811">
        <v>5</v>
      </c>
      <c r="L3811">
        <v>274</v>
      </c>
      <c r="M3811">
        <v>0</v>
      </c>
      <c r="N3811" t="str">
        <f>IF(Tb_Bank[[#This Row],[age]]&lt;35,"Adulto Jovem",IF(Tb_Bank[[#This Row],[age]]&lt;55,"Adulto",IF(Tb_Bank[[#This Row],[age]]&lt;70,"Idoso Jovem","Idoso")))</f>
        <v>Adulto</v>
      </c>
    </row>
    <row r="3812" spans="1:14" x14ac:dyDescent="0.25">
      <c r="A3812">
        <v>40</v>
      </c>
      <c r="B3812" t="s">
        <v>24</v>
      </c>
      <c r="C3812" t="s">
        <v>13</v>
      </c>
      <c r="D3812" t="s">
        <v>14</v>
      </c>
      <c r="E3812" t="s">
        <v>15</v>
      </c>
      <c r="F3812">
        <v>3658</v>
      </c>
      <c r="G3812" t="s">
        <v>20</v>
      </c>
      <c r="H3812" t="s">
        <v>15</v>
      </c>
      <c r="I3812" t="s">
        <v>17</v>
      </c>
      <c r="J3812">
        <v>14</v>
      </c>
      <c r="K3812">
        <v>5</v>
      </c>
      <c r="L3812">
        <v>977</v>
      </c>
      <c r="M3812">
        <v>0</v>
      </c>
      <c r="N3812" t="str">
        <f>IF(Tb_Bank[[#This Row],[age]]&lt;35,"Adulto Jovem",IF(Tb_Bank[[#This Row],[age]]&lt;55,"Adulto",IF(Tb_Bank[[#This Row],[age]]&lt;70,"Idoso Jovem","Idoso")))</f>
        <v>Adulto</v>
      </c>
    </row>
    <row r="3813" spans="1:14" x14ac:dyDescent="0.25">
      <c r="A3813">
        <v>26</v>
      </c>
      <c r="B3813" t="s">
        <v>21</v>
      </c>
      <c r="C3813" t="s">
        <v>30</v>
      </c>
      <c r="D3813" t="s">
        <v>23</v>
      </c>
      <c r="E3813" t="s">
        <v>20</v>
      </c>
      <c r="F3813">
        <v>-402</v>
      </c>
      <c r="G3813" t="s">
        <v>15</v>
      </c>
      <c r="H3813" t="s">
        <v>20</v>
      </c>
      <c r="I3813" t="s">
        <v>17</v>
      </c>
      <c r="J3813">
        <v>12</v>
      </c>
      <c r="K3813">
        <v>5</v>
      </c>
      <c r="L3813">
        <v>127</v>
      </c>
      <c r="M3813">
        <v>0</v>
      </c>
      <c r="N3813" t="str">
        <f>IF(Tb_Bank[[#This Row],[age]]&lt;35,"Adulto Jovem",IF(Tb_Bank[[#This Row],[age]]&lt;55,"Adulto",IF(Tb_Bank[[#This Row],[age]]&lt;70,"Idoso Jovem","Idoso")))</f>
        <v>Adulto Jovem</v>
      </c>
    </row>
    <row r="3814" spans="1:14" x14ac:dyDescent="0.25">
      <c r="A3814">
        <v>26</v>
      </c>
      <c r="B3814" t="s">
        <v>24</v>
      </c>
      <c r="C3814" t="s">
        <v>22</v>
      </c>
      <c r="D3814" t="s">
        <v>14</v>
      </c>
      <c r="E3814" t="s">
        <v>15</v>
      </c>
      <c r="F3814">
        <v>3342</v>
      </c>
      <c r="G3814" t="s">
        <v>20</v>
      </c>
      <c r="H3814" t="s">
        <v>15</v>
      </c>
      <c r="I3814" t="s">
        <v>17</v>
      </c>
      <c r="J3814">
        <v>4</v>
      </c>
      <c r="K3814">
        <v>6</v>
      </c>
      <c r="L3814">
        <v>329</v>
      </c>
      <c r="M3814">
        <v>0</v>
      </c>
      <c r="N3814" t="str">
        <f>IF(Tb_Bank[[#This Row],[age]]&lt;35,"Adulto Jovem",IF(Tb_Bank[[#This Row],[age]]&lt;55,"Adulto",IF(Tb_Bank[[#This Row],[age]]&lt;70,"Idoso Jovem","Idoso")))</f>
        <v>Adulto Jovem</v>
      </c>
    </row>
    <row r="3815" spans="1:14" x14ac:dyDescent="0.25">
      <c r="A3815">
        <v>35</v>
      </c>
      <c r="B3815" t="s">
        <v>25</v>
      </c>
      <c r="C3815" t="s">
        <v>22</v>
      </c>
      <c r="D3815" t="s">
        <v>19</v>
      </c>
      <c r="E3815" t="s">
        <v>15</v>
      </c>
      <c r="F3815">
        <v>1732</v>
      </c>
      <c r="G3815" t="s">
        <v>15</v>
      </c>
      <c r="H3815" t="s">
        <v>15</v>
      </c>
      <c r="I3815" t="s">
        <v>33</v>
      </c>
      <c r="J3815">
        <v>21</v>
      </c>
      <c r="K3815">
        <v>11</v>
      </c>
      <c r="L3815">
        <v>1441</v>
      </c>
      <c r="M3815">
        <v>0</v>
      </c>
      <c r="N3815" t="str">
        <f>IF(Tb_Bank[[#This Row],[age]]&lt;35,"Adulto Jovem",IF(Tb_Bank[[#This Row],[age]]&lt;55,"Adulto",IF(Tb_Bank[[#This Row],[age]]&lt;70,"Idoso Jovem","Idoso")))</f>
        <v>Adulto</v>
      </c>
    </row>
    <row r="3816" spans="1:14" x14ac:dyDescent="0.25">
      <c r="A3816">
        <v>40</v>
      </c>
      <c r="B3816" t="s">
        <v>28</v>
      </c>
      <c r="C3816" t="s">
        <v>22</v>
      </c>
      <c r="D3816" t="s">
        <v>19</v>
      </c>
      <c r="E3816" t="s">
        <v>15</v>
      </c>
      <c r="F3816">
        <v>263</v>
      </c>
      <c r="G3816" t="s">
        <v>20</v>
      </c>
      <c r="H3816" t="s">
        <v>15</v>
      </c>
      <c r="I3816" t="s">
        <v>17</v>
      </c>
      <c r="J3816">
        <v>6</v>
      </c>
      <c r="K3816">
        <v>5</v>
      </c>
      <c r="L3816">
        <v>231</v>
      </c>
      <c r="M3816">
        <v>0</v>
      </c>
      <c r="N3816" t="str">
        <f>IF(Tb_Bank[[#This Row],[age]]&lt;35,"Adulto Jovem",IF(Tb_Bank[[#This Row],[age]]&lt;55,"Adulto",IF(Tb_Bank[[#This Row],[age]]&lt;70,"Idoso Jovem","Idoso")))</f>
        <v>Adulto</v>
      </c>
    </row>
    <row r="3817" spans="1:14" x14ac:dyDescent="0.25">
      <c r="A3817">
        <v>31</v>
      </c>
      <c r="B3817" t="s">
        <v>21</v>
      </c>
      <c r="C3817" t="s">
        <v>13</v>
      </c>
      <c r="D3817" t="s">
        <v>23</v>
      </c>
      <c r="E3817" t="s">
        <v>15</v>
      </c>
      <c r="F3817">
        <v>623</v>
      </c>
      <c r="G3817" t="s">
        <v>20</v>
      </c>
      <c r="H3817" t="s">
        <v>15</v>
      </c>
      <c r="I3817" t="s">
        <v>16</v>
      </c>
      <c r="J3817">
        <v>13</v>
      </c>
      <c r="K3817">
        <v>5</v>
      </c>
      <c r="L3817">
        <v>96</v>
      </c>
      <c r="M3817">
        <v>0</v>
      </c>
      <c r="N3817" t="str">
        <f>IF(Tb_Bank[[#This Row],[age]]&lt;35,"Adulto Jovem",IF(Tb_Bank[[#This Row],[age]]&lt;55,"Adulto",IF(Tb_Bank[[#This Row],[age]]&lt;70,"Idoso Jovem","Idoso")))</f>
        <v>Adulto Jovem</v>
      </c>
    </row>
    <row r="3818" spans="1:14" x14ac:dyDescent="0.25">
      <c r="A3818">
        <v>32</v>
      </c>
      <c r="B3818" t="s">
        <v>28</v>
      </c>
      <c r="C3818" t="s">
        <v>13</v>
      </c>
      <c r="D3818" t="s">
        <v>19</v>
      </c>
      <c r="E3818" t="s">
        <v>15</v>
      </c>
      <c r="F3818">
        <v>3540</v>
      </c>
      <c r="G3818" t="s">
        <v>20</v>
      </c>
      <c r="H3818" t="s">
        <v>15</v>
      </c>
      <c r="I3818" t="s">
        <v>16</v>
      </c>
      <c r="J3818">
        <v>18</v>
      </c>
      <c r="K3818">
        <v>5</v>
      </c>
      <c r="L3818">
        <v>213</v>
      </c>
      <c r="M3818">
        <v>0</v>
      </c>
      <c r="N3818" t="str">
        <f>IF(Tb_Bank[[#This Row],[age]]&lt;35,"Adulto Jovem",IF(Tb_Bank[[#This Row],[age]]&lt;55,"Adulto",IF(Tb_Bank[[#This Row],[age]]&lt;70,"Idoso Jovem","Idoso")))</f>
        <v>Adulto Jovem</v>
      </c>
    </row>
    <row r="3819" spans="1:14" x14ac:dyDescent="0.25">
      <c r="A3819">
        <v>33</v>
      </c>
      <c r="B3819" t="s">
        <v>28</v>
      </c>
      <c r="C3819" t="s">
        <v>13</v>
      </c>
      <c r="D3819" t="s">
        <v>19</v>
      </c>
      <c r="E3819" t="s">
        <v>15</v>
      </c>
      <c r="F3819">
        <v>95</v>
      </c>
      <c r="G3819" t="s">
        <v>20</v>
      </c>
      <c r="H3819" t="s">
        <v>15</v>
      </c>
      <c r="I3819" t="s">
        <v>16</v>
      </c>
      <c r="J3819">
        <v>30</v>
      </c>
      <c r="K3819">
        <v>4</v>
      </c>
      <c r="L3819">
        <v>335</v>
      </c>
      <c r="M3819">
        <v>1</v>
      </c>
      <c r="N3819" t="str">
        <f>IF(Tb_Bank[[#This Row],[age]]&lt;35,"Adulto Jovem",IF(Tb_Bank[[#This Row],[age]]&lt;55,"Adulto",IF(Tb_Bank[[#This Row],[age]]&lt;70,"Idoso Jovem","Idoso")))</f>
        <v>Adulto Jovem</v>
      </c>
    </row>
    <row r="3820" spans="1:14" x14ac:dyDescent="0.25">
      <c r="A3820">
        <v>53</v>
      </c>
      <c r="B3820" t="s">
        <v>18</v>
      </c>
      <c r="C3820" t="s">
        <v>30</v>
      </c>
      <c r="D3820" t="s">
        <v>19</v>
      </c>
      <c r="E3820" t="s">
        <v>15</v>
      </c>
      <c r="F3820">
        <v>765</v>
      </c>
      <c r="G3820" t="s">
        <v>20</v>
      </c>
      <c r="H3820" t="s">
        <v>15</v>
      </c>
      <c r="I3820" t="s">
        <v>16</v>
      </c>
      <c r="J3820">
        <v>14</v>
      </c>
      <c r="K3820">
        <v>5</v>
      </c>
      <c r="L3820">
        <v>959</v>
      </c>
      <c r="M3820">
        <v>1</v>
      </c>
      <c r="N3820" t="str">
        <f>IF(Tb_Bank[[#This Row],[age]]&lt;35,"Adulto Jovem",IF(Tb_Bank[[#This Row],[age]]&lt;55,"Adulto",IF(Tb_Bank[[#This Row],[age]]&lt;70,"Idoso Jovem","Idoso")))</f>
        <v>Adulto</v>
      </c>
    </row>
    <row r="3821" spans="1:14" x14ac:dyDescent="0.25">
      <c r="A3821">
        <v>46</v>
      </c>
      <c r="B3821" t="s">
        <v>26</v>
      </c>
      <c r="C3821" t="s">
        <v>30</v>
      </c>
      <c r="D3821" t="s">
        <v>19</v>
      </c>
      <c r="E3821" t="s">
        <v>15</v>
      </c>
      <c r="F3821">
        <v>-824</v>
      </c>
      <c r="G3821" t="s">
        <v>20</v>
      </c>
      <c r="H3821" t="s">
        <v>15</v>
      </c>
      <c r="I3821" t="s">
        <v>16</v>
      </c>
      <c r="J3821">
        <v>7</v>
      </c>
      <c r="K3821">
        <v>8</v>
      </c>
      <c r="L3821">
        <v>429</v>
      </c>
      <c r="M3821">
        <v>1</v>
      </c>
      <c r="N3821" t="str">
        <f>IF(Tb_Bank[[#This Row],[age]]&lt;35,"Adulto Jovem",IF(Tb_Bank[[#This Row],[age]]&lt;55,"Adulto",IF(Tb_Bank[[#This Row],[age]]&lt;70,"Idoso Jovem","Idoso")))</f>
        <v>Adulto</v>
      </c>
    </row>
    <row r="3822" spans="1:14" x14ac:dyDescent="0.25">
      <c r="A3822">
        <v>28</v>
      </c>
      <c r="B3822" t="s">
        <v>21</v>
      </c>
      <c r="C3822" t="s">
        <v>22</v>
      </c>
      <c r="D3822" t="s">
        <v>23</v>
      </c>
      <c r="E3822" t="s">
        <v>15</v>
      </c>
      <c r="F3822">
        <v>5549</v>
      </c>
      <c r="G3822" t="s">
        <v>15</v>
      </c>
      <c r="H3822" t="s">
        <v>15</v>
      </c>
      <c r="I3822" t="s">
        <v>16</v>
      </c>
      <c r="J3822">
        <v>28</v>
      </c>
      <c r="K3822">
        <v>7</v>
      </c>
      <c r="L3822">
        <v>383</v>
      </c>
      <c r="M3822">
        <v>0</v>
      </c>
      <c r="N3822" t="str">
        <f>IF(Tb_Bank[[#This Row],[age]]&lt;35,"Adulto Jovem",IF(Tb_Bank[[#This Row],[age]]&lt;55,"Adulto",IF(Tb_Bank[[#This Row],[age]]&lt;70,"Idoso Jovem","Idoso")))</f>
        <v>Adulto Jovem</v>
      </c>
    </row>
    <row r="3823" spans="1:14" x14ac:dyDescent="0.25">
      <c r="A3823">
        <v>31</v>
      </c>
      <c r="B3823" t="s">
        <v>24</v>
      </c>
      <c r="C3823" t="s">
        <v>13</v>
      </c>
      <c r="D3823" t="s">
        <v>19</v>
      </c>
      <c r="E3823" t="s">
        <v>15</v>
      </c>
      <c r="F3823">
        <v>191</v>
      </c>
      <c r="G3823" t="s">
        <v>20</v>
      </c>
      <c r="H3823" t="s">
        <v>15</v>
      </c>
      <c r="I3823" t="s">
        <v>17</v>
      </c>
      <c r="J3823">
        <v>2</v>
      </c>
      <c r="K3823">
        <v>6</v>
      </c>
      <c r="L3823">
        <v>40</v>
      </c>
      <c r="M3823">
        <v>0</v>
      </c>
      <c r="N3823" t="str">
        <f>IF(Tb_Bank[[#This Row],[age]]&lt;35,"Adulto Jovem",IF(Tb_Bank[[#This Row],[age]]&lt;55,"Adulto",IF(Tb_Bank[[#This Row],[age]]&lt;70,"Idoso Jovem","Idoso")))</f>
        <v>Adulto Jovem</v>
      </c>
    </row>
    <row r="3824" spans="1:14" x14ac:dyDescent="0.25">
      <c r="A3824">
        <v>44</v>
      </c>
      <c r="B3824" t="s">
        <v>24</v>
      </c>
      <c r="C3824" t="s">
        <v>13</v>
      </c>
      <c r="D3824" t="s">
        <v>14</v>
      </c>
      <c r="E3824" t="s">
        <v>15</v>
      </c>
      <c r="F3824">
        <v>420</v>
      </c>
      <c r="G3824" t="s">
        <v>20</v>
      </c>
      <c r="H3824" t="s">
        <v>15</v>
      </c>
      <c r="I3824" t="s">
        <v>17</v>
      </c>
      <c r="J3824">
        <v>7</v>
      </c>
      <c r="K3824">
        <v>5</v>
      </c>
      <c r="L3824">
        <v>110</v>
      </c>
      <c r="M3824">
        <v>0</v>
      </c>
      <c r="N3824" t="str">
        <f>IF(Tb_Bank[[#This Row],[age]]&lt;35,"Adulto Jovem",IF(Tb_Bank[[#This Row],[age]]&lt;55,"Adulto",IF(Tb_Bank[[#This Row],[age]]&lt;70,"Idoso Jovem","Idoso")))</f>
        <v>Adulto</v>
      </c>
    </row>
    <row r="3825" spans="1:14" x14ac:dyDescent="0.25">
      <c r="A3825">
        <v>35</v>
      </c>
      <c r="B3825" t="s">
        <v>28</v>
      </c>
      <c r="C3825" t="s">
        <v>13</v>
      </c>
      <c r="D3825" t="s">
        <v>19</v>
      </c>
      <c r="E3825" t="s">
        <v>15</v>
      </c>
      <c r="F3825">
        <v>0</v>
      </c>
      <c r="G3825" t="s">
        <v>15</v>
      </c>
      <c r="H3825" t="s">
        <v>15</v>
      </c>
      <c r="I3825" t="s">
        <v>17</v>
      </c>
      <c r="J3825">
        <v>7</v>
      </c>
      <c r="K3825">
        <v>5</v>
      </c>
      <c r="L3825">
        <v>326</v>
      </c>
      <c r="M3825">
        <v>0</v>
      </c>
      <c r="N3825" t="str">
        <f>IF(Tb_Bank[[#This Row],[age]]&lt;35,"Adulto Jovem",IF(Tb_Bank[[#This Row],[age]]&lt;55,"Adulto",IF(Tb_Bank[[#This Row],[age]]&lt;70,"Idoso Jovem","Idoso")))</f>
        <v>Adulto</v>
      </c>
    </row>
    <row r="3826" spans="1:14" x14ac:dyDescent="0.25">
      <c r="A3826">
        <v>50</v>
      </c>
      <c r="B3826" t="s">
        <v>26</v>
      </c>
      <c r="C3826" t="s">
        <v>30</v>
      </c>
      <c r="D3826" t="s">
        <v>17</v>
      </c>
      <c r="E3826" t="s">
        <v>15</v>
      </c>
      <c r="F3826">
        <v>2706</v>
      </c>
      <c r="G3826" t="s">
        <v>20</v>
      </c>
      <c r="H3826" t="s">
        <v>15</v>
      </c>
      <c r="I3826" t="s">
        <v>17</v>
      </c>
      <c r="J3826">
        <v>28</v>
      </c>
      <c r="K3826">
        <v>5</v>
      </c>
      <c r="L3826">
        <v>179</v>
      </c>
      <c r="M3826">
        <v>0</v>
      </c>
      <c r="N3826" t="str">
        <f>IF(Tb_Bank[[#This Row],[age]]&lt;35,"Adulto Jovem",IF(Tb_Bank[[#This Row],[age]]&lt;55,"Adulto",IF(Tb_Bank[[#This Row],[age]]&lt;70,"Idoso Jovem","Idoso")))</f>
        <v>Adulto</v>
      </c>
    </row>
    <row r="3827" spans="1:14" x14ac:dyDescent="0.25">
      <c r="A3827">
        <v>32</v>
      </c>
      <c r="B3827" t="s">
        <v>26</v>
      </c>
      <c r="C3827" t="s">
        <v>13</v>
      </c>
      <c r="D3827" t="s">
        <v>19</v>
      </c>
      <c r="E3827" t="s">
        <v>20</v>
      </c>
      <c r="F3827">
        <v>4</v>
      </c>
      <c r="G3827" t="s">
        <v>20</v>
      </c>
      <c r="H3827" t="s">
        <v>20</v>
      </c>
      <c r="I3827" t="s">
        <v>16</v>
      </c>
      <c r="J3827">
        <v>25</v>
      </c>
      <c r="K3827">
        <v>8</v>
      </c>
      <c r="L3827">
        <v>132</v>
      </c>
      <c r="M3827">
        <v>0</v>
      </c>
      <c r="N3827" t="str">
        <f>IF(Tb_Bank[[#This Row],[age]]&lt;35,"Adulto Jovem",IF(Tb_Bank[[#This Row],[age]]&lt;55,"Adulto",IF(Tb_Bank[[#This Row],[age]]&lt;70,"Idoso Jovem","Idoso")))</f>
        <v>Adulto Jovem</v>
      </c>
    </row>
    <row r="3828" spans="1:14" x14ac:dyDescent="0.25">
      <c r="A3828">
        <v>51</v>
      </c>
      <c r="B3828" t="s">
        <v>28</v>
      </c>
      <c r="C3828" t="s">
        <v>13</v>
      </c>
      <c r="D3828" t="s">
        <v>19</v>
      </c>
      <c r="E3828" t="s">
        <v>15</v>
      </c>
      <c r="F3828">
        <v>423</v>
      </c>
      <c r="G3828" t="s">
        <v>20</v>
      </c>
      <c r="H3828" t="s">
        <v>20</v>
      </c>
      <c r="I3828" t="s">
        <v>16</v>
      </c>
      <c r="J3828">
        <v>16</v>
      </c>
      <c r="K3828">
        <v>10</v>
      </c>
      <c r="L3828">
        <v>95</v>
      </c>
      <c r="M3828">
        <v>0</v>
      </c>
      <c r="N3828" t="str">
        <f>IF(Tb_Bank[[#This Row],[age]]&lt;35,"Adulto Jovem",IF(Tb_Bank[[#This Row],[age]]&lt;55,"Adulto",IF(Tb_Bank[[#This Row],[age]]&lt;70,"Idoso Jovem","Idoso")))</f>
        <v>Adulto</v>
      </c>
    </row>
    <row r="3829" spans="1:14" x14ac:dyDescent="0.25">
      <c r="A3829">
        <v>51</v>
      </c>
      <c r="B3829" t="s">
        <v>21</v>
      </c>
      <c r="C3829" t="s">
        <v>13</v>
      </c>
      <c r="D3829" t="s">
        <v>23</v>
      </c>
      <c r="E3829" t="s">
        <v>15</v>
      </c>
      <c r="F3829">
        <v>-892</v>
      </c>
      <c r="G3829" t="s">
        <v>20</v>
      </c>
      <c r="H3829" t="s">
        <v>20</v>
      </c>
      <c r="I3829" t="s">
        <v>16</v>
      </c>
      <c r="J3829">
        <v>14</v>
      </c>
      <c r="K3829">
        <v>8</v>
      </c>
      <c r="L3829">
        <v>248</v>
      </c>
      <c r="M3829">
        <v>0</v>
      </c>
      <c r="N3829" t="str">
        <f>IF(Tb_Bank[[#This Row],[age]]&lt;35,"Adulto Jovem",IF(Tb_Bank[[#This Row],[age]]&lt;55,"Adulto",IF(Tb_Bank[[#This Row],[age]]&lt;70,"Idoso Jovem","Idoso")))</f>
        <v>Adulto</v>
      </c>
    </row>
    <row r="3830" spans="1:14" x14ac:dyDescent="0.25">
      <c r="A3830">
        <v>31</v>
      </c>
      <c r="B3830" t="s">
        <v>24</v>
      </c>
      <c r="C3830" t="s">
        <v>13</v>
      </c>
      <c r="D3830" t="s">
        <v>17</v>
      </c>
      <c r="E3830" t="s">
        <v>15</v>
      </c>
      <c r="F3830">
        <v>-120</v>
      </c>
      <c r="G3830" t="s">
        <v>20</v>
      </c>
      <c r="H3830" t="s">
        <v>15</v>
      </c>
      <c r="I3830" t="s">
        <v>16</v>
      </c>
      <c r="J3830">
        <v>3</v>
      </c>
      <c r="K3830">
        <v>2</v>
      </c>
      <c r="L3830">
        <v>100</v>
      </c>
      <c r="M3830">
        <v>0</v>
      </c>
      <c r="N3830" t="str">
        <f>IF(Tb_Bank[[#This Row],[age]]&lt;35,"Adulto Jovem",IF(Tb_Bank[[#This Row],[age]]&lt;55,"Adulto",IF(Tb_Bank[[#This Row],[age]]&lt;70,"Idoso Jovem","Idoso")))</f>
        <v>Adulto Jovem</v>
      </c>
    </row>
    <row r="3831" spans="1:14" x14ac:dyDescent="0.25">
      <c r="A3831">
        <v>41</v>
      </c>
      <c r="B3831" t="s">
        <v>28</v>
      </c>
      <c r="C3831" t="s">
        <v>30</v>
      </c>
      <c r="D3831" t="s">
        <v>19</v>
      </c>
      <c r="E3831" t="s">
        <v>15</v>
      </c>
      <c r="F3831">
        <v>-365</v>
      </c>
      <c r="G3831" t="s">
        <v>20</v>
      </c>
      <c r="H3831" t="s">
        <v>15</v>
      </c>
      <c r="I3831" t="s">
        <v>17</v>
      </c>
      <c r="J3831">
        <v>28</v>
      </c>
      <c r="K3831">
        <v>5</v>
      </c>
      <c r="L3831">
        <v>226</v>
      </c>
      <c r="M3831">
        <v>0</v>
      </c>
      <c r="N3831" t="str">
        <f>IF(Tb_Bank[[#This Row],[age]]&lt;35,"Adulto Jovem",IF(Tb_Bank[[#This Row],[age]]&lt;55,"Adulto",IF(Tb_Bank[[#This Row],[age]]&lt;70,"Idoso Jovem","Idoso")))</f>
        <v>Adulto</v>
      </c>
    </row>
    <row r="3832" spans="1:14" x14ac:dyDescent="0.25">
      <c r="A3832">
        <v>57</v>
      </c>
      <c r="B3832" t="s">
        <v>26</v>
      </c>
      <c r="C3832" t="s">
        <v>13</v>
      </c>
      <c r="D3832" t="s">
        <v>23</v>
      </c>
      <c r="E3832" t="s">
        <v>15</v>
      </c>
      <c r="F3832">
        <v>27069</v>
      </c>
      <c r="G3832" t="s">
        <v>15</v>
      </c>
      <c r="H3832" t="s">
        <v>20</v>
      </c>
      <c r="I3832" t="s">
        <v>17</v>
      </c>
      <c r="J3832">
        <v>20</v>
      </c>
      <c r="K3832">
        <v>6</v>
      </c>
      <c r="L3832">
        <v>174</v>
      </c>
      <c r="M3832">
        <v>0</v>
      </c>
      <c r="N3832" t="str">
        <f>IF(Tb_Bank[[#This Row],[age]]&lt;35,"Adulto Jovem",IF(Tb_Bank[[#This Row],[age]]&lt;55,"Adulto",IF(Tb_Bank[[#This Row],[age]]&lt;70,"Idoso Jovem","Idoso")))</f>
        <v>Idoso Jovem</v>
      </c>
    </row>
    <row r="3833" spans="1:14" x14ac:dyDescent="0.25">
      <c r="A3833">
        <v>34</v>
      </c>
      <c r="B3833" t="s">
        <v>21</v>
      </c>
      <c r="C3833" t="s">
        <v>22</v>
      </c>
      <c r="D3833" t="s">
        <v>23</v>
      </c>
      <c r="E3833" t="s">
        <v>15</v>
      </c>
      <c r="F3833">
        <v>8038</v>
      </c>
      <c r="G3833" t="s">
        <v>20</v>
      </c>
      <c r="H3833" t="s">
        <v>15</v>
      </c>
      <c r="I3833" t="s">
        <v>16</v>
      </c>
      <c r="J3833">
        <v>20</v>
      </c>
      <c r="K3833">
        <v>4</v>
      </c>
      <c r="L3833">
        <v>29</v>
      </c>
      <c r="M3833">
        <v>0</v>
      </c>
      <c r="N3833" t="str">
        <f>IF(Tb_Bank[[#This Row],[age]]&lt;35,"Adulto Jovem",IF(Tb_Bank[[#This Row],[age]]&lt;55,"Adulto",IF(Tb_Bank[[#This Row],[age]]&lt;70,"Idoso Jovem","Idoso")))</f>
        <v>Adulto Jovem</v>
      </c>
    </row>
    <row r="3834" spans="1:14" x14ac:dyDescent="0.25">
      <c r="A3834">
        <v>47</v>
      </c>
      <c r="B3834" t="s">
        <v>26</v>
      </c>
      <c r="C3834" t="s">
        <v>13</v>
      </c>
      <c r="D3834" t="s">
        <v>19</v>
      </c>
      <c r="E3834" t="s">
        <v>15</v>
      </c>
      <c r="F3834">
        <v>-938</v>
      </c>
      <c r="G3834" t="s">
        <v>20</v>
      </c>
      <c r="H3834" t="s">
        <v>15</v>
      </c>
      <c r="I3834" t="s">
        <v>17</v>
      </c>
      <c r="J3834">
        <v>28</v>
      </c>
      <c r="K3834">
        <v>5</v>
      </c>
      <c r="L3834">
        <v>176</v>
      </c>
      <c r="M3834">
        <v>0</v>
      </c>
      <c r="N3834" t="str">
        <f>IF(Tb_Bank[[#This Row],[age]]&lt;35,"Adulto Jovem",IF(Tb_Bank[[#This Row],[age]]&lt;55,"Adulto",IF(Tb_Bank[[#This Row],[age]]&lt;70,"Idoso Jovem","Idoso")))</f>
        <v>Adulto</v>
      </c>
    </row>
    <row r="3835" spans="1:14" x14ac:dyDescent="0.25">
      <c r="A3835">
        <v>47</v>
      </c>
      <c r="B3835" t="s">
        <v>28</v>
      </c>
      <c r="C3835" t="s">
        <v>30</v>
      </c>
      <c r="D3835" t="s">
        <v>19</v>
      </c>
      <c r="E3835" t="s">
        <v>15</v>
      </c>
      <c r="F3835">
        <v>1139</v>
      </c>
      <c r="G3835" t="s">
        <v>20</v>
      </c>
      <c r="H3835" t="s">
        <v>15</v>
      </c>
      <c r="I3835" t="s">
        <v>16</v>
      </c>
      <c r="J3835">
        <v>11</v>
      </c>
      <c r="K3835">
        <v>7</v>
      </c>
      <c r="L3835">
        <v>106</v>
      </c>
      <c r="M3835">
        <v>0</v>
      </c>
      <c r="N3835" t="str">
        <f>IF(Tb_Bank[[#This Row],[age]]&lt;35,"Adulto Jovem",IF(Tb_Bank[[#This Row],[age]]&lt;55,"Adulto",IF(Tb_Bank[[#This Row],[age]]&lt;70,"Idoso Jovem","Idoso")))</f>
        <v>Adulto</v>
      </c>
    </row>
    <row r="3836" spans="1:14" x14ac:dyDescent="0.25">
      <c r="A3836">
        <v>36</v>
      </c>
      <c r="B3836" t="s">
        <v>25</v>
      </c>
      <c r="C3836" t="s">
        <v>13</v>
      </c>
      <c r="D3836" t="s">
        <v>19</v>
      </c>
      <c r="E3836" t="s">
        <v>15</v>
      </c>
      <c r="F3836">
        <v>189</v>
      </c>
      <c r="G3836" t="s">
        <v>20</v>
      </c>
      <c r="H3836" t="s">
        <v>15</v>
      </c>
      <c r="I3836" t="s">
        <v>16</v>
      </c>
      <c r="J3836">
        <v>19</v>
      </c>
      <c r="K3836">
        <v>11</v>
      </c>
      <c r="L3836">
        <v>136</v>
      </c>
      <c r="M3836">
        <v>0</v>
      </c>
      <c r="N3836" t="str">
        <f>IF(Tb_Bank[[#This Row],[age]]&lt;35,"Adulto Jovem",IF(Tb_Bank[[#This Row],[age]]&lt;55,"Adulto",IF(Tb_Bank[[#This Row],[age]]&lt;70,"Idoso Jovem","Idoso")))</f>
        <v>Adulto</v>
      </c>
    </row>
    <row r="3837" spans="1:14" x14ac:dyDescent="0.25">
      <c r="A3837">
        <v>29</v>
      </c>
      <c r="B3837" t="s">
        <v>31</v>
      </c>
      <c r="C3837" t="s">
        <v>22</v>
      </c>
      <c r="D3837" t="s">
        <v>23</v>
      </c>
      <c r="E3837" t="s">
        <v>15</v>
      </c>
      <c r="F3837">
        <v>19</v>
      </c>
      <c r="G3837" t="s">
        <v>15</v>
      </c>
      <c r="H3837" t="s">
        <v>15</v>
      </c>
      <c r="I3837" t="s">
        <v>16</v>
      </c>
      <c r="J3837">
        <v>5</v>
      </c>
      <c r="K3837">
        <v>2</v>
      </c>
      <c r="L3837">
        <v>110</v>
      </c>
      <c r="M3837">
        <v>1</v>
      </c>
      <c r="N3837" t="str">
        <f>IF(Tb_Bank[[#This Row],[age]]&lt;35,"Adulto Jovem",IF(Tb_Bank[[#This Row],[age]]&lt;55,"Adulto",IF(Tb_Bank[[#This Row],[age]]&lt;70,"Idoso Jovem","Idoso")))</f>
        <v>Adulto Jovem</v>
      </c>
    </row>
    <row r="3838" spans="1:14" x14ac:dyDescent="0.25">
      <c r="A3838">
        <v>39</v>
      </c>
      <c r="B3838" t="s">
        <v>26</v>
      </c>
      <c r="C3838" t="s">
        <v>13</v>
      </c>
      <c r="D3838" t="s">
        <v>19</v>
      </c>
      <c r="E3838" t="s">
        <v>15</v>
      </c>
      <c r="F3838">
        <v>3663</v>
      </c>
      <c r="G3838" t="s">
        <v>15</v>
      </c>
      <c r="H3838" t="s">
        <v>15</v>
      </c>
      <c r="I3838" t="s">
        <v>16</v>
      </c>
      <c r="J3838">
        <v>11</v>
      </c>
      <c r="K3838">
        <v>8</v>
      </c>
      <c r="L3838">
        <v>230</v>
      </c>
      <c r="M3838">
        <v>0</v>
      </c>
      <c r="N3838" t="str">
        <f>IF(Tb_Bank[[#This Row],[age]]&lt;35,"Adulto Jovem",IF(Tb_Bank[[#This Row],[age]]&lt;55,"Adulto",IF(Tb_Bank[[#This Row],[age]]&lt;70,"Idoso Jovem","Idoso")))</f>
        <v>Adulto</v>
      </c>
    </row>
    <row r="3839" spans="1:14" x14ac:dyDescent="0.25">
      <c r="A3839">
        <v>53</v>
      </c>
      <c r="B3839" t="s">
        <v>24</v>
      </c>
      <c r="C3839" t="s">
        <v>22</v>
      </c>
      <c r="D3839" t="s">
        <v>17</v>
      </c>
      <c r="E3839" t="s">
        <v>15</v>
      </c>
      <c r="F3839">
        <v>0</v>
      </c>
      <c r="G3839" t="s">
        <v>15</v>
      </c>
      <c r="H3839" t="s">
        <v>15</v>
      </c>
      <c r="I3839" t="s">
        <v>17</v>
      </c>
      <c r="J3839">
        <v>12</v>
      </c>
      <c r="K3839">
        <v>5</v>
      </c>
      <c r="L3839">
        <v>140</v>
      </c>
      <c r="M3839">
        <v>0</v>
      </c>
      <c r="N3839" t="str">
        <f>IF(Tb_Bank[[#This Row],[age]]&lt;35,"Adulto Jovem",IF(Tb_Bank[[#This Row],[age]]&lt;55,"Adulto",IF(Tb_Bank[[#This Row],[age]]&lt;70,"Idoso Jovem","Idoso")))</f>
        <v>Adulto</v>
      </c>
    </row>
    <row r="3840" spans="1:14" x14ac:dyDescent="0.25">
      <c r="A3840">
        <v>47</v>
      </c>
      <c r="B3840" t="s">
        <v>24</v>
      </c>
      <c r="C3840" t="s">
        <v>13</v>
      </c>
      <c r="D3840" t="s">
        <v>19</v>
      </c>
      <c r="E3840" t="s">
        <v>20</v>
      </c>
      <c r="F3840">
        <v>-614</v>
      </c>
      <c r="G3840" t="s">
        <v>20</v>
      </c>
      <c r="H3840" t="s">
        <v>15</v>
      </c>
      <c r="I3840" t="s">
        <v>17</v>
      </c>
      <c r="J3840">
        <v>26</v>
      </c>
      <c r="K3840">
        <v>5</v>
      </c>
      <c r="L3840">
        <v>118</v>
      </c>
      <c r="M3840">
        <v>0</v>
      </c>
      <c r="N3840" t="str">
        <f>IF(Tb_Bank[[#This Row],[age]]&lt;35,"Adulto Jovem",IF(Tb_Bank[[#This Row],[age]]&lt;55,"Adulto",IF(Tb_Bank[[#This Row],[age]]&lt;70,"Idoso Jovem","Idoso")))</f>
        <v>Adulto</v>
      </c>
    </row>
    <row r="3841" spans="1:14" x14ac:dyDescent="0.25">
      <c r="A3841">
        <v>51</v>
      </c>
      <c r="B3841" t="s">
        <v>26</v>
      </c>
      <c r="C3841" t="s">
        <v>30</v>
      </c>
      <c r="D3841" t="s">
        <v>19</v>
      </c>
      <c r="E3841" t="s">
        <v>15</v>
      </c>
      <c r="F3841">
        <v>2323</v>
      </c>
      <c r="G3841" t="s">
        <v>20</v>
      </c>
      <c r="H3841" t="s">
        <v>20</v>
      </c>
      <c r="I3841" t="s">
        <v>16</v>
      </c>
      <c r="J3841">
        <v>18</v>
      </c>
      <c r="K3841">
        <v>8</v>
      </c>
      <c r="L3841">
        <v>151</v>
      </c>
      <c r="M3841">
        <v>0</v>
      </c>
      <c r="N3841" t="str">
        <f>IF(Tb_Bank[[#This Row],[age]]&lt;35,"Adulto Jovem",IF(Tb_Bank[[#This Row],[age]]&lt;55,"Adulto",IF(Tb_Bank[[#This Row],[age]]&lt;70,"Idoso Jovem","Idoso")))</f>
        <v>Adulto</v>
      </c>
    </row>
    <row r="3842" spans="1:14" x14ac:dyDescent="0.25">
      <c r="A3842">
        <v>48</v>
      </c>
      <c r="B3842" t="s">
        <v>24</v>
      </c>
      <c r="C3842" t="s">
        <v>13</v>
      </c>
      <c r="D3842" t="s">
        <v>19</v>
      </c>
      <c r="E3842" t="s">
        <v>15</v>
      </c>
      <c r="F3842">
        <v>425</v>
      </c>
      <c r="G3842" t="s">
        <v>20</v>
      </c>
      <c r="H3842" t="s">
        <v>15</v>
      </c>
      <c r="I3842" t="s">
        <v>33</v>
      </c>
      <c r="J3842">
        <v>9</v>
      </c>
      <c r="K3842">
        <v>7</v>
      </c>
      <c r="L3842">
        <v>693</v>
      </c>
      <c r="M3842">
        <v>0</v>
      </c>
      <c r="N3842" t="str">
        <f>IF(Tb_Bank[[#This Row],[age]]&lt;35,"Adulto Jovem",IF(Tb_Bank[[#This Row],[age]]&lt;55,"Adulto",IF(Tb_Bank[[#This Row],[age]]&lt;70,"Idoso Jovem","Idoso")))</f>
        <v>Adulto</v>
      </c>
    </row>
    <row r="3843" spans="1:14" x14ac:dyDescent="0.25">
      <c r="A3843">
        <v>32</v>
      </c>
      <c r="B3843" t="s">
        <v>26</v>
      </c>
      <c r="C3843" t="s">
        <v>13</v>
      </c>
      <c r="D3843" t="s">
        <v>19</v>
      </c>
      <c r="E3843" t="s">
        <v>15</v>
      </c>
      <c r="F3843">
        <v>5122</v>
      </c>
      <c r="G3843" t="s">
        <v>15</v>
      </c>
      <c r="H3843" t="s">
        <v>15</v>
      </c>
      <c r="I3843" t="s">
        <v>16</v>
      </c>
      <c r="J3843">
        <v>13</v>
      </c>
      <c r="K3843">
        <v>8</v>
      </c>
      <c r="L3843">
        <v>31</v>
      </c>
      <c r="M3843">
        <v>0</v>
      </c>
      <c r="N3843" t="str">
        <f>IF(Tb_Bank[[#This Row],[age]]&lt;35,"Adulto Jovem",IF(Tb_Bank[[#This Row],[age]]&lt;55,"Adulto",IF(Tb_Bank[[#This Row],[age]]&lt;70,"Idoso Jovem","Idoso")))</f>
        <v>Adulto Jovem</v>
      </c>
    </row>
    <row r="3844" spans="1:14" x14ac:dyDescent="0.25">
      <c r="A3844">
        <v>36</v>
      </c>
      <c r="B3844" t="s">
        <v>21</v>
      </c>
      <c r="C3844" t="s">
        <v>30</v>
      </c>
      <c r="D3844" t="s">
        <v>23</v>
      </c>
      <c r="E3844" t="s">
        <v>15</v>
      </c>
      <c r="F3844">
        <v>608</v>
      </c>
      <c r="G3844" t="s">
        <v>15</v>
      </c>
      <c r="H3844" t="s">
        <v>15</v>
      </c>
      <c r="I3844" t="s">
        <v>16</v>
      </c>
      <c r="J3844">
        <v>26</v>
      </c>
      <c r="K3844">
        <v>8</v>
      </c>
      <c r="L3844">
        <v>125</v>
      </c>
      <c r="M3844">
        <v>0</v>
      </c>
      <c r="N3844" t="str">
        <f>IF(Tb_Bank[[#This Row],[age]]&lt;35,"Adulto Jovem",IF(Tb_Bank[[#This Row],[age]]&lt;55,"Adulto",IF(Tb_Bank[[#This Row],[age]]&lt;70,"Idoso Jovem","Idoso")))</f>
        <v>Adulto</v>
      </c>
    </row>
    <row r="3845" spans="1:14" x14ac:dyDescent="0.25">
      <c r="A3845">
        <v>50</v>
      </c>
      <c r="B3845" t="s">
        <v>17</v>
      </c>
      <c r="C3845" t="s">
        <v>13</v>
      </c>
      <c r="D3845" t="s">
        <v>14</v>
      </c>
      <c r="E3845" t="s">
        <v>15</v>
      </c>
      <c r="F3845">
        <v>341</v>
      </c>
      <c r="G3845" t="s">
        <v>20</v>
      </c>
      <c r="H3845" t="s">
        <v>20</v>
      </c>
      <c r="I3845" t="s">
        <v>16</v>
      </c>
      <c r="J3845">
        <v>20</v>
      </c>
      <c r="K3845">
        <v>4</v>
      </c>
      <c r="L3845">
        <v>670</v>
      </c>
      <c r="M3845">
        <v>1</v>
      </c>
      <c r="N3845" t="str">
        <f>IF(Tb_Bank[[#This Row],[age]]&lt;35,"Adulto Jovem",IF(Tb_Bank[[#This Row],[age]]&lt;55,"Adulto",IF(Tb_Bank[[#This Row],[age]]&lt;70,"Idoso Jovem","Idoso")))</f>
        <v>Adulto</v>
      </c>
    </row>
    <row r="3846" spans="1:14" x14ac:dyDescent="0.25">
      <c r="A3846">
        <v>39</v>
      </c>
      <c r="B3846" t="s">
        <v>28</v>
      </c>
      <c r="C3846" t="s">
        <v>13</v>
      </c>
      <c r="D3846" t="s">
        <v>19</v>
      </c>
      <c r="E3846" t="s">
        <v>15</v>
      </c>
      <c r="F3846">
        <v>607</v>
      </c>
      <c r="G3846" t="s">
        <v>20</v>
      </c>
      <c r="H3846" t="s">
        <v>15</v>
      </c>
      <c r="I3846" t="s">
        <v>16</v>
      </c>
      <c r="J3846">
        <v>12</v>
      </c>
      <c r="K3846">
        <v>5</v>
      </c>
      <c r="L3846">
        <v>454</v>
      </c>
      <c r="M3846">
        <v>1</v>
      </c>
      <c r="N3846" t="str">
        <f>IF(Tb_Bank[[#This Row],[age]]&lt;35,"Adulto Jovem",IF(Tb_Bank[[#This Row],[age]]&lt;55,"Adulto",IF(Tb_Bank[[#This Row],[age]]&lt;70,"Idoso Jovem","Idoso")))</f>
        <v>Adulto</v>
      </c>
    </row>
    <row r="3847" spans="1:14" x14ac:dyDescent="0.25">
      <c r="A3847">
        <v>31</v>
      </c>
      <c r="B3847" t="s">
        <v>24</v>
      </c>
      <c r="C3847" t="s">
        <v>13</v>
      </c>
      <c r="D3847" t="s">
        <v>19</v>
      </c>
      <c r="E3847" t="s">
        <v>15</v>
      </c>
      <c r="F3847">
        <v>1495</v>
      </c>
      <c r="G3847" t="s">
        <v>20</v>
      </c>
      <c r="H3847" t="s">
        <v>20</v>
      </c>
      <c r="I3847" t="s">
        <v>17</v>
      </c>
      <c r="J3847">
        <v>23</v>
      </c>
      <c r="K3847">
        <v>5</v>
      </c>
      <c r="L3847">
        <v>159</v>
      </c>
      <c r="M3847">
        <v>0</v>
      </c>
      <c r="N3847" t="str">
        <f>IF(Tb_Bank[[#This Row],[age]]&lt;35,"Adulto Jovem",IF(Tb_Bank[[#This Row],[age]]&lt;55,"Adulto",IF(Tb_Bank[[#This Row],[age]]&lt;70,"Idoso Jovem","Idoso")))</f>
        <v>Adulto Jovem</v>
      </c>
    </row>
    <row r="3848" spans="1:14" x14ac:dyDescent="0.25">
      <c r="A3848">
        <v>49</v>
      </c>
      <c r="B3848" t="s">
        <v>28</v>
      </c>
      <c r="C3848" t="s">
        <v>13</v>
      </c>
      <c r="D3848" t="s">
        <v>19</v>
      </c>
      <c r="E3848" t="s">
        <v>15</v>
      </c>
      <c r="F3848">
        <v>381</v>
      </c>
      <c r="G3848" t="s">
        <v>15</v>
      </c>
      <c r="H3848" t="s">
        <v>15</v>
      </c>
      <c r="I3848" t="s">
        <v>16</v>
      </c>
      <c r="J3848">
        <v>5</v>
      </c>
      <c r="K3848">
        <v>8</v>
      </c>
      <c r="L3848">
        <v>504</v>
      </c>
      <c r="M3848">
        <v>0</v>
      </c>
      <c r="N3848" t="str">
        <f>IF(Tb_Bank[[#This Row],[age]]&lt;35,"Adulto Jovem",IF(Tb_Bank[[#This Row],[age]]&lt;55,"Adulto",IF(Tb_Bank[[#This Row],[age]]&lt;70,"Idoso Jovem","Idoso")))</f>
        <v>Adulto</v>
      </c>
    </row>
    <row r="3849" spans="1:14" x14ac:dyDescent="0.25">
      <c r="A3849">
        <v>33</v>
      </c>
      <c r="B3849" t="s">
        <v>12</v>
      </c>
      <c r="C3849" t="s">
        <v>30</v>
      </c>
      <c r="D3849" t="s">
        <v>19</v>
      </c>
      <c r="E3849" t="s">
        <v>15</v>
      </c>
      <c r="F3849">
        <v>385</v>
      </c>
      <c r="G3849" t="s">
        <v>15</v>
      </c>
      <c r="H3849" t="s">
        <v>15</v>
      </c>
      <c r="I3849" t="s">
        <v>33</v>
      </c>
      <c r="J3849">
        <v>27</v>
      </c>
      <c r="K3849">
        <v>8</v>
      </c>
      <c r="L3849">
        <v>29</v>
      </c>
      <c r="M3849">
        <v>0</v>
      </c>
      <c r="N3849" t="str">
        <f>IF(Tb_Bank[[#This Row],[age]]&lt;35,"Adulto Jovem",IF(Tb_Bank[[#This Row],[age]]&lt;55,"Adulto",IF(Tb_Bank[[#This Row],[age]]&lt;70,"Idoso Jovem","Idoso")))</f>
        <v>Adulto Jovem</v>
      </c>
    </row>
    <row r="3850" spans="1:14" x14ac:dyDescent="0.25">
      <c r="A3850">
        <v>26</v>
      </c>
      <c r="B3850" t="s">
        <v>21</v>
      </c>
      <c r="C3850" t="s">
        <v>22</v>
      </c>
      <c r="D3850" t="s">
        <v>23</v>
      </c>
      <c r="E3850" t="s">
        <v>15</v>
      </c>
      <c r="F3850">
        <v>1274</v>
      </c>
      <c r="G3850" t="s">
        <v>20</v>
      </c>
      <c r="H3850" t="s">
        <v>15</v>
      </c>
      <c r="I3850" t="s">
        <v>16</v>
      </c>
      <c r="J3850">
        <v>1</v>
      </c>
      <c r="K3850">
        <v>6</v>
      </c>
      <c r="L3850">
        <v>190</v>
      </c>
      <c r="M3850">
        <v>0</v>
      </c>
      <c r="N3850" t="str">
        <f>IF(Tb_Bank[[#This Row],[age]]&lt;35,"Adulto Jovem",IF(Tb_Bank[[#This Row],[age]]&lt;55,"Adulto",IF(Tb_Bank[[#This Row],[age]]&lt;70,"Idoso Jovem","Idoso")))</f>
        <v>Adulto Jovem</v>
      </c>
    </row>
    <row r="3851" spans="1:14" x14ac:dyDescent="0.25">
      <c r="A3851">
        <v>27</v>
      </c>
      <c r="B3851" t="s">
        <v>24</v>
      </c>
      <c r="C3851" t="s">
        <v>13</v>
      </c>
      <c r="D3851" t="s">
        <v>19</v>
      </c>
      <c r="E3851" t="s">
        <v>15</v>
      </c>
      <c r="F3851">
        <v>362</v>
      </c>
      <c r="G3851" t="s">
        <v>20</v>
      </c>
      <c r="H3851" t="s">
        <v>15</v>
      </c>
      <c r="I3851" t="s">
        <v>17</v>
      </c>
      <c r="J3851">
        <v>14</v>
      </c>
      <c r="K3851">
        <v>5</v>
      </c>
      <c r="L3851">
        <v>332</v>
      </c>
      <c r="M3851">
        <v>0</v>
      </c>
      <c r="N3851" t="str">
        <f>IF(Tb_Bank[[#This Row],[age]]&lt;35,"Adulto Jovem",IF(Tb_Bank[[#This Row],[age]]&lt;55,"Adulto",IF(Tb_Bank[[#This Row],[age]]&lt;70,"Idoso Jovem","Idoso")))</f>
        <v>Adulto Jovem</v>
      </c>
    </row>
    <row r="3852" spans="1:14" x14ac:dyDescent="0.25">
      <c r="A3852">
        <v>51</v>
      </c>
      <c r="B3852" t="s">
        <v>24</v>
      </c>
      <c r="C3852" t="s">
        <v>13</v>
      </c>
      <c r="D3852" t="s">
        <v>14</v>
      </c>
      <c r="E3852" t="s">
        <v>15</v>
      </c>
      <c r="F3852">
        <v>377</v>
      </c>
      <c r="G3852" t="s">
        <v>20</v>
      </c>
      <c r="H3852" t="s">
        <v>15</v>
      </c>
      <c r="I3852" t="s">
        <v>33</v>
      </c>
      <c r="J3852">
        <v>3</v>
      </c>
      <c r="K3852">
        <v>2</v>
      </c>
      <c r="L3852">
        <v>143</v>
      </c>
      <c r="M3852">
        <v>0</v>
      </c>
      <c r="N3852" t="str">
        <f>IF(Tb_Bank[[#This Row],[age]]&lt;35,"Adulto Jovem",IF(Tb_Bank[[#This Row],[age]]&lt;55,"Adulto",IF(Tb_Bank[[#This Row],[age]]&lt;70,"Idoso Jovem","Idoso")))</f>
        <v>Adulto</v>
      </c>
    </row>
    <row r="3853" spans="1:14" x14ac:dyDescent="0.25">
      <c r="A3853">
        <v>26</v>
      </c>
      <c r="B3853" t="s">
        <v>28</v>
      </c>
      <c r="C3853" t="s">
        <v>22</v>
      </c>
      <c r="D3853" t="s">
        <v>19</v>
      </c>
      <c r="E3853" t="s">
        <v>15</v>
      </c>
      <c r="F3853">
        <v>802</v>
      </c>
      <c r="G3853" t="s">
        <v>15</v>
      </c>
      <c r="H3853" t="s">
        <v>15</v>
      </c>
      <c r="I3853" t="s">
        <v>16</v>
      </c>
      <c r="J3853">
        <v>30</v>
      </c>
      <c r="K3853">
        <v>1</v>
      </c>
      <c r="L3853">
        <v>77</v>
      </c>
      <c r="M3853">
        <v>0</v>
      </c>
      <c r="N3853" t="str">
        <f>IF(Tb_Bank[[#This Row],[age]]&lt;35,"Adulto Jovem",IF(Tb_Bank[[#This Row],[age]]&lt;55,"Adulto",IF(Tb_Bank[[#This Row],[age]]&lt;70,"Idoso Jovem","Idoso")))</f>
        <v>Adulto Jovem</v>
      </c>
    </row>
    <row r="3854" spans="1:14" x14ac:dyDescent="0.25">
      <c r="A3854">
        <v>45</v>
      </c>
      <c r="B3854" t="s">
        <v>28</v>
      </c>
      <c r="C3854" t="s">
        <v>13</v>
      </c>
      <c r="D3854" t="s">
        <v>19</v>
      </c>
      <c r="E3854" t="s">
        <v>15</v>
      </c>
      <c r="F3854">
        <v>194</v>
      </c>
      <c r="G3854" t="s">
        <v>15</v>
      </c>
      <c r="H3854" t="s">
        <v>15</v>
      </c>
      <c r="I3854" t="s">
        <v>16</v>
      </c>
      <c r="J3854">
        <v>31</v>
      </c>
      <c r="K3854">
        <v>7</v>
      </c>
      <c r="L3854">
        <v>517</v>
      </c>
      <c r="M3854">
        <v>0</v>
      </c>
      <c r="N3854" t="str">
        <f>IF(Tb_Bank[[#This Row],[age]]&lt;35,"Adulto Jovem",IF(Tb_Bank[[#This Row],[age]]&lt;55,"Adulto",IF(Tb_Bank[[#This Row],[age]]&lt;70,"Idoso Jovem","Idoso")))</f>
        <v>Adulto</v>
      </c>
    </row>
    <row r="3855" spans="1:14" x14ac:dyDescent="0.25">
      <c r="A3855">
        <v>54</v>
      </c>
      <c r="B3855" t="s">
        <v>26</v>
      </c>
      <c r="C3855" t="s">
        <v>13</v>
      </c>
      <c r="D3855" t="s">
        <v>19</v>
      </c>
      <c r="E3855" t="s">
        <v>15</v>
      </c>
      <c r="F3855">
        <v>-315</v>
      </c>
      <c r="G3855" t="s">
        <v>15</v>
      </c>
      <c r="H3855" t="s">
        <v>20</v>
      </c>
      <c r="I3855" t="s">
        <v>16</v>
      </c>
      <c r="J3855">
        <v>10</v>
      </c>
      <c r="K3855">
        <v>7</v>
      </c>
      <c r="L3855">
        <v>2029</v>
      </c>
      <c r="M3855">
        <v>1</v>
      </c>
      <c r="N3855" t="str">
        <f>IF(Tb_Bank[[#This Row],[age]]&lt;35,"Adulto Jovem",IF(Tb_Bank[[#This Row],[age]]&lt;55,"Adulto",IF(Tb_Bank[[#This Row],[age]]&lt;70,"Idoso Jovem","Idoso")))</f>
        <v>Adulto</v>
      </c>
    </row>
    <row r="3856" spans="1:14" x14ac:dyDescent="0.25">
      <c r="A3856">
        <v>49</v>
      </c>
      <c r="B3856" t="s">
        <v>26</v>
      </c>
      <c r="C3856" t="s">
        <v>13</v>
      </c>
      <c r="D3856" t="s">
        <v>23</v>
      </c>
      <c r="E3856" t="s">
        <v>15</v>
      </c>
      <c r="F3856">
        <v>1843</v>
      </c>
      <c r="G3856" t="s">
        <v>20</v>
      </c>
      <c r="H3856" t="s">
        <v>15</v>
      </c>
      <c r="I3856" t="s">
        <v>16</v>
      </c>
      <c r="J3856">
        <v>25</v>
      </c>
      <c r="K3856">
        <v>5</v>
      </c>
      <c r="L3856">
        <v>269</v>
      </c>
      <c r="M3856">
        <v>0</v>
      </c>
      <c r="N3856" t="str">
        <f>IF(Tb_Bank[[#This Row],[age]]&lt;35,"Adulto Jovem",IF(Tb_Bank[[#This Row],[age]]&lt;55,"Adulto",IF(Tb_Bank[[#This Row],[age]]&lt;70,"Idoso Jovem","Idoso")))</f>
        <v>Adulto</v>
      </c>
    </row>
    <row r="3857" spans="1:14" x14ac:dyDescent="0.25">
      <c r="A3857">
        <v>47</v>
      </c>
      <c r="B3857" t="s">
        <v>26</v>
      </c>
      <c r="C3857" t="s">
        <v>13</v>
      </c>
      <c r="D3857" t="s">
        <v>19</v>
      </c>
      <c r="E3857" t="s">
        <v>15</v>
      </c>
      <c r="F3857">
        <v>-9</v>
      </c>
      <c r="G3857" t="s">
        <v>15</v>
      </c>
      <c r="H3857" t="s">
        <v>15</v>
      </c>
      <c r="I3857" t="s">
        <v>16</v>
      </c>
      <c r="J3857">
        <v>14</v>
      </c>
      <c r="K3857">
        <v>8</v>
      </c>
      <c r="L3857">
        <v>457</v>
      </c>
      <c r="M3857">
        <v>0</v>
      </c>
      <c r="N3857" t="str">
        <f>IF(Tb_Bank[[#This Row],[age]]&lt;35,"Adulto Jovem",IF(Tb_Bank[[#This Row],[age]]&lt;55,"Adulto",IF(Tb_Bank[[#This Row],[age]]&lt;70,"Idoso Jovem","Idoso")))</f>
        <v>Adulto</v>
      </c>
    </row>
    <row r="3858" spans="1:14" x14ac:dyDescent="0.25">
      <c r="A3858">
        <v>42</v>
      </c>
      <c r="B3858" t="s">
        <v>31</v>
      </c>
      <c r="C3858" t="s">
        <v>13</v>
      </c>
      <c r="D3858" t="s">
        <v>14</v>
      </c>
      <c r="E3858" t="s">
        <v>15</v>
      </c>
      <c r="F3858">
        <v>83</v>
      </c>
      <c r="G3858" t="s">
        <v>15</v>
      </c>
      <c r="H3858" t="s">
        <v>20</v>
      </c>
      <c r="I3858" t="s">
        <v>16</v>
      </c>
      <c r="J3858">
        <v>7</v>
      </c>
      <c r="K3858">
        <v>8</v>
      </c>
      <c r="L3858">
        <v>184</v>
      </c>
      <c r="M3858">
        <v>0</v>
      </c>
      <c r="N3858" t="str">
        <f>IF(Tb_Bank[[#This Row],[age]]&lt;35,"Adulto Jovem",IF(Tb_Bank[[#This Row],[age]]&lt;55,"Adulto",IF(Tb_Bank[[#This Row],[age]]&lt;70,"Idoso Jovem","Idoso")))</f>
        <v>Adulto</v>
      </c>
    </row>
    <row r="3859" spans="1:14" x14ac:dyDescent="0.25">
      <c r="A3859">
        <v>50</v>
      </c>
      <c r="B3859" t="s">
        <v>27</v>
      </c>
      <c r="C3859" t="s">
        <v>13</v>
      </c>
      <c r="D3859" t="s">
        <v>23</v>
      </c>
      <c r="E3859" t="s">
        <v>15</v>
      </c>
      <c r="F3859">
        <v>433</v>
      </c>
      <c r="G3859" t="s">
        <v>20</v>
      </c>
      <c r="H3859" t="s">
        <v>15</v>
      </c>
      <c r="I3859" t="s">
        <v>16</v>
      </c>
      <c r="J3859">
        <v>18</v>
      </c>
      <c r="K3859">
        <v>5</v>
      </c>
      <c r="L3859">
        <v>47</v>
      </c>
      <c r="M3859">
        <v>0</v>
      </c>
      <c r="N3859" t="str">
        <f>IF(Tb_Bank[[#This Row],[age]]&lt;35,"Adulto Jovem",IF(Tb_Bank[[#This Row],[age]]&lt;55,"Adulto",IF(Tb_Bank[[#This Row],[age]]&lt;70,"Idoso Jovem","Idoso")))</f>
        <v>Adulto</v>
      </c>
    </row>
    <row r="3860" spans="1:14" x14ac:dyDescent="0.25">
      <c r="A3860">
        <v>37</v>
      </c>
      <c r="B3860" t="s">
        <v>28</v>
      </c>
      <c r="C3860" t="s">
        <v>13</v>
      </c>
      <c r="D3860" t="s">
        <v>19</v>
      </c>
      <c r="E3860" t="s">
        <v>15</v>
      </c>
      <c r="F3860">
        <v>-107</v>
      </c>
      <c r="G3860" t="s">
        <v>20</v>
      </c>
      <c r="H3860" t="s">
        <v>15</v>
      </c>
      <c r="I3860" t="s">
        <v>17</v>
      </c>
      <c r="J3860">
        <v>28</v>
      </c>
      <c r="K3860">
        <v>5</v>
      </c>
      <c r="L3860">
        <v>158</v>
      </c>
      <c r="M3860">
        <v>0</v>
      </c>
      <c r="N3860" t="str">
        <f>IF(Tb_Bank[[#This Row],[age]]&lt;35,"Adulto Jovem",IF(Tb_Bank[[#This Row],[age]]&lt;55,"Adulto",IF(Tb_Bank[[#This Row],[age]]&lt;70,"Idoso Jovem","Idoso")))</f>
        <v>Adulto</v>
      </c>
    </row>
    <row r="3861" spans="1:14" x14ac:dyDescent="0.25">
      <c r="A3861">
        <v>54</v>
      </c>
      <c r="B3861" t="s">
        <v>24</v>
      </c>
      <c r="C3861" t="s">
        <v>13</v>
      </c>
      <c r="D3861" t="s">
        <v>14</v>
      </c>
      <c r="E3861" t="s">
        <v>15</v>
      </c>
      <c r="F3861">
        <v>4503</v>
      </c>
      <c r="G3861" t="s">
        <v>15</v>
      </c>
      <c r="H3861" t="s">
        <v>15</v>
      </c>
      <c r="I3861" t="s">
        <v>33</v>
      </c>
      <c r="J3861">
        <v>21</v>
      </c>
      <c r="K3861">
        <v>11</v>
      </c>
      <c r="L3861">
        <v>168</v>
      </c>
      <c r="M3861">
        <v>0</v>
      </c>
      <c r="N3861" t="str">
        <f>IF(Tb_Bank[[#This Row],[age]]&lt;35,"Adulto Jovem",IF(Tb_Bank[[#This Row],[age]]&lt;55,"Adulto",IF(Tb_Bank[[#This Row],[age]]&lt;70,"Idoso Jovem","Idoso")))</f>
        <v>Adulto</v>
      </c>
    </row>
    <row r="3862" spans="1:14" x14ac:dyDescent="0.25">
      <c r="A3862">
        <v>40</v>
      </c>
      <c r="B3862" t="s">
        <v>18</v>
      </c>
      <c r="C3862" t="s">
        <v>13</v>
      </c>
      <c r="D3862" t="s">
        <v>19</v>
      </c>
      <c r="E3862" t="s">
        <v>15</v>
      </c>
      <c r="F3862">
        <v>51</v>
      </c>
      <c r="G3862" t="s">
        <v>20</v>
      </c>
      <c r="H3862" t="s">
        <v>15</v>
      </c>
      <c r="I3862" t="s">
        <v>16</v>
      </c>
      <c r="J3862">
        <v>11</v>
      </c>
      <c r="K3862">
        <v>5</v>
      </c>
      <c r="L3862">
        <v>50</v>
      </c>
      <c r="M3862">
        <v>0</v>
      </c>
      <c r="N3862" t="str">
        <f>IF(Tb_Bank[[#This Row],[age]]&lt;35,"Adulto Jovem",IF(Tb_Bank[[#This Row],[age]]&lt;55,"Adulto",IF(Tb_Bank[[#This Row],[age]]&lt;70,"Idoso Jovem","Idoso")))</f>
        <v>Adulto</v>
      </c>
    </row>
    <row r="3863" spans="1:14" x14ac:dyDescent="0.25">
      <c r="A3863">
        <v>50</v>
      </c>
      <c r="B3863" t="s">
        <v>18</v>
      </c>
      <c r="C3863" t="s">
        <v>13</v>
      </c>
      <c r="D3863" t="s">
        <v>19</v>
      </c>
      <c r="E3863" t="s">
        <v>15</v>
      </c>
      <c r="F3863">
        <v>961</v>
      </c>
      <c r="G3863" t="s">
        <v>15</v>
      </c>
      <c r="H3863" t="s">
        <v>20</v>
      </c>
      <c r="I3863" t="s">
        <v>16</v>
      </c>
      <c r="J3863">
        <v>14</v>
      </c>
      <c r="K3863">
        <v>8</v>
      </c>
      <c r="L3863">
        <v>757</v>
      </c>
      <c r="M3863">
        <v>0</v>
      </c>
      <c r="N3863" t="str">
        <f>IF(Tb_Bank[[#This Row],[age]]&lt;35,"Adulto Jovem",IF(Tb_Bank[[#This Row],[age]]&lt;55,"Adulto",IF(Tb_Bank[[#This Row],[age]]&lt;70,"Idoso Jovem","Idoso")))</f>
        <v>Adulto</v>
      </c>
    </row>
    <row r="3864" spans="1:14" x14ac:dyDescent="0.25">
      <c r="A3864">
        <v>57</v>
      </c>
      <c r="B3864" t="s">
        <v>32</v>
      </c>
      <c r="C3864" t="s">
        <v>13</v>
      </c>
      <c r="D3864" t="s">
        <v>19</v>
      </c>
      <c r="E3864" t="s">
        <v>15</v>
      </c>
      <c r="F3864">
        <v>49</v>
      </c>
      <c r="G3864" t="s">
        <v>20</v>
      </c>
      <c r="H3864" t="s">
        <v>20</v>
      </c>
      <c r="I3864" t="s">
        <v>16</v>
      </c>
      <c r="J3864">
        <v>25</v>
      </c>
      <c r="K3864">
        <v>8</v>
      </c>
      <c r="L3864">
        <v>93</v>
      </c>
      <c r="M3864">
        <v>0</v>
      </c>
      <c r="N3864" t="str">
        <f>IF(Tb_Bank[[#This Row],[age]]&lt;35,"Adulto Jovem",IF(Tb_Bank[[#This Row],[age]]&lt;55,"Adulto",IF(Tb_Bank[[#This Row],[age]]&lt;70,"Idoso Jovem","Idoso")))</f>
        <v>Idoso Jovem</v>
      </c>
    </row>
    <row r="3865" spans="1:14" x14ac:dyDescent="0.25">
      <c r="A3865">
        <v>33</v>
      </c>
      <c r="B3865" t="s">
        <v>26</v>
      </c>
      <c r="C3865" t="s">
        <v>13</v>
      </c>
      <c r="D3865" t="s">
        <v>19</v>
      </c>
      <c r="E3865" t="s">
        <v>15</v>
      </c>
      <c r="F3865">
        <v>3470</v>
      </c>
      <c r="G3865" t="s">
        <v>15</v>
      </c>
      <c r="H3865" t="s">
        <v>15</v>
      </c>
      <c r="I3865" t="s">
        <v>16</v>
      </c>
      <c r="J3865">
        <v>11</v>
      </c>
      <c r="K3865">
        <v>8</v>
      </c>
      <c r="L3865">
        <v>285</v>
      </c>
      <c r="M3865">
        <v>0</v>
      </c>
      <c r="N3865" t="str">
        <f>IF(Tb_Bank[[#This Row],[age]]&lt;35,"Adulto Jovem",IF(Tb_Bank[[#This Row],[age]]&lt;55,"Adulto",IF(Tb_Bank[[#This Row],[age]]&lt;70,"Idoso Jovem","Idoso")))</f>
        <v>Adulto Jovem</v>
      </c>
    </row>
    <row r="3866" spans="1:14" x14ac:dyDescent="0.25">
      <c r="A3866">
        <v>49</v>
      </c>
      <c r="B3866" t="s">
        <v>26</v>
      </c>
      <c r="C3866" t="s">
        <v>13</v>
      </c>
      <c r="D3866" t="s">
        <v>19</v>
      </c>
      <c r="E3866" t="s">
        <v>15</v>
      </c>
      <c r="F3866">
        <v>-147</v>
      </c>
      <c r="G3866" t="s">
        <v>20</v>
      </c>
      <c r="H3866" t="s">
        <v>15</v>
      </c>
      <c r="I3866" t="s">
        <v>16</v>
      </c>
      <c r="J3866">
        <v>20</v>
      </c>
      <c r="K3866">
        <v>4</v>
      </c>
      <c r="L3866">
        <v>390</v>
      </c>
      <c r="M3866">
        <v>0</v>
      </c>
      <c r="N3866" t="str">
        <f>IF(Tb_Bank[[#This Row],[age]]&lt;35,"Adulto Jovem",IF(Tb_Bank[[#This Row],[age]]&lt;55,"Adulto",IF(Tb_Bank[[#This Row],[age]]&lt;70,"Idoso Jovem","Idoso")))</f>
        <v>Adulto</v>
      </c>
    </row>
    <row r="3867" spans="1:14" x14ac:dyDescent="0.25">
      <c r="A3867">
        <v>35</v>
      </c>
      <c r="B3867" t="s">
        <v>18</v>
      </c>
      <c r="C3867" t="s">
        <v>13</v>
      </c>
      <c r="D3867" t="s">
        <v>19</v>
      </c>
      <c r="E3867" t="s">
        <v>15</v>
      </c>
      <c r="F3867">
        <v>0</v>
      </c>
      <c r="G3867" t="s">
        <v>20</v>
      </c>
      <c r="H3867" t="s">
        <v>15</v>
      </c>
      <c r="I3867" t="s">
        <v>16</v>
      </c>
      <c r="J3867">
        <v>18</v>
      </c>
      <c r="K3867">
        <v>5</v>
      </c>
      <c r="L3867">
        <v>146</v>
      </c>
      <c r="M3867">
        <v>0</v>
      </c>
      <c r="N3867" t="str">
        <f>IF(Tb_Bank[[#This Row],[age]]&lt;35,"Adulto Jovem",IF(Tb_Bank[[#This Row],[age]]&lt;55,"Adulto",IF(Tb_Bank[[#This Row],[age]]&lt;70,"Idoso Jovem","Idoso")))</f>
        <v>Adulto</v>
      </c>
    </row>
    <row r="3868" spans="1:14" x14ac:dyDescent="0.25">
      <c r="A3868">
        <v>28</v>
      </c>
      <c r="B3868" t="s">
        <v>24</v>
      </c>
      <c r="C3868" t="s">
        <v>22</v>
      </c>
      <c r="D3868" t="s">
        <v>19</v>
      </c>
      <c r="E3868" t="s">
        <v>15</v>
      </c>
      <c r="F3868">
        <v>0</v>
      </c>
      <c r="G3868" t="s">
        <v>20</v>
      </c>
      <c r="H3868" t="s">
        <v>15</v>
      </c>
      <c r="I3868" t="s">
        <v>17</v>
      </c>
      <c r="J3868">
        <v>28</v>
      </c>
      <c r="K3868">
        <v>5</v>
      </c>
      <c r="L3868">
        <v>386</v>
      </c>
      <c r="M3868">
        <v>0</v>
      </c>
      <c r="N3868" t="str">
        <f>IF(Tb_Bank[[#This Row],[age]]&lt;35,"Adulto Jovem",IF(Tb_Bank[[#This Row],[age]]&lt;55,"Adulto",IF(Tb_Bank[[#This Row],[age]]&lt;70,"Idoso Jovem","Idoso")))</f>
        <v>Adulto Jovem</v>
      </c>
    </row>
    <row r="3869" spans="1:14" x14ac:dyDescent="0.25">
      <c r="A3869">
        <v>58</v>
      </c>
      <c r="B3869" t="s">
        <v>21</v>
      </c>
      <c r="C3869" t="s">
        <v>13</v>
      </c>
      <c r="D3869" t="s">
        <v>23</v>
      </c>
      <c r="E3869" t="s">
        <v>15</v>
      </c>
      <c r="F3869">
        <v>172</v>
      </c>
      <c r="G3869" t="s">
        <v>15</v>
      </c>
      <c r="H3869" t="s">
        <v>15</v>
      </c>
      <c r="I3869" t="s">
        <v>16</v>
      </c>
      <c r="J3869">
        <v>19</v>
      </c>
      <c r="K3869">
        <v>8</v>
      </c>
      <c r="L3869">
        <v>145</v>
      </c>
      <c r="M3869">
        <v>0</v>
      </c>
      <c r="N3869" t="str">
        <f>IF(Tb_Bank[[#This Row],[age]]&lt;35,"Adulto Jovem",IF(Tb_Bank[[#This Row],[age]]&lt;55,"Adulto",IF(Tb_Bank[[#This Row],[age]]&lt;70,"Idoso Jovem","Idoso")))</f>
        <v>Idoso Jovem</v>
      </c>
    </row>
    <row r="3870" spans="1:14" x14ac:dyDescent="0.25">
      <c r="A3870">
        <v>31</v>
      </c>
      <c r="B3870" t="s">
        <v>28</v>
      </c>
      <c r="C3870" t="s">
        <v>22</v>
      </c>
      <c r="D3870" t="s">
        <v>19</v>
      </c>
      <c r="E3870" t="s">
        <v>15</v>
      </c>
      <c r="F3870">
        <v>-407</v>
      </c>
      <c r="G3870" t="s">
        <v>15</v>
      </c>
      <c r="H3870" t="s">
        <v>20</v>
      </c>
      <c r="I3870" t="s">
        <v>16</v>
      </c>
      <c r="J3870">
        <v>7</v>
      </c>
      <c r="K3870">
        <v>7</v>
      </c>
      <c r="L3870">
        <v>230</v>
      </c>
      <c r="M3870">
        <v>0</v>
      </c>
      <c r="N3870" t="str">
        <f>IF(Tb_Bank[[#This Row],[age]]&lt;35,"Adulto Jovem",IF(Tb_Bank[[#This Row],[age]]&lt;55,"Adulto",IF(Tb_Bank[[#This Row],[age]]&lt;70,"Idoso Jovem","Idoso")))</f>
        <v>Adulto Jovem</v>
      </c>
    </row>
    <row r="3871" spans="1:14" x14ac:dyDescent="0.25">
      <c r="A3871">
        <v>36</v>
      </c>
      <c r="B3871" t="s">
        <v>21</v>
      </c>
      <c r="C3871" t="s">
        <v>30</v>
      </c>
      <c r="D3871" t="s">
        <v>23</v>
      </c>
      <c r="E3871" t="s">
        <v>15</v>
      </c>
      <c r="F3871">
        <v>649</v>
      </c>
      <c r="G3871" t="s">
        <v>15</v>
      </c>
      <c r="H3871" t="s">
        <v>15</v>
      </c>
      <c r="I3871" t="s">
        <v>16</v>
      </c>
      <c r="J3871">
        <v>16</v>
      </c>
      <c r="K3871">
        <v>7</v>
      </c>
      <c r="L3871">
        <v>237</v>
      </c>
      <c r="M3871">
        <v>0</v>
      </c>
      <c r="N3871" t="str">
        <f>IF(Tb_Bank[[#This Row],[age]]&lt;35,"Adulto Jovem",IF(Tb_Bank[[#This Row],[age]]&lt;55,"Adulto",IF(Tb_Bank[[#This Row],[age]]&lt;70,"Idoso Jovem","Idoso")))</f>
        <v>Adulto</v>
      </c>
    </row>
    <row r="3872" spans="1:14" x14ac:dyDescent="0.25">
      <c r="A3872">
        <v>49</v>
      </c>
      <c r="B3872" t="s">
        <v>24</v>
      </c>
      <c r="C3872" t="s">
        <v>22</v>
      </c>
      <c r="D3872" t="s">
        <v>14</v>
      </c>
      <c r="E3872" t="s">
        <v>15</v>
      </c>
      <c r="F3872">
        <v>1040</v>
      </c>
      <c r="G3872" t="s">
        <v>15</v>
      </c>
      <c r="H3872" t="s">
        <v>15</v>
      </c>
      <c r="I3872" t="s">
        <v>16</v>
      </c>
      <c r="J3872">
        <v>8</v>
      </c>
      <c r="K3872">
        <v>7</v>
      </c>
      <c r="L3872">
        <v>474</v>
      </c>
      <c r="M3872">
        <v>0</v>
      </c>
      <c r="N3872" t="str">
        <f>IF(Tb_Bank[[#This Row],[age]]&lt;35,"Adulto Jovem",IF(Tb_Bank[[#This Row],[age]]&lt;55,"Adulto",IF(Tb_Bank[[#This Row],[age]]&lt;70,"Idoso Jovem","Idoso")))</f>
        <v>Adulto</v>
      </c>
    </row>
    <row r="3873" spans="1:14" x14ac:dyDescent="0.25">
      <c r="A3873">
        <v>30</v>
      </c>
      <c r="B3873" t="s">
        <v>12</v>
      </c>
      <c r="C3873" t="s">
        <v>13</v>
      </c>
      <c r="D3873" t="s">
        <v>19</v>
      </c>
      <c r="E3873" t="s">
        <v>15</v>
      </c>
      <c r="F3873">
        <v>142</v>
      </c>
      <c r="G3873" t="s">
        <v>20</v>
      </c>
      <c r="H3873" t="s">
        <v>15</v>
      </c>
      <c r="I3873" t="s">
        <v>17</v>
      </c>
      <c r="J3873">
        <v>20</v>
      </c>
      <c r="K3873">
        <v>5</v>
      </c>
      <c r="L3873">
        <v>350</v>
      </c>
      <c r="M3873">
        <v>0</v>
      </c>
      <c r="N3873" t="str">
        <f>IF(Tb_Bank[[#This Row],[age]]&lt;35,"Adulto Jovem",IF(Tb_Bank[[#This Row],[age]]&lt;55,"Adulto",IF(Tb_Bank[[#This Row],[age]]&lt;70,"Idoso Jovem","Idoso")))</f>
        <v>Adulto Jovem</v>
      </c>
    </row>
    <row r="3874" spans="1:14" x14ac:dyDescent="0.25">
      <c r="A3874">
        <v>29</v>
      </c>
      <c r="B3874" t="s">
        <v>18</v>
      </c>
      <c r="C3874" t="s">
        <v>22</v>
      </c>
      <c r="D3874" t="s">
        <v>19</v>
      </c>
      <c r="E3874" t="s">
        <v>15</v>
      </c>
      <c r="F3874">
        <v>209</v>
      </c>
      <c r="G3874" t="s">
        <v>20</v>
      </c>
      <c r="H3874" t="s">
        <v>15</v>
      </c>
      <c r="I3874" t="s">
        <v>16</v>
      </c>
      <c r="J3874">
        <v>28</v>
      </c>
      <c r="K3874">
        <v>7</v>
      </c>
      <c r="L3874">
        <v>487</v>
      </c>
      <c r="M3874">
        <v>0</v>
      </c>
      <c r="N3874" t="str">
        <f>IF(Tb_Bank[[#This Row],[age]]&lt;35,"Adulto Jovem",IF(Tb_Bank[[#This Row],[age]]&lt;55,"Adulto",IF(Tb_Bank[[#This Row],[age]]&lt;70,"Idoso Jovem","Idoso")))</f>
        <v>Adulto Jovem</v>
      </c>
    </row>
    <row r="3875" spans="1:14" x14ac:dyDescent="0.25">
      <c r="A3875">
        <v>50</v>
      </c>
      <c r="B3875" t="s">
        <v>21</v>
      </c>
      <c r="C3875" t="s">
        <v>13</v>
      </c>
      <c r="D3875" t="s">
        <v>17</v>
      </c>
      <c r="E3875" t="s">
        <v>15</v>
      </c>
      <c r="F3875">
        <v>3304</v>
      </c>
      <c r="G3875" t="s">
        <v>15</v>
      </c>
      <c r="H3875" t="s">
        <v>15</v>
      </c>
      <c r="I3875" t="s">
        <v>17</v>
      </c>
      <c r="J3875">
        <v>5</v>
      </c>
      <c r="K3875">
        <v>6</v>
      </c>
      <c r="L3875">
        <v>1009</v>
      </c>
      <c r="M3875">
        <v>0</v>
      </c>
      <c r="N3875" t="str">
        <f>IF(Tb_Bank[[#This Row],[age]]&lt;35,"Adulto Jovem",IF(Tb_Bank[[#This Row],[age]]&lt;55,"Adulto",IF(Tb_Bank[[#This Row],[age]]&lt;70,"Idoso Jovem","Idoso")))</f>
        <v>Adulto</v>
      </c>
    </row>
    <row r="3876" spans="1:14" x14ac:dyDescent="0.25">
      <c r="A3876">
        <v>26</v>
      </c>
      <c r="B3876" t="s">
        <v>29</v>
      </c>
      <c r="C3876" t="s">
        <v>22</v>
      </c>
      <c r="D3876" t="s">
        <v>23</v>
      </c>
      <c r="E3876" t="s">
        <v>15</v>
      </c>
      <c r="F3876">
        <v>294</v>
      </c>
      <c r="G3876" t="s">
        <v>15</v>
      </c>
      <c r="H3876" t="s">
        <v>15</v>
      </c>
      <c r="I3876" t="s">
        <v>16</v>
      </c>
      <c r="J3876">
        <v>5</v>
      </c>
      <c r="K3876">
        <v>3</v>
      </c>
      <c r="L3876">
        <v>87</v>
      </c>
      <c r="M3876">
        <v>1</v>
      </c>
      <c r="N3876" t="str">
        <f>IF(Tb_Bank[[#This Row],[age]]&lt;35,"Adulto Jovem",IF(Tb_Bank[[#This Row],[age]]&lt;55,"Adulto",IF(Tb_Bank[[#This Row],[age]]&lt;70,"Idoso Jovem","Idoso")))</f>
        <v>Adulto Jovem</v>
      </c>
    </row>
    <row r="3877" spans="1:14" x14ac:dyDescent="0.25">
      <c r="A3877">
        <v>27</v>
      </c>
      <c r="B3877" t="s">
        <v>31</v>
      </c>
      <c r="C3877" t="s">
        <v>13</v>
      </c>
      <c r="D3877" t="s">
        <v>19</v>
      </c>
      <c r="E3877" t="s">
        <v>15</v>
      </c>
      <c r="F3877">
        <v>4848</v>
      </c>
      <c r="G3877" t="s">
        <v>20</v>
      </c>
      <c r="H3877" t="s">
        <v>20</v>
      </c>
      <c r="I3877" t="s">
        <v>33</v>
      </c>
      <c r="J3877">
        <v>23</v>
      </c>
      <c r="K3877">
        <v>7</v>
      </c>
      <c r="L3877">
        <v>82</v>
      </c>
      <c r="M3877">
        <v>0</v>
      </c>
      <c r="N3877" t="str">
        <f>IF(Tb_Bank[[#This Row],[age]]&lt;35,"Adulto Jovem",IF(Tb_Bank[[#This Row],[age]]&lt;55,"Adulto",IF(Tb_Bank[[#This Row],[age]]&lt;70,"Idoso Jovem","Idoso")))</f>
        <v>Adulto Jovem</v>
      </c>
    </row>
    <row r="3878" spans="1:14" x14ac:dyDescent="0.25">
      <c r="A3878">
        <v>32</v>
      </c>
      <c r="B3878" t="s">
        <v>24</v>
      </c>
      <c r="C3878" t="s">
        <v>22</v>
      </c>
      <c r="D3878" t="s">
        <v>19</v>
      </c>
      <c r="E3878" t="s">
        <v>15</v>
      </c>
      <c r="F3878">
        <v>1670</v>
      </c>
      <c r="G3878" t="s">
        <v>20</v>
      </c>
      <c r="H3878" t="s">
        <v>15</v>
      </c>
      <c r="I3878" t="s">
        <v>16</v>
      </c>
      <c r="J3878">
        <v>18</v>
      </c>
      <c r="K3878">
        <v>5</v>
      </c>
      <c r="L3878">
        <v>183</v>
      </c>
      <c r="M3878">
        <v>0</v>
      </c>
      <c r="N3878" t="str">
        <f>IF(Tb_Bank[[#This Row],[age]]&lt;35,"Adulto Jovem",IF(Tb_Bank[[#This Row],[age]]&lt;55,"Adulto",IF(Tb_Bank[[#This Row],[age]]&lt;70,"Idoso Jovem","Idoso")))</f>
        <v>Adulto Jovem</v>
      </c>
    </row>
    <row r="3879" spans="1:14" x14ac:dyDescent="0.25">
      <c r="A3879">
        <v>62</v>
      </c>
      <c r="B3879" t="s">
        <v>17</v>
      </c>
      <c r="C3879" t="s">
        <v>13</v>
      </c>
      <c r="D3879" t="s">
        <v>19</v>
      </c>
      <c r="E3879" t="s">
        <v>15</v>
      </c>
      <c r="F3879">
        <v>367</v>
      </c>
      <c r="G3879" t="s">
        <v>15</v>
      </c>
      <c r="H3879" t="s">
        <v>15</v>
      </c>
      <c r="I3879" t="s">
        <v>33</v>
      </c>
      <c r="J3879">
        <v>2</v>
      </c>
      <c r="K3879">
        <v>3</v>
      </c>
      <c r="L3879">
        <v>139</v>
      </c>
      <c r="M3879">
        <v>0</v>
      </c>
      <c r="N3879" t="str">
        <f>IF(Tb_Bank[[#This Row],[age]]&lt;35,"Adulto Jovem",IF(Tb_Bank[[#This Row],[age]]&lt;55,"Adulto",IF(Tb_Bank[[#This Row],[age]]&lt;70,"Idoso Jovem","Idoso")))</f>
        <v>Idoso Jovem</v>
      </c>
    </row>
    <row r="3880" spans="1:14" x14ac:dyDescent="0.25">
      <c r="A3880">
        <v>34</v>
      </c>
      <c r="B3880" t="s">
        <v>24</v>
      </c>
      <c r="C3880" t="s">
        <v>22</v>
      </c>
      <c r="D3880" t="s">
        <v>19</v>
      </c>
      <c r="E3880" t="s">
        <v>15</v>
      </c>
      <c r="F3880">
        <v>13683</v>
      </c>
      <c r="G3880" t="s">
        <v>20</v>
      </c>
      <c r="H3880" t="s">
        <v>15</v>
      </c>
      <c r="I3880" t="s">
        <v>17</v>
      </c>
      <c r="J3880">
        <v>3</v>
      </c>
      <c r="K3880">
        <v>6</v>
      </c>
      <c r="L3880">
        <v>115</v>
      </c>
      <c r="M3880">
        <v>0</v>
      </c>
      <c r="N3880" t="str">
        <f>IF(Tb_Bank[[#This Row],[age]]&lt;35,"Adulto Jovem",IF(Tb_Bank[[#This Row],[age]]&lt;55,"Adulto",IF(Tb_Bank[[#This Row],[age]]&lt;70,"Idoso Jovem","Idoso")))</f>
        <v>Adulto Jovem</v>
      </c>
    </row>
    <row r="3881" spans="1:14" x14ac:dyDescent="0.25">
      <c r="A3881">
        <v>25</v>
      </c>
      <c r="B3881" t="s">
        <v>28</v>
      </c>
      <c r="C3881" t="s">
        <v>22</v>
      </c>
      <c r="D3881" t="s">
        <v>23</v>
      </c>
      <c r="E3881" t="s">
        <v>15</v>
      </c>
      <c r="F3881">
        <v>1420</v>
      </c>
      <c r="G3881" t="s">
        <v>15</v>
      </c>
      <c r="H3881" t="s">
        <v>15</v>
      </c>
      <c r="I3881" t="s">
        <v>16</v>
      </c>
      <c r="J3881">
        <v>8</v>
      </c>
      <c r="K3881">
        <v>4</v>
      </c>
      <c r="L3881">
        <v>124</v>
      </c>
      <c r="M3881">
        <v>0</v>
      </c>
      <c r="N3881" t="str">
        <f>IF(Tb_Bank[[#This Row],[age]]&lt;35,"Adulto Jovem",IF(Tb_Bank[[#This Row],[age]]&lt;55,"Adulto",IF(Tb_Bank[[#This Row],[age]]&lt;70,"Idoso Jovem","Idoso")))</f>
        <v>Adulto Jovem</v>
      </c>
    </row>
    <row r="3882" spans="1:14" x14ac:dyDescent="0.25">
      <c r="A3882">
        <v>34</v>
      </c>
      <c r="B3882" t="s">
        <v>21</v>
      </c>
      <c r="C3882" t="s">
        <v>22</v>
      </c>
      <c r="D3882" t="s">
        <v>23</v>
      </c>
      <c r="E3882" t="s">
        <v>15</v>
      </c>
      <c r="F3882">
        <v>340</v>
      </c>
      <c r="G3882" t="s">
        <v>20</v>
      </c>
      <c r="H3882" t="s">
        <v>15</v>
      </c>
      <c r="I3882" t="s">
        <v>17</v>
      </c>
      <c r="J3882">
        <v>3</v>
      </c>
      <c r="K3882">
        <v>6</v>
      </c>
      <c r="L3882">
        <v>633</v>
      </c>
      <c r="M3882">
        <v>0</v>
      </c>
      <c r="N3882" t="str">
        <f>IF(Tb_Bank[[#This Row],[age]]&lt;35,"Adulto Jovem",IF(Tb_Bank[[#This Row],[age]]&lt;55,"Adulto",IF(Tb_Bank[[#This Row],[age]]&lt;70,"Idoso Jovem","Idoso")))</f>
        <v>Adulto Jovem</v>
      </c>
    </row>
    <row r="3883" spans="1:14" x14ac:dyDescent="0.25">
      <c r="A3883">
        <v>44</v>
      </c>
      <c r="B3883" t="s">
        <v>26</v>
      </c>
      <c r="C3883" t="s">
        <v>22</v>
      </c>
      <c r="D3883" t="s">
        <v>19</v>
      </c>
      <c r="E3883" t="s">
        <v>15</v>
      </c>
      <c r="F3883">
        <v>1679</v>
      </c>
      <c r="G3883" t="s">
        <v>15</v>
      </c>
      <c r="H3883" t="s">
        <v>15</v>
      </c>
      <c r="I3883" t="s">
        <v>33</v>
      </c>
      <c r="J3883">
        <v>20</v>
      </c>
      <c r="K3883">
        <v>10</v>
      </c>
      <c r="L3883">
        <v>718</v>
      </c>
      <c r="M3883">
        <v>1</v>
      </c>
      <c r="N3883" t="str">
        <f>IF(Tb_Bank[[#This Row],[age]]&lt;35,"Adulto Jovem",IF(Tb_Bank[[#This Row],[age]]&lt;55,"Adulto",IF(Tb_Bank[[#This Row],[age]]&lt;70,"Idoso Jovem","Idoso")))</f>
        <v>Adulto</v>
      </c>
    </row>
    <row r="3884" spans="1:14" x14ac:dyDescent="0.25">
      <c r="A3884">
        <v>38</v>
      </c>
      <c r="B3884" t="s">
        <v>21</v>
      </c>
      <c r="C3884" t="s">
        <v>13</v>
      </c>
      <c r="D3884" t="s">
        <v>23</v>
      </c>
      <c r="E3884" t="s">
        <v>15</v>
      </c>
      <c r="F3884">
        <v>1198</v>
      </c>
      <c r="G3884" t="s">
        <v>20</v>
      </c>
      <c r="H3884" t="s">
        <v>15</v>
      </c>
      <c r="I3884" t="s">
        <v>16</v>
      </c>
      <c r="J3884">
        <v>2</v>
      </c>
      <c r="K3884">
        <v>2</v>
      </c>
      <c r="L3884">
        <v>63</v>
      </c>
      <c r="M3884">
        <v>0</v>
      </c>
      <c r="N3884" t="str">
        <f>IF(Tb_Bank[[#This Row],[age]]&lt;35,"Adulto Jovem",IF(Tb_Bank[[#This Row],[age]]&lt;55,"Adulto",IF(Tb_Bank[[#This Row],[age]]&lt;70,"Idoso Jovem","Idoso")))</f>
        <v>Adulto</v>
      </c>
    </row>
    <row r="3885" spans="1:14" x14ac:dyDescent="0.25">
      <c r="A3885">
        <v>57</v>
      </c>
      <c r="B3885" t="s">
        <v>28</v>
      </c>
      <c r="C3885" t="s">
        <v>13</v>
      </c>
      <c r="D3885" t="s">
        <v>19</v>
      </c>
      <c r="E3885" t="s">
        <v>15</v>
      </c>
      <c r="F3885">
        <v>169</v>
      </c>
      <c r="G3885" t="s">
        <v>15</v>
      </c>
      <c r="H3885" t="s">
        <v>15</v>
      </c>
      <c r="I3885" t="s">
        <v>16</v>
      </c>
      <c r="J3885">
        <v>14</v>
      </c>
      <c r="K3885">
        <v>8</v>
      </c>
      <c r="L3885">
        <v>180</v>
      </c>
      <c r="M3885">
        <v>0</v>
      </c>
      <c r="N3885" t="str">
        <f>IF(Tb_Bank[[#This Row],[age]]&lt;35,"Adulto Jovem",IF(Tb_Bank[[#This Row],[age]]&lt;55,"Adulto",IF(Tb_Bank[[#This Row],[age]]&lt;70,"Idoso Jovem","Idoso")))</f>
        <v>Idoso Jovem</v>
      </c>
    </row>
    <row r="3886" spans="1:14" x14ac:dyDescent="0.25">
      <c r="A3886">
        <v>36</v>
      </c>
      <c r="B3886" t="s">
        <v>25</v>
      </c>
      <c r="C3886" t="s">
        <v>13</v>
      </c>
      <c r="D3886" t="s">
        <v>23</v>
      </c>
      <c r="E3886" t="s">
        <v>15</v>
      </c>
      <c r="F3886">
        <v>506</v>
      </c>
      <c r="G3886" t="s">
        <v>15</v>
      </c>
      <c r="H3886" t="s">
        <v>15</v>
      </c>
      <c r="I3886" t="s">
        <v>16</v>
      </c>
      <c r="J3886">
        <v>25</v>
      </c>
      <c r="K3886">
        <v>8</v>
      </c>
      <c r="L3886">
        <v>47</v>
      </c>
      <c r="M3886">
        <v>0</v>
      </c>
      <c r="N3886" t="str">
        <f>IF(Tb_Bank[[#This Row],[age]]&lt;35,"Adulto Jovem",IF(Tb_Bank[[#This Row],[age]]&lt;55,"Adulto",IF(Tb_Bank[[#This Row],[age]]&lt;70,"Idoso Jovem","Idoso")))</f>
        <v>Adulto</v>
      </c>
    </row>
    <row r="3887" spans="1:14" x14ac:dyDescent="0.25">
      <c r="A3887">
        <v>41</v>
      </c>
      <c r="B3887" t="s">
        <v>27</v>
      </c>
      <c r="C3887" t="s">
        <v>13</v>
      </c>
      <c r="D3887" t="s">
        <v>19</v>
      </c>
      <c r="E3887" t="s">
        <v>15</v>
      </c>
      <c r="F3887">
        <v>1249</v>
      </c>
      <c r="G3887" t="s">
        <v>20</v>
      </c>
      <c r="H3887" t="s">
        <v>15</v>
      </c>
      <c r="I3887" t="s">
        <v>16</v>
      </c>
      <c r="J3887">
        <v>9</v>
      </c>
      <c r="K3887">
        <v>7</v>
      </c>
      <c r="L3887">
        <v>391</v>
      </c>
      <c r="M3887">
        <v>0</v>
      </c>
      <c r="N3887" t="str">
        <f>IF(Tb_Bank[[#This Row],[age]]&lt;35,"Adulto Jovem",IF(Tb_Bank[[#This Row],[age]]&lt;55,"Adulto",IF(Tb_Bank[[#This Row],[age]]&lt;70,"Idoso Jovem","Idoso")))</f>
        <v>Adulto</v>
      </c>
    </row>
    <row r="3888" spans="1:14" x14ac:dyDescent="0.25">
      <c r="A3888">
        <v>36</v>
      </c>
      <c r="B3888" t="s">
        <v>21</v>
      </c>
      <c r="C3888" t="s">
        <v>22</v>
      </c>
      <c r="D3888" t="s">
        <v>23</v>
      </c>
      <c r="E3888" t="s">
        <v>15</v>
      </c>
      <c r="F3888">
        <v>678</v>
      </c>
      <c r="G3888" t="s">
        <v>15</v>
      </c>
      <c r="H3888" t="s">
        <v>20</v>
      </c>
      <c r="I3888" t="s">
        <v>17</v>
      </c>
      <c r="J3888">
        <v>4</v>
      </c>
      <c r="K3888">
        <v>7</v>
      </c>
      <c r="L3888">
        <v>85</v>
      </c>
      <c r="M3888">
        <v>0</v>
      </c>
      <c r="N3888" t="str">
        <f>IF(Tb_Bank[[#This Row],[age]]&lt;35,"Adulto Jovem",IF(Tb_Bank[[#This Row],[age]]&lt;55,"Adulto",IF(Tb_Bank[[#This Row],[age]]&lt;70,"Idoso Jovem","Idoso")))</f>
        <v>Adulto</v>
      </c>
    </row>
    <row r="3889" spans="1:14" x14ac:dyDescent="0.25">
      <c r="A3889">
        <v>27</v>
      </c>
      <c r="B3889" t="s">
        <v>21</v>
      </c>
      <c r="C3889" t="s">
        <v>22</v>
      </c>
      <c r="D3889" t="s">
        <v>23</v>
      </c>
      <c r="E3889" t="s">
        <v>15</v>
      </c>
      <c r="F3889">
        <v>212</v>
      </c>
      <c r="G3889" t="s">
        <v>20</v>
      </c>
      <c r="H3889" t="s">
        <v>15</v>
      </c>
      <c r="I3889" t="s">
        <v>16</v>
      </c>
      <c r="J3889">
        <v>15</v>
      </c>
      <c r="K3889">
        <v>5</v>
      </c>
      <c r="L3889">
        <v>373</v>
      </c>
      <c r="M3889">
        <v>0</v>
      </c>
      <c r="N3889" t="str">
        <f>IF(Tb_Bank[[#This Row],[age]]&lt;35,"Adulto Jovem",IF(Tb_Bank[[#This Row],[age]]&lt;55,"Adulto",IF(Tb_Bank[[#This Row],[age]]&lt;70,"Idoso Jovem","Idoso")))</f>
        <v>Adulto Jovem</v>
      </c>
    </row>
    <row r="3890" spans="1:14" x14ac:dyDescent="0.25">
      <c r="A3890">
        <v>37</v>
      </c>
      <c r="B3890" t="s">
        <v>26</v>
      </c>
      <c r="C3890" t="s">
        <v>30</v>
      </c>
      <c r="D3890" t="s">
        <v>19</v>
      </c>
      <c r="E3890" t="s">
        <v>15</v>
      </c>
      <c r="F3890">
        <v>23</v>
      </c>
      <c r="G3890" t="s">
        <v>15</v>
      </c>
      <c r="H3890" t="s">
        <v>15</v>
      </c>
      <c r="I3890" t="s">
        <v>16</v>
      </c>
      <c r="J3890">
        <v>20</v>
      </c>
      <c r="K3890">
        <v>8</v>
      </c>
      <c r="L3890">
        <v>289</v>
      </c>
      <c r="M3890">
        <v>0</v>
      </c>
      <c r="N3890" t="str">
        <f>IF(Tb_Bank[[#This Row],[age]]&lt;35,"Adulto Jovem",IF(Tb_Bank[[#This Row],[age]]&lt;55,"Adulto",IF(Tb_Bank[[#This Row],[age]]&lt;70,"Idoso Jovem","Idoso")))</f>
        <v>Adulto</v>
      </c>
    </row>
    <row r="3891" spans="1:14" x14ac:dyDescent="0.25">
      <c r="A3891">
        <v>47</v>
      </c>
      <c r="B3891" t="s">
        <v>21</v>
      </c>
      <c r="C3891" t="s">
        <v>22</v>
      </c>
      <c r="D3891" t="s">
        <v>23</v>
      </c>
      <c r="E3891" t="s">
        <v>15</v>
      </c>
      <c r="F3891">
        <v>4402</v>
      </c>
      <c r="G3891" t="s">
        <v>15</v>
      </c>
      <c r="H3891" t="s">
        <v>15</v>
      </c>
      <c r="I3891" t="s">
        <v>33</v>
      </c>
      <c r="J3891">
        <v>10</v>
      </c>
      <c r="K3891">
        <v>12</v>
      </c>
      <c r="L3891">
        <v>805</v>
      </c>
      <c r="M3891">
        <v>1</v>
      </c>
      <c r="N3891" t="str">
        <f>IF(Tb_Bank[[#This Row],[age]]&lt;35,"Adulto Jovem",IF(Tb_Bank[[#This Row],[age]]&lt;55,"Adulto",IF(Tb_Bank[[#This Row],[age]]&lt;70,"Idoso Jovem","Idoso")))</f>
        <v>Adulto</v>
      </c>
    </row>
    <row r="3892" spans="1:14" x14ac:dyDescent="0.25">
      <c r="A3892">
        <v>31</v>
      </c>
      <c r="B3892" t="s">
        <v>18</v>
      </c>
      <c r="C3892" t="s">
        <v>30</v>
      </c>
      <c r="D3892" t="s">
        <v>14</v>
      </c>
      <c r="E3892" t="s">
        <v>15</v>
      </c>
      <c r="F3892">
        <v>459</v>
      </c>
      <c r="G3892" t="s">
        <v>20</v>
      </c>
      <c r="H3892" t="s">
        <v>15</v>
      </c>
      <c r="I3892" t="s">
        <v>16</v>
      </c>
      <c r="J3892">
        <v>7</v>
      </c>
      <c r="K3892">
        <v>5</v>
      </c>
      <c r="L3892">
        <v>623</v>
      </c>
      <c r="M3892">
        <v>1</v>
      </c>
      <c r="N3892" t="str">
        <f>IF(Tb_Bank[[#This Row],[age]]&lt;35,"Adulto Jovem",IF(Tb_Bank[[#This Row],[age]]&lt;55,"Adulto",IF(Tb_Bank[[#This Row],[age]]&lt;70,"Idoso Jovem","Idoso")))</f>
        <v>Adulto Jovem</v>
      </c>
    </row>
    <row r="3893" spans="1:14" x14ac:dyDescent="0.25">
      <c r="A3893">
        <v>39</v>
      </c>
      <c r="B3893" t="s">
        <v>25</v>
      </c>
      <c r="C3893" t="s">
        <v>13</v>
      </c>
      <c r="D3893" t="s">
        <v>19</v>
      </c>
      <c r="E3893" t="s">
        <v>15</v>
      </c>
      <c r="F3893">
        <v>4722</v>
      </c>
      <c r="G3893" t="s">
        <v>20</v>
      </c>
      <c r="H3893" t="s">
        <v>15</v>
      </c>
      <c r="I3893" t="s">
        <v>17</v>
      </c>
      <c r="J3893">
        <v>17</v>
      </c>
      <c r="K3893">
        <v>6</v>
      </c>
      <c r="L3893">
        <v>483</v>
      </c>
      <c r="M3893">
        <v>0</v>
      </c>
      <c r="N3893" t="str">
        <f>IF(Tb_Bank[[#This Row],[age]]&lt;35,"Adulto Jovem",IF(Tb_Bank[[#This Row],[age]]&lt;55,"Adulto",IF(Tb_Bank[[#This Row],[age]]&lt;70,"Idoso Jovem","Idoso")))</f>
        <v>Adulto</v>
      </c>
    </row>
    <row r="3894" spans="1:14" x14ac:dyDescent="0.25">
      <c r="A3894">
        <v>35</v>
      </c>
      <c r="B3894" t="s">
        <v>28</v>
      </c>
      <c r="C3894" t="s">
        <v>30</v>
      </c>
      <c r="D3894" t="s">
        <v>23</v>
      </c>
      <c r="E3894" t="s">
        <v>15</v>
      </c>
      <c r="F3894">
        <v>1555</v>
      </c>
      <c r="G3894" t="s">
        <v>20</v>
      </c>
      <c r="H3894" t="s">
        <v>15</v>
      </c>
      <c r="I3894" t="s">
        <v>17</v>
      </c>
      <c r="J3894">
        <v>9</v>
      </c>
      <c r="K3894">
        <v>5</v>
      </c>
      <c r="L3894">
        <v>26</v>
      </c>
      <c r="M3894">
        <v>0</v>
      </c>
      <c r="N3894" t="str">
        <f>IF(Tb_Bank[[#This Row],[age]]&lt;35,"Adulto Jovem",IF(Tb_Bank[[#This Row],[age]]&lt;55,"Adulto",IF(Tb_Bank[[#This Row],[age]]&lt;70,"Idoso Jovem","Idoso")))</f>
        <v>Adulto</v>
      </c>
    </row>
    <row r="3895" spans="1:14" x14ac:dyDescent="0.25">
      <c r="A3895">
        <v>40</v>
      </c>
      <c r="B3895" t="s">
        <v>24</v>
      </c>
      <c r="C3895" t="s">
        <v>13</v>
      </c>
      <c r="D3895" t="s">
        <v>19</v>
      </c>
      <c r="E3895" t="s">
        <v>15</v>
      </c>
      <c r="F3895">
        <v>61</v>
      </c>
      <c r="G3895" t="s">
        <v>20</v>
      </c>
      <c r="H3895" t="s">
        <v>15</v>
      </c>
      <c r="I3895" t="s">
        <v>17</v>
      </c>
      <c r="J3895">
        <v>7</v>
      </c>
      <c r="K3895">
        <v>5</v>
      </c>
      <c r="L3895">
        <v>112</v>
      </c>
      <c r="M3895">
        <v>0</v>
      </c>
      <c r="N3895" t="str">
        <f>IF(Tb_Bank[[#This Row],[age]]&lt;35,"Adulto Jovem",IF(Tb_Bank[[#This Row],[age]]&lt;55,"Adulto",IF(Tb_Bank[[#This Row],[age]]&lt;70,"Idoso Jovem","Idoso")))</f>
        <v>Adulto</v>
      </c>
    </row>
    <row r="3896" spans="1:14" x14ac:dyDescent="0.25">
      <c r="A3896">
        <v>38</v>
      </c>
      <c r="B3896" t="s">
        <v>21</v>
      </c>
      <c r="C3896" t="s">
        <v>22</v>
      </c>
      <c r="D3896" t="s">
        <v>23</v>
      </c>
      <c r="E3896" t="s">
        <v>15</v>
      </c>
      <c r="F3896">
        <v>0</v>
      </c>
      <c r="G3896" t="s">
        <v>20</v>
      </c>
      <c r="H3896" t="s">
        <v>15</v>
      </c>
      <c r="I3896" t="s">
        <v>16</v>
      </c>
      <c r="J3896">
        <v>17</v>
      </c>
      <c r="K3896">
        <v>11</v>
      </c>
      <c r="L3896">
        <v>213</v>
      </c>
      <c r="M3896">
        <v>0</v>
      </c>
      <c r="N3896" t="str">
        <f>IF(Tb_Bank[[#This Row],[age]]&lt;35,"Adulto Jovem",IF(Tb_Bank[[#This Row],[age]]&lt;55,"Adulto",IF(Tb_Bank[[#This Row],[age]]&lt;70,"Idoso Jovem","Idoso")))</f>
        <v>Adulto</v>
      </c>
    </row>
    <row r="3897" spans="1:14" x14ac:dyDescent="0.25">
      <c r="A3897">
        <v>31</v>
      </c>
      <c r="B3897" t="s">
        <v>26</v>
      </c>
      <c r="C3897" t="s">
        <v>13</v>
      </c>
      <c r="D3897" t="s">
        <v>19</v>
      </c>
      <c r="E3897" t="s">
        <v>15</v>
      </c>
      <c r="F3897">
        <v>3706</v>
      </c>
      <c r="G3897" t="s">
        <v>20</v>
      </c>
      <c r="H3897" t="s">
        <v>15</v>
      </c>
      <c r="I3897" t="s">
        <v>16</v>
      </c>
      <c r="J3897">
        <v>20</v>
      </c>
      <c r="K3897">
        <v>11</v>
      </c>
      <c r="L3897">
        <v>129</v>
      </c>
      <c r="M3897">
        <v>0</v>
      </c>
      <c r="N3897" t="str">
        <f>IF(Tb_Bank[[#This Row],[age]]&lt;35,"Adulto Jovem",IF(Tb_Bank[[#This Row],[age]]&lt;55,"Adulto",IF(Tb_Bank[[#This Row],[age]]&lt;70,"Idoso Jovem","Idoso")))</f>
        <v>Adulto Jovem</v>
      </c>
    </row>
    <row r="3898" spans="1:14" x14ac:dyDescent="0.25">
      <c r="A3898">
        <v>36</v>
      </c>
      <c r="B3898" t="s">
        <v>24</v>
      </c>
      <c r="C3898" t="s">
        <v>13</v>
      </c>
      <c r="D3898" t="s">
        <v>14</v>
      </c>
      <c r="E3898" t="s">
        <v>15</v>
      </c>
      <c r="F3898">
        <v>1177</v>
      </c>
      <c r="G3898" t="s">
        <v>15</v>
      </c>
      <c r="H3898" t="s">
        <v>15</v>
      </c>
      <c r="I3898" t="s">
        <v>16</v>
      </c>
      <c r="J3898">
        <v>15</v>
      </c>
      <c r="K3898">
        <v>4</v>
      </c>
      <c r="L3898">
        <v>330</v>
      </c>
      <c r="M3898">
        <v>1</v>
      </c>
      <c r="N3898" t="str">
        <f>IF(Tb_Bank[[#This Row],[age]]&lt;35,"Adulto Jovem",IF(Tb_Bank[[#This Row],[age]]&lt;55,"Adulto",IF(Tb_Bank[[#This Row],[age]]&lt;70,"Idoso Jovem","Idoso")))</f>
        <v>Adulto</v>
      </c>
    </row>
    <row r="3899" spans="1:14" x14ac:dyDescent="0.25">
      <c r="A3899">
        <v>53</v>
      </c>
      <c r="B3899" t="s">
        <v>21</v>
      </c>
      <c r="C3899" t="s">
        <v>13</v>
      </c>
      <c r="D3899" t="s">
        <v>14</v>
      </c>
      <c r="E3899" t="s">
        <v>15</v>
      </c>
      <c r="F3899">
        <v>2096</v>
      </c>
      <c r="G3899" t="s">
        <v>15</v>
      </c>
      <c r="H3899" t="s">
        <v>15</v>
      </c>
      <c r="I3899" t="s">
        <v>17</v>
      </c>
      <c r="J3899">
        <v>9</v>
      </c>
      <c r="K3899">
        <v>6</v>
      </c>
      <c r="L3899">
        <v>104</v>
      </c>
      <c r="M3899">
        <v>0</v>
      </c>
      <c r="N3899" t="str">
        <f>IF(Tb_Bank[[#This Row],[age]]&lt;35,"Adulto Jovem",IF(Tb_Bank[[#This Row],[age]]&lt;55,"Adulto",IF(Tb_Bank[[#This Row],[age]]&lt;70,"Idoso Jovem","Idoso")))</f>
        <v>Adulto</v>
      </c>
    </row>
    <row r="3900" spans="1:14" x14ac:dyDescent="0.25">
      <c r="A3900">
        <v>59</v>
      </c>
      <c r="B3900" t="s">
        <v>24</v>
      </c>
      <c r="C3900" t="s">
        <v>13</v>
      </c>
      <c r="D3900" t="s">
        <v>14</v>
      </c>
      <c r="E3900" t="s">
        <v>15</v>
      </c>
      <c r="F3900">
        <v>748</v>
      </c>
      <c r="G3900" t="s">
        <v>15</v>
      </c>
      <c r="H3900" t="s">
        <v>15</v>
      </c>
      <c r="I3900" t="s">
        <v>17</v>
      </c>
      <c r="J3900">
        <v>29</v>
      </c>
      <c r="K3900">
        <v>5</v>
      </c>
      <c r="L3900">
        <v>184</v>
      </c>
      <c r="M3900">
        <v>0</v>
      </c>
      <c r="N3900" t="str">
        <f>IF(Tb_Bank[[#This Row],[age]]&lt;35,"Adulto Jovem",IF(Tb_Bank[[#This Row],[age]]&lt;55,"Adulto",IF(Tb_Bank[[#This Row],[age]]&lt;70,"Idoso Jovem","Idoso")))</f>
        <v>Idoso Jovem</v>
      </c>
    </row>
    <row r="3901" spans="1:14" x14ac:dyDescent="0.25">
      <c r="A3901">
        <v>29</v>
      </c>
      <c r="B3901" t="s">
        <v>21</v>
      </c>
      <c r="C3901" t="s">
        <v>22</v>
      </c>
      <c r="D3901" t="s">
        <v>23</v>
      </c>
      <c r="E3901" t="s">
        <v>15</v>
      </c>
      <c r="F3901">
        <v>3357</v>
      </c>
      <c r="G3901" t="s">
        <v>15</v>
      </c>
      <c r="H3901" t="s">
        <v>15</v>
      </c>
      <c r="I3901" t="s">
        <v>16</v>
      </c>
      <c r="J3901">
        <v>21</v>
      </c>
      <c r="K3901">
        <v>7</v>
      </c>
      <c r="L3901">
        <v>120</v>
      </c>
      <c r="M3901">
        <v>0</v>
      </c>
      <c r="N3901" t="str">
        <f>IF(Tb_Bank[[#This Row],[age]]&lt;35,"Adulto Jovem",IF(Tb_Bank[[#This Row],[age]]&lt;55,"Adulto",IF(Tb_Bank[[#This Row],[age]]&lt;70,"Idoso Jovem","Idoso")))</f>
        <v>Adulto Jovem</v>
      </c>
    </row>
    <row r="3902" spans="1:14" x14ac:dyDescent="0.25">
      <c r="A3902">
        <v>30</v>
      </c>
      <c r="B3902" t="s">
        <v>28</v>
      </c>
      <c r="C3902" t="s">
        <v>22</v>
      </c>
      <c r="D3902" t="s">
        <v>19</v>
      </c>
      <c r="E3902" t="s">
        <v>15</v>
      </c>
      <c r="F3902">
        <v>3809</v>
      </c>
      <c r="G3902" t="s">
        <v>20</v>
      </c>
      <c r="H3902" t="s">
        <v>15</v>
      </c>
      <c r="I3902" t="s">
        <v>17</v>
      </c>
      <c r="J3902">
        <v>3</v>
      </c>
      <c r="K3902">
        <v>6</v>
      </c>
      <c r="L3902">
        <v>159</v>
      </c>
      <c r="M3902">
        <v>0</v>
      </c>
      <c r="N3902" t="str">
        <f>IF(Tb_Bank[[#This Row],[age]]&lt;35,"Adulto Jovem",IF(Tb_Bank[[#This Row],[age]]&lt;55,"Adulto",IF(Tb_Bank[[#This Row],[age]]&lt;70,"Idoso Jovem","Idoso")))</f>
        <v>Adulto Jovem</v>
      </c>
    </row>
    <row r="3903" spans="1:14" x14ac:dyDescent="0.25">
      <c r="A3903">
        <v>52</v>
      </c>
      <c r="B3903" t="s">
        <v>28</v>
      </c>
      <c r="C3903" t="s">
        <v>13</v>
      </c>
      <c r="D3903" t="s">
        <v>19</v>
      </c>
      <c r="E3903" t="s">
        <v>15</v>
      </c>
      <c r="F3903">
        <v>395</v>
      </c>
      <c r="G3903" t="s">
        <v>20</v>
      </c>
      <c r="H3903" t="s">
        <v>15</v>
      </c>
      <c r="I3903" t="s">
        <v>17</v>
      </c>
      <c r="J3903">
        <v>15</v>
      </c>
      <c r="K3903">
        <v>5</v>
      </c>
      <c r="L3903">
        <v>391</v>
      </c>
      <c r="M3903">
        <v>0</v>
      </c>
      <c r="N3903" t="str">
        <f>IF(Tb_Bank[[#This Row],[age]]&lt;35,"Adulto Jovem",IF(Tb_Bank[[#This Row],[age]]&lt;55,"Adulto",IF(Tb_Bank[[#This Row],[age]]&lt;70,"Idoso Jovem","Idoso")))</f>
        <v>Adulto</v>
      </c>
    </row>
    <row r="3904" spans="1:14" x14ac:dyDescent="0.25">
      <c r="A3904">
        <v>55</v>
      </c>
      <c r="B3904" t="s">
        <v>24</v>
      </c>
      <c r="C3904" t="s">
        <v>13</v>
      </c>
      <c r="D3904" t="s">
        <v>19</v>
      </c>
      <c r="E3904" t="s">
        <v>15</v>
      </c>
      <c r="F3904">
        <v>1011</v>
      </c>
      <c r="G3904" t="s">
        <v>20</v>
      </c>
      <c r="H3904" t="s">
        <v>15</v>
      </c>
      <c r="I3904" t="s">
        <v>16</v>
      </c>
      <c r="J3904">
        <v>12</v>
      </c>
      <c r="K3904">
        <v>8</v>
      </c>
      <c r="L3904">
        <v>112</v>
      </c>
      <c r="M3904">
        <v>0</v>
      </c>
      <c r="N3904" t="str">
        <f>IF(Tb_Bank[[#This Row],[age]]&lt;35,"Adulto Jovem",IF(Tb_Bank[[#This Row],[age]]&lt;55,"Adulto",IF(Tb_Bank[[#This Row],[age]]&lt;70,"Idoso Jovem","Idoso")))</f>
        <v>Idoso Jovem</v>
      </c>
    </row>
    <row r="3905" spans="1:14" x14ac:dyDescent="0.25">
      <c r="A3905">
        <v>56</v>
      </c>
      <c r="B3905" t="s">
        <v>24</v>
      </c>
      <c r="C3905" t="s">
        <v>13</v>
      </c>
      <c r="D3905" t="s">
        <v>14</v>
      </c>
      <c r="E3905" t="s">
        <v>15</v>
      </c>
      <c r="F3905">
        <v>420</v>
      </c>
      <c r="G3905" t="s">
        <v>20</v>
      </c>
      <c r="H3905" t="s">
        <v>15</v>
      </c>
      <c r="I3905" t="s">
        <v>17</v>
      </c>
      <c r="J3905">
        <v>9</v>
      </c>
      <c r="K3905">
        <v>5</v>
      </c>
      <c r="L3905">
        <v>76</v>
      </c>
      <c r="M3905">
        <v>0</v>
      </c>
      <c r="N3905" t="str">
        <f>IF(Tb_Bank[[#This Row],[age]]&lt;35,"Adulto Jovem",IF(Tb_Bank[[#This Row],[age]]&lt;55,"Adulto",IF(Tb_Bank[[#This Row],[age]]&lt;70,"Idoso Jovem","Idoso")))</f>
        <v>Idoso Jovem</v>
      </c>
    </row>
    <row r="3906" spans="1:14" x14ac:dyDescent="0.25">
      <c r="A3906">
        <v>32</v>
      </c>
      <c r="B3906" t="s">
        <v>28</v>
      </c>
      <c r="C3906" t="s">
        <v>13</v>
      </c>
      <c r="D3906" t="s">
        <v>19</v>
      </c>
      <c r="E3906" t="s">
        <v>15</v>
      </c>
      <c r="F3906">
        <v>76</v>
      </c>
      <c r="G3906" t="s">
        <v>20</v>
      </c>
      <c r="H3906" t="s">
        <v>15</v>
      </c>
      <c r="I3906" t="s">
        <v>17</v>
      </c>
      <c r="J3906">
        <v>21</v>
      </c>
      <c r="K3906">
        <v>5</v>
      </c>
      <c r="L3906">
        <v>189</v>
      </c>
      <c r="M3906">
        <v>0</v>
      </c>
      <c r="N3906" t="str">
        <f>IF(Tb_Bank[[#This Row],[age]]&lt;35,"Adulto Jovem",IF(Tb_Bank[[#This Row],[age]]&lt;55,"Adulto",IF(Tb_Bank[[#This Row],[age]]&lt;70,"Idoso Jovem","Idoso")))</f>
        <v>Adulto Jovem</v>
      </c>
    </row>
    <row r="3907" spans="1:14" x14ac:dyDescent="0.25">
      <c r="A3907">
        <v>24</v>
      </c>
      <c r="B3907" t="s">
        <v>24</v>
      </c>
      <c r="C3907" t="s">
        <v>13</v>
      </c>
      <c r="D3907" t="s">
        <v>19</v>
      </c>
      <c r="E3907" t="s">
        <v>15</v>
      </c>
      <c r="F3907">
        <v>0</v>
      </c>
      <c r="G3907" t="s">
        <v>15</v>
      </c>
      <c r="H3907" t="s">
        <v>15</v>
      </c>
      <c r="I3907" t="s">
        <v>17</v>
      </c>
      <c r="J3907">
        <v>28</v>
      </c>
      <c r="K3907">
        <v>5</v>
      </c>
      <c r="L3907">
        <v>94</v>
      </c>
      <c r="M3907">
        <v>0</v>
      </c>
      <c r="N3907" t="str">
        <f>IF(Tb_Bank[[#This Row],[age]]&lt;35,"Adulto Jovem",IF(Tb_Bank[[#This Row],[age]]&lt;55,"Adulto",IF(Tb_Bank[[#This Row],[age]]&lt;70,"Idoso Jovem","Idoso")))</f>
        <v>Adulto Jovem</v>
      </c>
    </row>
    <row r="3908" spans="1:14" x14ac:dyDescent="0.25">
      <c r="A3908">
        <v>51</v>
      </c>
      <c r="B3908" t="s">
        <v>24</v>
      </c>
      <c r="C3908" t="s">
        <v>13</v>
      </c>
      <c r="D3908" t="s">
        <v>14</v>
      </c>
      <c r="E3908" t="s">
        <v>15</v>
      </c>
      <c r="F3908">
        <v>844</v>
      </c>
      <c r="G3908" t="s">
        <v>20</v>
      </c>
      <c r="H3908" t="s">
        <v>15</v>
      </c>
      <c r="I3908" t="s">
        <v>17</v>
      </c>
      <c r="J3908">
        <v>29</v>
      </c>
      <c r="K3908">
        <v>5</v>
      </c>
      <c r="L3908">
        <v>184</v>
      </c>
      <c r="M3908">
        <v>0</v>
      </c>
      <c r="N3908" t="str">
        <f>IF(Tb_Bank[[#This Row],[age]]&lt;35,"Adulto Jovem",IF(Tb_Bank[[#This Row],[age]]&lt;55,"Adulto",IF(Tb_Bank[[#This Row],[age]]&lt;70,"Idoso Jovem","Idoso")))</f>
        <v>Adulto</v>
      </c>
    </row>
    <row r="3909" spans="1:14" x14ac:dyDescent="0.25">
      <c r="A3909">
        <v>36</v>
      </c>
      <c r="B3909" t="s">
        <v>21</v>
      </c>
      <c r="C3909" t="s">
        <v>13</v>
      </c>
      <c r="D3909" t="s">
        <v>23</v>
      </c>
      <c r="E3909" t="s">
        <v>15</v>
      </c>
      <c r="F3909">
        <v>1318</v>
      </c>
      <c r="G3909" t="s">
        <v>20</v>
      </c>
      <c r="H3909" t="s">
        <v>15</v>
      </c>
      <c r="I3909" t="s">
        <v>16</v>
      </c>
      <c r="J3909">
        <v>7</v>
      </c>
      <c r="K3909">
        <v>8</v>
      </c>
      <c r="L3909">
        <v>100</v>
      </c>
      <c r="M3909">
        <v>0</v>
      </c>
      <c r="N3909" t="str">
        <f>IF(Tb_Bank[[#This Row],[age]]&lt;35,"Adulto Jovem",IF(Tb_Bank[[#This Row],[age]]&lt;55,"Adulto",IF(Tb_Bank[[#This Row],[age]]&lt;70,"Idoso Jovem","Idoso")))</f>
        <v>Adulto</v>
      </c>
    </row>
    <row r="3910" spans="1:14" x14ac:dyDescent="0.25">
      <c r="A3910">
        <v>36</v>
      </c>
      <c r="B3910" t="s">
        <v>26</v>
      </c>
      <c r="C3910" t="s">
        <v>13</v>
      </c>
      <c r="D3910" t="s">
        <v>23</v>
      </c>
      <c r="E3910" t="s">
        <v>15</v>
      </c>
      <c r="F3910">
        <v>167</v>
      </c>
      <c r="G3910" t="s">
        <v>20</v>
      </c>
      <c r="H3910" t="s">
        <v>15</v>
      </c>
      <c r="I3910" t="s">
        <v>16</v>
      </c>
      <c r="J3910">
        <v>28</v>
      </c>
      <c r="K3910">
        <v>1</v>
      </c>
      <c r="L3910">
        <v>57</v>
      </c>
      <c r="M3910">
        <v>0</v>
      </c>
      <c r="N3910" t="str">
        <f>IF(Tb_Bank[[#This Row],[age]]&lt;35,"Adulto Jovem",IF(Tb_Bank[[#This Row],[age]]&lt;55,"Adulto",IF(Tb_Bank[[#This Row],[age]]&lt;70,"Idoso Jovem","Idoso")))</f>
        <v>Adulto</v>
      </c>
    </row>
    <row r="3911" spans="1:14" x14ac:dyDescent="0.25">
      <c r="A3911">
        <v>42</v>
      </c>
      <c r="B3911" t="s">
        <v>21</v>
      </c>
      <c r="C3911" t="s">
        <v>13</v>
      </c>
      <c r="D3911" t="s">
        <v>23</v>
      </c>
      <c r="E3911" t="s">
        <v>15</v>
      </c>
      <c r="F3911">
        <v>2187</v>
      </c>
      <c r="G3911" t="s">
        <v>20</v>
      </c>
      <c r="H3911" t="s">
        <v>15</v>
      </c>
      <c r="I3911" t="s">
        <v>16</v>
      </c>
      <c r="J3911">
        <v>17</v>
      </c>
      <c r="K3911">
        <v>11</v>
      </c>
      <c r="L3911">
        <v>525</v>
      </c>
      <c r="M3911">
        <v>1</v>
      </c>
      <c r="N3911" t="str">
        <f>IF(Tb_Bank[[#This Row],[age]]&lt;35,"Adulto Jovem",IF(Tb_Bank[[#This Row],[age]]&lt;55,"Adulto",IF(Tb_Bank[[#This Row],[age]]&lt;70,"Idoso Jovem","Idoso")))</f>
        <v>Adulto</v>
      </c>
    </row>
    <row r="3912" spans="1:14" x14ac:dyDescent="0.25">
      <c r="A3912">
        <v>49</v>
      </c>
      <c r="B3912" t="s">
        <v>28</v>
      </c>
      <c r="C3912" t="s">
        <v>13</v>
      </c>
      <c r="D3912" t="s">
        <v>19</v>
      </c>
      <c r="E3912" t="s">
        <v>15</v>
      </c>
      <c r="F3912">
        <v>14440</v>
      </c>
      <c r="G3912" t="s">
        <v>20</v>
      </c>
      <c r="H3912" t="s">
        <v>15</v>
      </c>
      <c r="I3912" t="s">
        <v>16</v>
      </c>
      <c r="J3912">
        <v>21</v>
      </c>
      <c r="K3912">
        <v>11</v>
      </c>
      <c r="L3912">
        <v>60</v>
      </c>
      <c r="M3912">
        <v>0</v>
      </c>
      <c r="N3912" t="str">
        <f>IF(Tb_Bank[[#This Row],[age]]&lt;35,"Adulto Jovem",IF(Tb_Bank[[#This Row],[age]]&lt;55,"Adulto",IF(Tb_Bank[[#This Row],[age]]&lt;70,"Idoso Jovem","Idoso")))</f>
        <v>Adulto</v>
      </c>
    </row>
    <row r="3913" spans="1:14" x14ac:dyDescent="0.25">
      <c r="A3913">
        <v>48</v>
      </c>
      <c r="B3913" t="s">
        <v>21</v>
      </c>
      <c r="C3913" t="s">
        <v>13</v>
      </c>
      <c r="D3913" t="s">
        <v>19</v>
      </c>
      <c r="E3913" t="s">
        <v>15</v>
      </c>
      <c r="F3913">
        <v>2294</v>
      </c>
      <c r="G3913" t="s">
        <v>20</v>
      </c>
      <c r="H3913" t="s">
        <v>15</v>
      </c>
      <c r="I3913" t="s">
        <v>17</v>
      </c>
      <c r="J3913">
        <v>26</v>
      </c>
      <c r="K3913">
        <v>5</v>
      </c>
      <c r="L3913">
        <v>251</v>
      </c>
      <c r="M3913">
        <v>0</v>
      </c>
      <c r="N3913" t="str">
        <f>IF(Tb_Bank[[#This Row],[age]]&lt;35,"Adulto Jovem",IF(Tb_Bank[[#This Row],[age]]&lt;55,"Adulto",IF(Tb_Bank[[#This Row],[age]]&lt;70,"Idoso Jovem","Idoso")))</f>
        <v>Adulto</v>
      </c>
    </row>
    <row r="3914" spans="1:14" x14ac:dyDescent="0.25">
      <c r="A3914">
        <v>36</v>
      </c>
      <c r="B3914" t="s">
        <v>21</v>
      </c>
      <c r="C3914" t="s">
        <v>13</v>
      </c>
      <c r="D3914" t="s">
        <v>19</v>
      </c>
      <c r="E3914" t="s">
        <v>15</v>
      </c>
      <c r="F3914">
        <v>80</v>
      </c>
      <c r="G3914" t="s">
        <v>20</v>
      </c>
      <c r="H3914" t="s">
        <v>15</v>
      </c>
      <c r="I3914" t="s">
        <v>17</v>
      </c>
      <c r="J3914">
        <v>30</v>
      </c>
      <c r="K3914">
        <v>5</v>
      </c>
      <c r="L3914">
        <v>251</v>
      </c>
      <c r="M3914">
        <v>0</v>
      </c>
      <c r="N3914" t="str">
        <f>IF(Tb_Bank[[#This Row],[age]]&lt;35,"Adulto Jovem",IF(Tb_Bank[[#This Row],[age]]&lt;55,"Adulto",IF(Tb_Bank[[#This Row],[age]]&lt;70,"Idoso Jovem","Idoso")))</f>
        <v>Adulto</v>
      </c>
    </row>
    <row r="3915" spans="1:14" x14ac:dyDescent="0.25">
      <c r="A3915">
        <v>48</v>
      </c>
      <c r="B3915" t="s">
        <v>21</v>
      </c>
      <c r="C3915" t="s">
        <v>13</v>
      </c>
      <c r="D3915" t="s">
        <v>14</v>
      </c>
      <c r="E3915" t="s">
        <v>15</v>
      </c>
      <c r="F3915">
        <v>2537</v>
      </c>
      <c r="G3915" t="s">
        <v>15</v>
      </c>
      <c r="H3915" t="s">
        <v>15</v>
      </c>
      <c r="I3915" t="s">
        <v>16</v>
      </c>
      <c r="J3915">
        <v>26</v>
      </c>
      <c r="K3915">
        <v>8</v>
      </c>
      <c r="L3915">
        <v>219</v>
      </c>
      <c r="M3915">
        <v>0</v>
      </c>
      <c r="N3915" t="str">
        <f>IF(Tb_Bank[[#This Row],[age]]&lt;35,"Adulto Jovem",IF(Tb_Bank[[#This Row],[age]]&lt;55,"Adulto",IF(Tb_Bank[[#This Row],[age]]&lt;70,"Idoso Jovem","Idoso")))</f>
        <v>Adulto</v>
      </c>
    </row>
    <row r="3916" spans="1:14" x14ac:dyDescent="0.25">
      <c r="A3916">
        <v>30</v>
      </c>
      <c r="B3916" t="s">
        <v>26</v>
      </c>
      <c r="C3916" t="s">
        <v>13</v>
      </c>
      <c r="D3916" t="s">
        <v>23</v>
      </c>
      <c r="E3916" t="s">
        <v>15</v>
      </c>
      <c r="F3916">
        <v>569</v>
      </c>
      <c r="G3916" t="s">
        <v>15</v>
      </c>
      <c r="H3916" t="s">
        <v>15</v>
      </c>
      <c r="I3916" t="s">
        <v>16</v>
      </c>
      <c r="J3916">
        <v>27</v>
      </c>
      <c r="K3916">
        <v>8</v>
      </c>
      <c r="L3916">
        <v>976</v>
      </c>
      <c r="M3916">
        <v>1</v>
      </c>
      <c r="N3916" t="str">
        <f>IF(Tb_Bank[[#This Row],[age]]&lt;35,"Adulto Jovem",IF(Tb_Bank[[#This Row],[age]]&lt;55,"Adulto",IF(Tb_Bank[[#This Row],[age]]&lt;70,"Idoso Jovem","Idoso")))</f>
        <v>Adulto Jovem</v>
      </c>
    </row>
    <row r="3917" spans="1:14" x14ac:dyDescent="0.25">
      <c r="A3917">
        <v>27</v>
      </c>
      <c r="B3917" t="s">
        <v>21</v>
      </c>
      <c r="C3917" t="s">
        <v>22</v>
      </c>
      <c r="D3917" t="s">
        <v>23</v>
      </c>
      <c r="E3917" t="s">
        <v>20</v>
      </c>
      <c r="F3917">
        <v>0</v>
      </c>
      <c r="G3917" t="s">
        <v>15</v>
      </c>
      <c r="H3917" t="s">
        <v>20</v>
      </c>
      <c r="I3917" t="s">
        <v>16</v>
      </c>
      <c r="J3917">
        <v>8</v>
      </c>
      <c r="K3917">
        <v>7</v>
      </c>
      <c r="L3917">
        <v>46</v>
      </c>
      <c r="M3917">
        <v>0</v>
      </c>
      <c r="N3917" t="str">
        <f>IF(Tb_Bank[[#This Row],[age]]&lt;35,"Adulto Jovem",IF(Tb_Bank[[#This Row],[age]]&lt;55,"Adulto",IF(Tb_Bank[[#This Row],[age]]&lt;70,"Idoso Jovem","Idoso")))</f>
        <v>Adulto Jovem</v>
      </c>
    </row>
    <row r="3918" spans="1:14" x14ac:dyDescent="0.25">
      <c r="A3918">
        <v>38</v>
      </c>
      <c r="B3918" t="s">
        <v>27</v>
      </c>
      <c r="C3918" t="s">
        <v>13</v>
      </c>
      <c r="D3918" t="s">
        <v>23</v>
      </c>
      <c r="E3918" t="s">
        <v>15</v>
      </c>
      <c r="F3918">
        <v>0</v>
      </c>
      <c r="G3918" t="s">
        <v>20</v>
      </c>
      <c r="H3918" t="s">
        <v>15</v>
      </c>
      <c r="I3918" t="s">
        <v>16</v>
      </c>
      <c r="J3918">
        <v>18</v>
      </c>
      <c r="K3918">
        <v>11</v>
      </c>
      <c r="L3918">
        <v>185</v>
      </c>
      <c r="M3918">
        <v>0</v>
      </c>
      <c r="N3918" t="str">
        <f>IF(Tb_Bank[[#This Row],[age]]&lt;35,"Adulto Jovem",IF(Tb_Bank[[#This Row],[age]]&lt;55,"Adulto",IF(Tb_Bank[[#This Row],[age]]&lt;70,"Idoso Jovem","Idoso")))</f>
        <v>Adulto</v>
      </c>
    </row>
    <row r="3919" spans="1:14" x14ac:dyDescent="0.25">
      <c r="A3919">
        <v>36</v>
      </c>
      <c r="B3919" t="s">
        <v>26</v>
      </c>
      <c r="C3919" t="s">
        <v>22</v>
      </c>
      <c r="D3919" t="s">
        <v>19</v>
      </c>
      <c r="E3919" t="s">
        <v>20</v>
      </c>
      <c r="F3919">
        <v>12</v>
      </c>
      <c r="G3919" t="s">
        <v>15</v>
      </c>
      <c r="H3919" t="s">
        <v>15</v>
      </c>
      <c r="I3919" t="s">
        <v>16</v>
      </c>
      <c r="J3919">
        <v>12</v>
      </c>
      <c r="K3919">
        <v>8</v>
      </c>
      <c r="L3919">
        <v>587</v>
      </c>
      <c r="M3919">
        <v>1</v>
      </c>
      <c r="N3919" t="str">
        <f>IF(Tb_Bank[[#This Row],[age]]&lt;35,"Adulto Jovem",IF(Tb_Bank[[#This Row],[age]]&lt;55,"Adulto",IF(Tb_Bank[[#This Row],[age]]&lt;70,"Idoso Jovem","Idoso")))</f>
        <v>Adulto</v>
      </c>
    </row>
    <row r="3920" spans="1:14" x14ac:dyDescent="0.25">
      <c r="A3920">
        <v>45</v>
      </c>
      <c r="B3920" t="s">
        <v>26</v>
      </c>
      <c r="C3920" t="s">
        <v>13</v>
      </c>
      <c r="D3920" t="s">
        <v>19</v>
      </c>
      <c r="E3920" t="s">
        <v>15</v>
      </c>
      <c r="F3920">
        <v>49</v>
      </c>
      <c r="G3920" t="s">
        <v>15</v>
      </c>
      <c r="H3920" t="s">
        <v>15</v>
      </c>
      <c r="I3920" t="s">
        <v>16</v>
      </c>
      <c r="J3920">
        <v>29</v>
      </c>
      <c r="K3920">
        <v>7</v>
      </c>
      <c r="L3920">
        <v>65</v>
      </c>
      <c r="M3920">
        <v>0</v>
      </c>
      <c r="N3920" t="str">
        <f>IF(Tb_Bank[[#This Row],[age]]&lt;35,"Adulto Jovem",IF(Tb_Bank[[#This Row],[age]]&lt;55,"Adulto",IF(Tb_Bank[[#This Row],[age]]&lt;70,"Idoso Jovem","Idoso")))</f>
        <v>Adulto</v>
      </c>
    </row>
    <row r="3921" spans="1:14" x14ac:dyDescent="0.25">
      <c r="A3921">
        <v>44</v>
      </c>
      <c r="B3921" t="s">
        <v>31</v>
      </c>
      <c r="C3921" t="s">
        <v>13</v>
      </c>
      <c r="D3921" t="s">
        <v>23</v>
      </c>
      <c r="E3921" t="s">
        <v>15</v>
      </c>
      <c r="F3921">
        <v>460</v>
      </c>
      <c r="G3921" t="s">
        <v>15</v>
      </c>
      <c r="H3921" t="s">
        <v>15</v>
      </c>
      <c r="I3921" t="s">
        <v>17</v>
      </c>
      <c r="J3921">
        <v>17</v>
      </c>
      <c r="K3921">
        <v>6</v>
      </c>
      <c r="L3921">
        <v>491</v>
      </c>
      <c r="M3921">
        <v>0</v>
      </c>
      <c r="N3921" t="str">
        <f>IF(Tb_Bank[[#This Row],[age]]&lt;35,"Adulto Jovem",IF(Tb_Bank[[#This Row],[age]]&lt;55,"Adulto",IF(Tb_Bank[[#This Row],[age]]&lt;70,"Idoso Jovem","Idoso")))</f>
        <v>Adulto</v>
      </c>
    </row>
    <row r="3922" spans="1:14" x14ac:dyDescent="0.25">
      <c r="A3922">
        <v>42</v>
      </c>
      <c r="B3922" t="s">
        <v>26</v>
      </c>
      <c r="C3922" t="s">
        <v>13</v>
      </c>
      <c r="D3922" t="s">
        <v>19</v>
      </c>
      <c r="E3922" t="s">
        <v>15</v>
      </c>
      <c r="F3922">
        <v>613</v>
      </c>
      <c r="G3922" t="s">
        <v>20</v>
      </c>
      <c r="H3922" t="s">
        <v>15</v>
      </c>
      <c r="I3922" t="s">
        <v>16</v>
      </c>
      <c r="J3922">
        <v>11</v>
      </c>
      <c r="K3922">
        <v>5</v>
      </c>
      <c r="L3922">
        <v>432</v>
      </c>
      <c r="M3922">
        <v>0</v>
      </c>
      <c r="N3922" t="str">
        <f>IF(Tb_Bank[[#This Row],[age]]&lt;35,"Adulto Jovem",IF(Tb_Bank[[#This Row],[age]]&lt;55,"Adulto",IF(Tb_Bank[[#This Row],[age]]&lt;70,"Idoso Jovem","Idoso")))</f>
        <v>Adulto</v>
      </c>
    </row>
    <row r="3923" spans="1:14" x14ac:dyDescent="0.25">
      <c r="A3923">
        <v>37</v>
      </c>
      <c r="B3923" t="s">
        <v>27</v>
      </c>
      <c r="C3923" t="s">
        <v>13</v>
      </c>
      <c r="D3923" t="s">
        <v>23</v>
      </c>
      <c r="E3923" t="s">
        <v>15</v>
      </c>
      <c r="F3923">
        <v>7944</v>
      </c>
      <c r="G3923" t="s">
        <v>15</v>
      </c>
      <c r="H3923" t="s">
        <v>15</v>
      </c>
      <c r="I3923" t="s">
        <v>16</v>
      </c>
      <c r="J3923">
        <v>21</v>
      </c>
      <c r="K3923">
        <v>11</v>
      </c>
      <c r="L3923">
        <v>102</v>
      </c>
      <c r="M3923">
        <v>0</v>
      </c>
      <c r="N3923" t="str">
        <f>IF(Tb_Bank[[#This Row],[age]]&lt;35,"Adulto Jovem",IF(Tb_Bank[[#This Row],[age]]&lt;55,"Adulto",IF(Tb_Bank[[#This Row],[age]]&lt;70,"Idoso Jovem","Idoso")))</f>
        <v>Adulto</v>
      </c>
    </row>
    <row r="3924" spans="1:14" x14ac:dyDescent="0.25">
      <c r="A3924">
        <v>48</v>
      </c>
      <c r="B3924" t="s">
        <v>24</v>
      </c>
      <c r="C3924" t="s">
        <v>13</v>
      </c>
      <c r="D3924" t="s">
        <v>19</v>
      </c>
      <c r="E3924" t="s">
        <v>15</v>
      </c>
      <c r="F3924">
        <v>1143</v>
      </c>
      <c r="G3924" t="s">
        <v>20</v>
      </c>
      <c r="H3924" t="s">
        <v>15</v>
      </c>
      <c r="I3924" t="s">
        <v>16</v>
      </c>
      <c r="J3924">
        <v>17</v>
      </c>
      <c r="K3924">
        <v>4</v>
      </c>
      <c r="L3924">
        <v>264</v>
      </c>
      <c r="M3924">
        <v>0</v>
      </c>
      <c r="N3924" t="str">
        <f>IF(Tb_Bank[[#This Row],[age]]&lt;35,"Adulto Jovem",IF(Tb_Bank[[#This Row],[age]]&lt;55,"Adulto",IF(Tb_Bank[[#This Row],[age]]&lt;70,"Idoso Jovem","Idoso")))</f>
        <v>Adulto</v>
      </c>
    </row>
    <row r="3925" spans="1:14" x14ac:dyDescent="0.25">
      <c r="A3925">
        <v>57</v>
      </c>
      <c r="B3925" t="s">
        <v>32</v>
      </c>
      <c r="C3925" t="s">
        <v>13</v>
      </c>
      <c r="D3925" t="s">
        <v>14</v>
      </c>
      <c r="E3925" t="s">
        <v>15</v>
      </c>
      <c r="F3925">
        <v>-464</v>
      </c>
      <c r="G3925" t="s">
        <v>20</v>
      </c>
      <c r="H3925" t="s">
        <v>15</v>
      </c>
      <c r="I3925" t="s">
        <v>16</v>
      </c>
      <c r="J3925">
        <v>4</v>
      </c>
      <c r="K3925">
        <v>2</v>
      </c>
      <c r="L3925">
        <v>75</v>
      </c>
      <c r="M3925">
        <v>0</v>
      </c>
      <c r="N3925" t="str">
        <f>IF(Tb_Bank[[#This Row],[age]]&lt;35,"Adulto Jovem",IF(Tb_Bank[[#This Row],[age]]&lt;55,"Adulto",IF(Tb_Bank[[#This Row],[age]]&lt;70,"Idoso Jovem","Idoso")))</f>
        <v>Idoso Jovem</v>
      </c>
    </row>
    <row r="3926" spans="1:14" x14ac:dyDescent="0.25">
      <c r="A3926">
        <v>44</v>
      </c>
      <c r="B3926" t="s">
        <v>18</v>
      </c>
      <c r="C3926" t="s">
        <v>13</v>
      </c>
      <c r="D3926" t="s">
        <v>19</v>
      </c>
      <c r="E3926" t="s">
        <v>15</v>
      </c>
      <c r="F3926">
        <v>1989</v>
      </c>
      <c r="G3926" t="s">
        <v>20</v>
      </c>
      <c r="H3926" t="s">
        <v>20</v>
      </c>
      <c r="I3926" t="s">
        <v>16</v>
      </c>
      <c r="J3926">
        <v>20</v>
      </c>
      <c r="K3926">
        <v>4</v>
      </c>
      <c r="L3926">
        <v>106</v>
      </c>
      <c r="M3926">
        <v>0</v>
      </c>
      <c r="N3926" t="str">
        <f>IF(Tb_Bank[[#This Row],[age]]&lt;35,"Adulto Jovem",IF(Tb_Bank[[#This Row],[age]]&lt;55,"Adulto",IF(Tb_Bank[[#This Row],[age]]&lt;70,"Idoso Jovem","Idoso")))</f>
        <v>Adulto</v>
      </c>
    </row>
    <row r="3927" spans="1:14" x14ac:dyDescent="0.25">
      <c r="A3927">
        <v>48</v>
      </c>
      <c r="B3927" t="s">
        <v>26</v>
      </c>
      <c r="C3927" t="s">
        <v>13</v>
      </c>
      <c r="D3927" t="s">
        <v>19</v>
      </c>
      <c r="E3927" t="s">
        <v>15</v>
      </c>
      <c r="F3927">
        <v>17</v>
      </c>
      <c r="G3927" t="s">
        <v>20</v>
      </c>
      <c r="H3927" t="s">
        <v>20</v>
      </c>
      <c r="I3927" t="s">
        <v>16</v>
      </c>
      <c r="J3927">
        <v>17</v>
      </c>
      <c r="K3927">
        <v>11</v>
      </c>
      <c r="L3927">
        <v>81</v>
      </c>
      <c r="M3927">
        <v>0</v>
      </c>
      <c r="N3927" t="str">
        <f>IF(Tb_Bank[[#This Row],[age]]&lt;35,"Adulto Jovem",IF(Tb_Bank[[#This Row],[age]]&lt;55,"Adulto",IF(Tb_Bank[[#This Row],[age]]&lt;70,"Idoso Jovem","Idoso")))</f>
        <v>Adulto</v>
      </c>
    </row>
    <row r="3928" spans="1:14" x14ac:dyDescent="0.25">
      <c r="A3928">
        <v>56</v>
      </c>
      <c r="B3928" t="s">
        <v>32</v>
      </c>
      <c r="C3928" t="s">
        <v>13</v>
      </c>
      <c r="D3928" t="s">
        <v>14</v>
      </c>
      <c r="E3928" t="s">
        <v>15</v>
      </c>
      <c r="F3928">
        <v>-1</v>
      </c>
      <c r="G3928" t="s">
        <v>15</v>
      </c>
      <c r="H3928" t="s">
        <v>15</v>
      </c>
      <c r="I3928" t="s">
        <v>16</v>
      </c>
      <c r="J3928">
        <v>27</v>
      </c>
      <c r="K3928">
        <v>8</v>
      </c>
      <c r="L3928">
        <v>89</v>
      </c>
      <c r="M3928">
        <v>0</v>
      </c>
      <c r="N3928" t="str">
        <f>IF(Tb_Bank[[#This Row],[age]]&lt;35,"Adulto Jovem",IF(Tb_Bank[[#This Row],[age]]&lt;55,"Adulto",IF(Tb_Bank[[#This Row],[age]]&lt;70,"Idoso Jovem","Idoso")))</f>
        <v>Idoso Jovem</v>
      </c>
    </row>
    <row r="3929" spans="1:14" x14ac:dyDescent="0.25">
      <c r="A3929">
        <v>37</v>
      </c>
      <c r="B3929" t="s">
        <v>21</v>
      </c>
      <c r="C3929" t="s">
        <v>13</v>
      </c>
      <c r="D3929" t="s">
        <v>23</v>
      </c>
      <c r="E3929" t="s">
        <v>15</v>
      </c>
      <c r="F3929">
        <v>1698</v>
      </c>
      <c r="G3929" t="s">
        <v>20</v>
      </c>
      <c r="H3929" t="s">
        <v>15</v>
      </c>
      <c r="I3929" t="s">
        <v>17</v>
      </c>
      <c r="J3929">
        <v>6</v>
      </c>
      <c r="K3929">
        <v>6</v>
      </c>
      <c r="L3929">
        <v>95</v>
      </c>
      <c r="M3929">
        <v>0</v>
      </c>
      <c r="N3929" t="str">
        <f>IF(Tb_Bank[[#This Row],[age]]&lt;35,"Adulto Jovem",IF(Tb_Bank[[#This Row],[age]]&lt;55,"Adulto",IF(Tb_Bank[[#This Row],[age]]&lt;70,"Idoso Jovem","Idoso")))</f>
        <v>Adulto</v>
      </c>
    </row>
    <row r="3930" spans="1:14" x14ac:dyDescent="0.25">
      <c r="A3930">
        <v>47</v>
      </c>
      <c r="B3930" t="s">
        <v>24</v>
      </c>
      <c r="C3930" t="s">
        <v>13</v>
      </c>
      <c r="D3930" t="s">
        <v>19</v>
      </c>
      <c r="E3930" t="s">
        <v>15</v>
      </c>
      <c r="F3930">
        <v>5306</v>
      </c>
      <c r="G3930" t="s">
        <v>20</v>
      </c>
      <c r="H3930" t="s">
        <v>15</v>
      </c>
      <c r="I3930" t="s">
        <v>17</v>
      </c>
      <c r="J3930">
        <v>15</v>
      </c>
      <c r="K3930">
        <v>5</v>
      </c>
      <c r="L3930">
        <v>322</v>
      </c>
      <c r="M3930">
        <v>0</v>
      </c>
      <c r="N3930" t="str">
        <f>IF(Tb_Bank[[#This Row],[age]]&lt;35,"Adulto Jovem",IF(Tb_Bank[[#This Row],[age]]&lt;55,"Adulto",IF(Tb_Bank[[#This Row],[age]]&lt;70,"Idoso Jovem","Idoso")))</f>
        <v>Adulto</v>
      </c>
    </row>
    <row r="3931" spans="1:14" x14ac:dyDescent="0.25">
      <c r="A3931">
        <v>54</v>
      </c>
      <c r="B3931" t="s">
        <v>31</v>
      </c>
      <c r="C3931" t="s">
        <v>13</v>
      </c>
      <c r="D3931" t="s">
        <v>17</v>
      </c>
      <c r="E3931" t="s">
        <v>15</v>
      </c>
      <c r="F3931">
        <v>0</v>
      </c>
      <c r="G3931" t="s">
        <v>15</v>
      </c>
      <c r="H3931" t="s">
        <v>15</v>
      </c>
      <c r="I3931" t="s">
        <v>16</v>
      </c>
      <c r="J3931">
        <v>14</v>
      </c>
      <c r="K3931">
        <v>4</v>
      </c>
      <c r="L3931">
        <v>94</v>
      </c>
      <c r="M3931">
        <v>0</v>
      </c>
      <c r="N3931" t="str">
        <f>IF(Tb_Bank[[#This Row],[age]]&lt;35,"Adulto Jovem",IF(Tb_Bank[[#This Row],[age]]&lt;55,"Adulto",IF(Tb_Bank[[#This Row],[age]]&lt;70,"Idoso Jovem","Idoso")))</f>
        <v>Adulto</v>
      </c>
    </row>
    <row r="3932" spans="1:14" x14ac:dyDescent="0.25">
      <c r="A3932">
        <v>51</v>
      </c>
      <c r="B3932" t="s">
        <v>32</v>
      </c>
      <c r="C3932" t="s">
        <v>30</v>
      </c>
      <c r="D3932" t="s">
        <v>19</v>
      </c>
      <c r="E3932" t="s">
        <v>15</v>
      </c>
      <c r="F3932">
        <v>1679</v>
      </c>
      <c r="G3932" t="s">
        <v>15</v>
      </c>
      <c r="H3932" t="s">
        <v>15</v>
      </c>
      <c r="I3932" t="s">
        <v>16</v>
      </c>
      <c r="J3932">
        <v>12</v>
      </c>
      <c r="K3932">
        <v>8</v>
      </c>
      <c r="L3932">
        <v>417</v>
      </c>
      <c r="M3932">
        <v>1</v>
      </c>
      <c r="N3932" t="str">
        <f>IF(Tb_Bank[[#This Row],[age]]&lt;35,"Adulto Jovem",IF(Tb_Bank[[#This Row],[age]]&lt;55,"Adulto",IF(Tb_Bank[[#This Row],[age]]&lt;70,"Idoso Jovem","Idoso")))</f>
        <v>Adulto</v>
      </c>
    </row>
    <row r="3933" spans="1:14" x14ac:dyDescent="0.25">
      <c r="A3933">
        <v>47</v>
      </c>
      <c r="B3933" t="s">
        <v>28</v>
      </c>
      <c r="C3933" t="s">
        <v>13</v>
      </c>
      <c r="D3933" t="s">
        <v>19</v>
      </c>
      <c r="E3933" t="s">
        <v>15</v>
      </c>
      <c r="F3933">
        <v>3676</v>
      </c>
      <c r="G3933" t="s">
        <v>15</v>
      </c>
      <c r="H3933" t="s">
        <v>15</v>
      </c>
      <c r="I3933" t="s">
        <v>16</v>
      </c>
      <c r="J3933">
        <v>18</v>
      </c>
      <c r="K3933">
        <v>10</v>
      </c>
      <c r="L3933">
        <v>567</v>
      </c>
      <c r="M3933">
        <v>1</v>
      </c>
      <c r="N3933" t="str">
        <f>IF(Tb_Bank[[#This Row],[age]]&lt;35,"Adulto Jovem",IF(Tb_Bank[[#This Row],[age]]&lt;55,"Adulto",IF(Tb_Bank[[#This Row],[age]]&lt;70,"Idoso Jovem","Idoso")))</f>
        <v>Adulto</v>
      </c>
    </row>
    <row r="3934" spans="1:14" x14ac:dyDescent="0.25">
      <c r="A3934">
        <v>25</v>
      </c>
      <c r="B3934" t="s">
        <v>21</v>
      </c>
      <c r="C3934" t="s">
        <v>13</v>
      </c>
      <c r="D3934" t="s">
        <v>23</v>
      </c>
      <c r="E3934" t="s">
        <v>15</v>
      </c>
      <c r="F3934">
        <v>-242</v>
      </c>
      <c r="G3934" t="s">
        <v>20</v>
      </c>
      <c r="H3934" t="s">
        <v>20</v>
      </c>
      <c r="I3934" t="s">
        <v>16</v>
      </c>
      <c r="J3934">
        <v>18</v>
      </c>
      <c r="K3934">
        <v>5</v>
      </c>
      <c r="L3934">
        <v>600</v>
      </c>
      <c r="M3934">
        <v>1</v>
      </c>
      <c r="N3934" t="str">
        <f>IF(Tb_Bank[[#This Row],[age]]&lt;35,"Adulto Jovem",IF(Tb_Bank[[#This Row],[age]]&lt;55,"Adulto",IF(Tb_Bank[[#This Row],[age]]&lt;70,"Idoso Jovem","Idoso")))</f>
        <v>Adulto Jovem</v>
      </c>
    </row>
    <row r="3935" spans="1:14" x14ac:dyDescent="0.25">
      <c r="A3935">
        <v>39</v>
      </c>
      <c r="B3935" t="s">
        <v>18</v>
      </c>
      <c r="C3935" t="s">
        <v>22</v>
      </c>
      <c r="D3935" t="s">
        <v>19</v>
      </c>
      <c r="E3935" t="s">
        <v>15</v>
      </c>
      <c r="F3935">
        <v>471</v>
      </c>
      <c r="G3935" t="s">
        <v>15</v>
      </c>
      <c r="H3935" t="s">
        <v>15</v>
      </c>
      <c r="I3935" t="s">
        <v>17</v>
      </c>
      <c r="J3935">
        <v>15</v>
      </c>
      <c r="K3935">
        <v>10</v>
      </c>
      <c r="L3935">
        <v>5</v>
      </c>
      <c r="M3935">
        <v>0</v>
      </c>
      <c r="N3935" t="str">
        <f>IF(Tb_Bank[[#This Row],[age]]&lt;35,"Adulto Jovem",IF(Tb_Bank[[#This Row],[age]]&lt;55,"Adulto",IF(Tb_Bank[[#This Row],[age]]&lt;70,"Idoso Jovem","Idoso")))</f>
        <v>Adulto</v>
      </c>
    </row>
    <row r="3936" spans="1:14" x14ac:dyDescent="0.25">
      <c r="A3936">
        <v>40</v>
      </c>
      <c r="B3936" t="s">
        <v>21</v>
      </c>
      <c r="C3936" t="s">
        <v>13</v>
      </c>
      <c r="D3936" t="s">
        <v>23</v>
      </c>
      <c r="E3936" t="s">
        <v>15</v>
      </c>
      <c r="F3936">
        <v>8902</v>
      </c>
      <c r="G3936" t="s">
        <v>20</v>
      </c>
      <c r="H3936" t="s">
        <v>15</v>
      </c>
      <c r="I3936" t="s">
        <v>16</v>
      </c>
      <c r="J3936">
        <v>14</v>
      </c>
      <c r="K3936">
        <v>8</v>
      </c>
      <c r="L3936">
        <v>464</v>
      </c>
      <c r="M3936">
        <v>0</v>
      </c>
      <c r="N3936" t="str">
        <f>IF(Tb_Bank[[#This Row],[age]]&lt;35,"Adulto Jovem",IF(Tb_Bank[[#This Row],[age]]&lt;55,"Adulto",IF(Tb_Bank[[#This Row],[age]]&lt;70,"Idoso Jovem","Idoso")))</f>
        <v>Adulto</v>
      </c>
    </row>
    <row r="3937" spans="1:14" x14ac:dyDescent="0.25">
      <c r="A3937">
        <v>38</v>
      </c>
      <c r="B3937" t="s">
        <v>21</v>
      </c>
      <c r="C3937" t="s">
        <v>22</v>
      </c>
      <c r="D3937" t="s">
        <v>23</v>
      </c>
      <c r="E3937" t="s">
        <v>15</v>
      </c>
      <c r="F3937">
        <v>1704</v>
      </c>
      <c r="G3937" t="s">
        <v>15</v>
      </c>
      <c r="H3937" t="s">
        <v>15</v>
      </c>
      <c r="I3937" t="s">
        <v>16</v>
      </c>
      <c r="J3937">
        <v>1</v>
      </c>
      <c r="K3937">
        <v>9</v>
      </c>
      <c r="L3937">
        <v>222</v>
      </c>
      <c r="M3937">
        <v>0</v>
      </c>
      <c r="N3937" t="str">
        <f>IF(Tb_Bank[[#This Row],[age]]&lt;35,"Adulto Jovem",IF(Tb_Bank[[#This Row],[age]]&lt;55,"Adulto",IF(Tb_Bank[[#This Row],[age]]&lt;70,"Idoso Jovem","Idoso")))</f>
        <v>Adulto</v>
      </c>
    </row>
    <row r="3938" spans="1:14" x14ac:dyDescent="0.25">
      <c r="A3938">
        <v>34</v>
      </c>
      <c r="B3938" t="s">
        <v>21</v>
      </c>
      <c r="C3938" t="s">
        <v>13</v>
      </c>
      <c r="D3938" t="s">
        <v>23</v>
      </c>
      <c r="E3938" t="s">
        <v>15</v>
      </c>
      <c r="F3938">
        <v>3050</v>
      </c>
      <c r="G3938" t="s">
        <v>20</v>
      </c>
      <c r="H3938" t="s">
        <v>15</v>
      </c>
      <c r="I3938" t="s">
        <v>16</v>
      </c>
      <c r="J3938">
        <v>13</v>
      </c>
      <c r="K3938">
        <v>5</v>
      </c>
      <c r="L3938">
        <v>469</v>
      </c>
      <c r="M3938">
        <v>1</v>
      </c>
      <c r="N3938" t="str">
        <f>IF(Tb_Bank[[#This Row],[age]]&lt;35,"Adulto Jovem",IF(Tb_Bank[[#This Row],[age]]&lt;55,"Adulto",IF(Tb_Bank[[#This Row],[age]]&lt;70,"Idoso Jovem","Idoso")))</f>
        <v>Adulto Jovem</v>
      </c>
    </row>
    <row r="3939" spans="1:14" x14ac:dyDescent="0.25">
      <c r="A3939">
        <v>53</v>
      </c>
      <c r="B3939" t="s">
        <v>31</v>
      </c>
      <c r="C3939" t="s">
        <v>13</v>
      </c>
      <c r="D3939" t="s">
        <v>14</v>
      </c>
      <c r="E3939" t="s">
        <v>15</v>
      </c>
      <c r="F3939">
        <v>2581</v>
      </c>
      <c r="G3939" t="s">
        <v>15</v>
      </c>
      <c r="H3939" t="s">
        <v>15</v>
      </c>
      <c r="I3939" t="s">
        <v>16</v>
      </c>
      <c r="J3939">
        <v>15</v>
      </c>
      <c r="K3939">
        <v>4</v>
      </c>
      <c r="L3939">
        <v>99</v>
      </c>
      <c r="M3939">
        <v>0</v>
      </c>
      <c r="N3939" t="str">
        <f>IF(Tb_Bank[[#This Row],[age]]&lt;35,"Adulto Jovem",IF(Tb_Bank[[#This Row],[age]]&lt;55,"Adulto",IF(Tb_Bank[[#This Row],[age]]&lt;70,"Idoso Jovem","Idoso")))</f>
        <v>Adulto</v>
      </c>
    </row>
    <row r="3940" spans="1:14" x14ac:dyDescent="0.25">
      <c r="A3940">
        <v>32</v>
      </c>
      <c r="B3940" t="s">
        <v>18</v>
      </c>
      <c r="C3940" t="s">
        <v>13</v>
      </c>
      <c r="D3940" t="s">
        <v>19</v>
      </c>
      <c r="E3940" t="s">
        <v>15</v>
      </c>
      <c r="F3940">
        <v>162</v>
      </c>
      <c r="G3940" t="s">
        <v>20</v>
      </c>
      <c r="H3940" t="s">
        <v>15</v>
      </c>
      <c r="I3940" t="s">
        <v>17</v>
      </c>
      <c r="J3940">
        <v>14</v>
      </c>
      <c r="K3940">
        <v>5</v>
      </c>
      <c r="L3940">
        <v>297</v>
      </c>
      <c r="M3940">
        <v>0</v>
      </c>
      <c r="N3940" t="str">
        <f>IF(Tb_Bank[[#This Row],[age]]&lt;35,"Adulto Jovem",IF(Tb_Bank[[#This Row],[age]]&lt;55,"Adulto",IF(Tb_Bank[[#This Row],[age]]&lt;70,"Idoso Jovem","Idoso")))</f>
        <v>Adulto Jovem</v>
      </c>
    </row>
    <row r="3941" spans="1:14" x14ac:dyDescent="0.25">
      <c r="A3941">
        <v>35</v>
      </c>
      <c r="B3941" t="s">
        <v>24</v>
      </c>
      <c r="C3941" t="s">
        <v>13</v>
      </c>
      <c r="D3941" t="s">
        <v>19</v>
      </c>
      <c r="E3941" t="s">
        <v>15</v>
      </c>
      <c r="F3941">
        <v>243</v>
      </c>
      <c r="G3941" t="s">
        <v>20</v>
      </c>
      <c r="H3941" t="s">
        <v>15</v>
      </c>
      <c r="I3941" t="s">
        <v>16</v>
      </c>
      <c r="J3941">
        <v>20</v>
      </c>
      <c r="K3941">
        <v>4</v>
      </c>
      <c r="L3941">
        <v>41</v>
      </c>
      <c r="M3941">
        <v>0</v>
      </c>
      <c r="N3941" t="str">
        <f>IF(Tb_Bank[[#This Row],[age]]&lt;35,"Adulto Jovem",IF(Tb_Bank[[#This Row],[age]]&lt;55,"Adulto",IF(Tb_Bank[[#This Row],[age]]&lt;70,"Idoso Jovem","Idoso")))</f>
        <v>Adulto</v>
      </c>
    </row>
    <row r="3942" spans="1:14" x14ac:dyDescent="0.25">
      <c r="A3942">
        <v>24</v>
      </c>
      <c r="B3942" t="s">
        <v>29</v>
      </c>
      <c r="C3942" t="s">
        <v>22</v>
      </c>
      <c r="D3942" t="s">
        <v>19</v>
      </c>
      <c r="E3942" t="s">
        <v>15</v>
      </c>
      <c r="F3942">
        <v>1847</v>
      </c>
      <c r="G3942" t="s">
        <v>15</v>
      </c>
      <c r="H3942" t="s">
        <v>15</v>
      </c>
      <c r="I3942" t="s">
        <v>16</v>
      </c>
      <c r="J3942">
        <v>9</v>
      </c>
      <c r="K3942">
        <v>12</v>
      </c>
      <c r="L3942">
        <v>390</v>
      </c>
      <c r="M3942">
        <v>0</v>
      </c>
      <c r="N3942" t="str">
        <f>IF(Tb_Bank[[#This Row],[age]]&lt;35,"Adulto Jovem",IF(Tb_Bank[[#This Row],[age]]&lt;55,"Adulto",IF(Tb_Bank[[#This Row],[age]]&lt;70,"Idoso Jovem","Idoso")))</f>
        <v>Adulto Jovem</v>
      </c>
    </row>
    <row r="3943" spans="1:14" x14ac:dyDescent="0.25">
      <c r="A3943">
        <v>58</v>
      </c>
      <c r="B3943" t="s">
        <v>24</v>
      </c>
      <c r="C3943" t="s">
        <v>13</v>
      </c>
      <c r="D3943" t="s">
        <v>14</v>
      </c>
      <c r="E3943" t="s">
        <v>15</v>
      </c>
      <c r="F3943">
        <v>0</v>
      </c>
      <c r="G3943" t="s">
        <v>20</v>
      </c>
      <c r="H3943" t="s">
        <v>15</v>
      </c>
      <c r="I3943" t="s">
        <v>17</v>
      </c>
      <c r="J3943">
        <v>29</v>
      </c>
      <c r="K3943">
        <v>5</v>
      </c>
      <c r="L3943">
        <v>535</v>
      </c>
      <c r="M3943">
        <v>0</v>
      </c>
      <c r="N3943" t="str">
        <f>IF(Tb_Bank[[#This Row],[age]]&lt;35,"Adulto Jovem",IF(Tb_Bank[[#This Row],[age]]&lt;55,"Adulto",IF(Tb_Bank[[#This Row],[age]]&lt;70,"Idoso Jovem","Idoso")))</f>
        <v>Idoso Jovem</v>
      </c>
    </row>
    <row r="3944" spans="1:14" x14ac:dyDescent="0.25">
      <c r="A3944">
        <v>49</v>
      </c>
      <c r="B3944" t="s">
        <v>21</v>
      </c>
      <c r="C3944" t="s">
        <v>13</v>
      </c>
      <c r="D3944" t="s">
        <v>14</v>
      </c>
      <c r="E3944" t="s">
        <v>15</v>
      </c>
      <c r="F3944">
        <v>3371</v>
      </c>
      <c r="G3944" t="s">
        <v>15</v>
      </c>
      <c r="H3944" t="s">
        <v>15</v>
      </c>
      <c r="I3944" t="s">
        <v>16</v>
      </c>
      <c r="J3944">
        <v>11</v>
      </c>
      <c r="K3944">
        <v>11</v>
      </c>
      <c r="L3944">
        <v>269</v>
      </c>
      <c r="M3944">
        <v>1</v>
      </c>
      <c r="N3944" t="str">
        <f>IF(Tb_Bank[[#This Row],[age]]&lt;35,"Adulto Jovem",IF(Tb_Bank[[#This Row],[age]]&lt;55,"Adulto",IF(Tb_Bank[[#This Row],[age]]&lt;70,"Idoso Jovem","Idoso")))</f>
        <v>Adulto</v>
      </c>
    </row>
    <row r="3945" spans="1:14" x14ac:dyDescent="0.25">
      <c r="A3945">
        <v>45</v>
      </c>
      <c r="B3945" t="s">
        <v>18</v>
      </c>
      <c r="C3945" t="s">
        <v>22</v>
      </c>
      <c r="D3945" t="s">
        <v>19</v>
      </c>
      <c r="E3945" t="s">
        <v>15</v>
      </c>
      <c r="F3945">
        <v>1757</v>
      </c>
      <c r="G3945" t="s">
        <v>20</v>
      </c>
      <c r="H3945" t="s">
        <v>15</v>
      </c>
      <c r="I3945" t="s">
        <v>16</v>
      </c>
      <c r="J3945">
        <v>20</v>
      </c>
      <c r="K3945">
        <v>4</v>
      </c>
      <c r="L3945">
        <v>1010</v>
      </c>
      <c r="M3945">
        <v>0</v>
      </c>
      <c r="N3945" t="str">
        <f>IF(Tb_Bank[[#This Row],[age]]&lt;35,"Adulto Jovem",IF(Tb_Bank[[#This Row],[age]]&lt;55,"Adulto",IF(Tb_Bank[[#This Row],[age]]&lt;70,"Idoso Jovem","Idoso")))</f>
        <v>Adulto</v>
      </c>
    </row>
    <row r="3946" spans="1:14" x14ac:dyDescent="0.25">
      <c r="A3946">
        <v>55</v>
      </c>
      <c r="B3946" t="s">
        <v>21</v>
      </c>
      <c r="C3946" t="s">
        <v>13</v>
      </c>
      <c r="D3946" t="s">
        <v>23</v>
      </c>
      <c r="E3946" t="s">
        <v>15</v>
      </c>
      <c r="F3946">
        <v>171</v>
      </c>
      <c r="G3946" t="s">
        <v>20</v>
      </c>
      <c r="H3946" t="s">
        <v>15</v>
      </c>
      <c r="I3946" t="s">
        <v>16</v>
      </c>
      <c r="J3946">
        <v>8</v>
      </c>
      <c r="K3946">
        <v>8</v>
      </c>
      <c r="L3946">
        <v>73</v>
      </c>
      <c r="M3946">
        <v>0</v>
      </c>
      <c r="N3946" t="str">
        <f>IF(Tb_Bank[[#This Row],[age]]&lt;35,"Adulto Jovem",IF(Tb_Bank[[#This Row],[age]]&lt;55,"Adulto",IF(Tb_Bank[[#This Row],[age]]&lt;70,"Idoso Jovem","Idoso")))</f>
        <v>Idoso Jovem</v>
      </c>
    </row>
    <row r="3947" spans="1:14" x14ac:dyDescent="0.25">
      <c r="A3947">
        <v>42</v>
      </c>
      <c r="B3947" t="s">
        <v>27</v>
      </c>
      <c r="C3947" t="s">
        <v>13</v>
      </c>
      <c r="D3947" t="s">
        <v>23</v>
      </c>
      <c r="E3947" t="s">
        <v>15</v>
      </c>
      <c r="F3947">
        <v>157</v>
      </c>
      <c r="G3947" t="s">
        <v>20</v>
      </c>
      <c r="H3947" t="s">
        <v>20</v>
      </c>
      <c r="I3947" t="s">
        <v>17</v>
      </c>
      <c r="J3947">
        <v>7</v>
      </c>
      <c r="K3947">
        <v>5</v>
      </c>
      <c r="L3947">
        <v>650</v>
      </c>
      <c r="M3947">
        <v>0</v>
      </c>
      <c r="N3947" t="str">
        <f>IF(Tb_Bank[[#This Row],[age]]&lt;35,"Adulto Jovem",IF(Tb_Bank[[#This Row],[age]]&lt;55,"Adulto",IF(Tb_Bank[[#This Row],[age]]&lt;70,"Idoso Jovem","Idoso")))</f>
        <v>Adulto</v>
      </c>
    </row>
    <row r="3948" spans="1:14" x14ac:dyDescent="0.25">
      <c r="A3948">
        <v>28</v>
      </c>
      <c r="B3948" t="s">
        <v>28</v>
      </c>
      <c r="C3948" t="s">
        <v>13</v>
      </c>
      <c r="D3948" t="s">
        <v>19</v>
      </c>
      <c r="E3948" t="s">
        <v>15</v>
      </c>
      <c r="F3948">
        <v>934</v>
      </c>
      <c r="G3948" t="s">
        <v>20</v>
      </c>
      <c r="H3948" t="s">
        <v>15</v>
      </c>
      <c r="I3948" t="s">
        <v>17</v>
      </c>
      <c r="J3948">
        <v>4</v>
      </c>
      <c r="K3948">
        <v>7</v>
      </c>
      <c r="L3948">
        <v>53</v>
      </c>
      <c r="M3948">
        <v>0</v>
      </c>
      <c r="N3948" t="str">
        <f>IF(Tb_Bank[[#This Row],[age]]&lt;35,"Adulto Jovem",IF(Tb_Bank[[#This Row],[age]]&lt;55,"Adulto",IF(Tb_Bank[[#This Row],[age]]&lt;70,"Idoso Jovem","Idoso")))</f>
        <v>Adulto Jovem</v>
      </c>
    </row>
    <row r="3949" spans="1:14" x14ac:dyDescent="0.25">
      <c r="A3949">
        <v>48</v>
      </c>
      <c r="B3949" t="s">
        <v>24</v>
      </c>
      <c r="C3949" t="s">
        <v>13</v>
      </c>
      <c r="D3949" t="s">
        <v>19</v>
      </c>
      <c r="E3949" t="s">
        <v>15</v>
      </c>
      <c r="F3949">
        <v>-19</v>
      </c>
      <c r="G3949" t="s">
        <v>15</v>
      </c>
      <c r="H3949" t="s">
        <v>20</v>
      </c>
      <c r="I3949" t="s">
        <v>17</v>
      </c>
      <c r="J3949">
        <v>4</v>
      </c>
      <c r="K3949">
        <v>7</v>
      </c>
      <c r="L3949">
        <v>270</v>
      </c>
      <c r="M3949">
        <v>0</v>
      </c>
      <c r="N3949" t="str">
        <f>IF(Tb_Bank[[#This Row],[age]]&lt;35,"Adulto Jovem",IF(Tb_Bank[[#This Row],[age]]&lt;55,"Adulto",IF(Tb_Bank[[#This Row],[age]]&lt;70,"Idoso Jovem","Idoso")))</f>
        <v>Adulto</v>
      </c>
    </row>
    <row r="3950" spans="1:14" x14ac:dyDescent="0.25">
      <c r="A3950">
        <v>51</v>
      </c>
      <c r="B3950" t="s">
        <v>21</v>
      </c>
      <c r="C3950" t="s">
        <v>22</v>
      </c>
      <c r="D3950" t="s">
        <v>23</v>
      </c>
      <c r="E3950" t="s">
        <v>20</v>
      </c>
      <c r="F3950">
        <v>-55</v>
      </c>
      <c r="G3950" t="s">
        <v>20</v>
      </c>
      <c r="H3950" t="s">
        <v>15</v>
      </c>
      <c r="I3950" t="s">
        <v>16</v>
      </c>
      <c r="J3950">
        <v>18</v>
      </c>
      <c r="K3950">
        <v>8</v>
      </c>
      <c r="L3950">
        <v>119</v>
      </c>
      <c r="M3950">
        <v>0</v>
      </c>
      <c r="N3950" t="str">
        <f>IF(Tb_Bank[[#This Row],[age]]&lt;35,"Adulto Jovem",IF(Tb_Bank[[#This Row],[age]]&lt;55,"Adulto",IF(Tb_Bank[[#This Row],[age]]&lt;70,"Idoso Jovem","Idoso")))</f>
        <v>Adulto</v>
      </c>
    </row>
    <row r="3951" spans="1:14" x14ac:dyDescent="0.25">
      <c r="A3951">
        <v>38</v>
      </c>
      <c r="B3951" t="s">
        <v>31</v>
      </c>
      <c r="C3951" t="s">
        <v>13</v>
      </c>
      <c r="D3951" t="s">
        <v>14</v>
      </c>
      <c r="E3951" t="s">
        <v>15</v>
      </c>
      <c r="F3951">
        <v>21</v>
      </c>
      <c r="G3951" t="s">
        <v>15</v>
      </c>
      <c r="H3951" t="s">
        <v>15</v>
      </c>
      <c r="I3951" t="s">
        <v>16</v>
      </c>
      <c r="J3951">
        <v>26</v>
      </c>
      <c r="K3951">
        <v>8</v>
      </c>
      <c r="L3951">
        <v>634</v>
      </c>
      <c r="M3951">
        <v>0</v>
      </c>
      <c r="N3951" t="str">
        <f>IF(Tb_Bank[[#This Row],[age]]&lt;35,"Adulto Jovem",IF(Tb_Bank[[#This Row],[age]]&lt;55,"Adulto",IF(Tb_Bank[[#This Row],[age]]&lt;70,"Idoso Jovem","Idoso")))</f>
        <v>Adulto</v>
      </c>
    </row>
    <row r="3952" spans="1:14" x14ac:dyDescent="0.25">
      <c r="A3952">
        <v>27</v>
      </c>
      <c r="B3952" t="s">
        <v>24</v>
      </c>
      <c r="C3952" t="s">
        <v>22</v>
      </c>
      <c r="D3952" t="s">
        <v>19</v>
      </c>
      <c r="E3952" t="s">
        <v>15</v>
      </c>
      <c r="F3952">
        <v>14</v>
      </c>
      <c r="G3952" t="s">
        <v>15</v>
      </c>
      <c r="H3952" t="s">
        <v>15</v>
      </c>
      <c r="I3952" t="s">
        <v>17</v>
      </c>
      <c r="J3952">
        <v>14</v>
      </c>
      <c r="K3952">
        <v>5</v>
      </c>
      <c r="L3952">
        <v>72</v>
      </c>
      <c r="M3952">
        <v>0</v>
      </c>
      <c r="N3952" t="str">
        <f>IF(Tb_Bank[[#This Row],[age]]&lt;35,"Adulto Jovem",IF(Tb_Bank[[#This Row],[age]]&lt;55,"Adulto",IF(Tb_Bank[[#This Row],[age]]&lt;70,"Idoso Jovem","Idoso")))</f>
        <v>Adulto Jovem</v>
      </c>
    </row>
    <row r="3953" spans="1:14" x14ac:dyDescent="0.25">
      <c r="A3953">
        <v>50</v>
      </c>
      <c r="B3953" t="s">
        <v>26</v>
      </c>
      <c r="C3953" t="s">
        <v>22</v>
      </c>
      <c r="D3953" t="s">
        <v>19</v>
      </c>
      <c r="E3953" t="s">
        <v>15</v>
      </c>
      <c r="F3953">
        <v>246</v>
      </c>
      <c r="G3953" t="s">
        <v>20</v>
      </c>
      <c r="H3953" t="s">
        <v>15</v>
      </c>
      <c r="I3953" t="s">
        <v>16</v>
      </c>
      <c r="J3953">
        <v>17</v>
      </c>
      <c r="K3953">
        <v>11</v>
      </c>
      <c r="L3953">
        <v>270</v>
      </c>
      <c r="M3953">
        <v>0</v>
      </c>
      <c r="N3953" t="str">
        <f>IF(Tb_Bank[[#This Row],[age]]&lt;35,"Adulto Jovem",IF(Tb_Bank[[#This Row],[age]]&lt;55,"Adulto",IF(Tb_Bank[[#This Row],[age]]&lt;70,"Idoso Jovem","Idoso")))</f>
        <v>Adulto</v>
      </c>
    </row>
    <row r="3954" spans="1:14" x14ac:dyDescent="0.25">
      <c r="A3954">
        <v>44</v>
      </c>
      <c r="B3954" t="s">
        <v>24</v>
      </c>
      <c r="C3954" t="s">
        <v>13</v>
      </c>
      <c r="D3954" t="s">
        <v>14</v>
      </c>
      <c r="E3954" t="s">
        <v>15</v>
      </c>
      <c r="F3954">
        <v>887</v>
      </c>
      <c r="G3954" t="s">
        <v>20</v>
      </c>
      <c r="H3954" t="s">
        <v>15</v>
      </c>
      <c r="I3954" t="s">
        <v>16</v>
      </c>
      <c r="J3954">
        <v>12</v>
      </c>
      <c r="K3954">
        <v>5</v>
      </c>
      <c r="L3954">
        <v>165</v>
      </c>
      <c r="M3954">
        <v>0</v>
      </c>
      <c r="N3954" t="str">
        <f>IF(Tb_Bank[[#This Row],[age]]&lt;35,"Adulto Jovem",IF(Tb_Bank[[#This Row],[age]]&lt;55,"Adulto",IF(Tb_Bank[[#This Row],[age]]&lt;70,"Idoso Jovem","Idoso")))</f>
        <v>Adulto</v>
      </c>
    </row>
    <row r="3955" spans="1:14" x14ac:dyDescent="0.25">
      <c r="A3955">
        <v>40</v>
      </c>
      <c r="B3955" t="s">
        <v>21</v>
      </c>
      <c r="C3955" t="s">
        <v>13</v>
      </c>
      <c r="D3955" t="s">
        <v>23</v>
      </c>
      <c r="E3955" t="s">
        <v>15</v>
      </c>
      <c r="F3955">
        <v>51</v>
      </c>
      <c r="G3955" t="s">
        <v>15</v>
      </c>
      <c r="H3955" t="s">
        <v>15</v>
      </c>
      <c r="I3955" t="s">
        <v>16</v>
      </c>
      <c r="J3955">
        <v>19</v>
      </c>
      <c r="K3955">
        <v>8</v>
      </c>
      <c r="L3955">
        <v>164</v>
      </c>
      <c r="M3955">
        <v>0</v>
      </c>
      <c r="N3955" t="str">
        <f>IF(Tb_Bank[[#This Row],[age]]&lt;35,"Adulto Jovem",IF(Tb_Bank[[#This Row],[age]]&lt;55,"Adulto",IF(Tb_Bank[[#This Row],[age]]&lt;70,"Idoso Jovem","Idoso")))</f>
        <v>Adulto</v>
      </c>
    </row>
    <row r="3956" spans="1:14" x14ac:dyDescent="0.25">
      <c r="A3956">
        <v>29</v>
      </c>
      <c r="B3956" t="s">
        <v>18</v>
      </c>
      <c r="C3956" t="s">
        <v>22</v>
      </c>
      <c r="D3956" t="s">
        <v>19</v>
      </c>
      <c r="E3956" t="s">
        <v>15</v>
      </c>
      <c r="F3956">
        <v>-287</v>
      </c>
      <c r="G3956" t="s">
        <v>20</v>
      </c>
      <c r="H3956" t="s">
        <v>15</v>
      </c>
      <c r="I3956" t="s">
        <v>16</v>
      </c>
      <c r="J3956">
        <v>18</v>
      </c>
      <c r="K3956">
        <v>5</v>
      </c>
      <c r="L3956">
        <v>196</v>
      </c>
      <c r="M3956">
        <v>0</v>
      </c>
      <c r="N3956" t="str">
        <f>IF(Tb_Bank[[#This Row],[age]]&lt;35,"Adulto Jovem",IF(Tb_Bank[[#This Row],[age]]&lt;55,"Adulto",IF(Tb_Bank[[#This Row],[age]]&lt;70,"Idoso Jovem","Idoso")))</f>
        <v>Adulto Jovem</v>
      </c>
    </row>
    <row r="3957" spans="1:14" x14ac:dyDescent="0.25">
      <c r="A3957">
        <v>34</v>
      </c>
      <c r="B3957" t="s">
        <v>18</v>
      </c>
      <c r="C3957" t="s">
        <v>13</v>
      </c>
      <c r="D3957" t="s">
        <v>19</v>
      </c>
      <c r="E3957" t="s">
        <v>15</v>
      </c>
      <c r="F3957">
        <v>0</v>
      </c>
      <c r="G3957" t="s">
        <v>20</v>
      </c>
      <c r="H3957" t="s">
        <v>15</v>
      </c>
      <c r="I3957" t="s">
        <v>16</v>
      </c>
      <c r="J3957">
        <v>14</v>
      </c>
      <c r="K3957">
        <v>7</v>
      </c>
      <c r="L3957">
        <v>78</v>
      </c>
      <c r="M3957">
        <v>0</v>
      </c>
      <c r="N3957" t="str">
        <f>IF(Tb_Bank[[#This Row],[age]]&lt;35,"Adulto Jovem",IF(Tb_Bank[[#This Row],[age]]&lt;55,"Adulto",IF(Tb_Bank[[#This Row],[age]]&lt;70,"Idoso Jovem","Idoso")))</f>
        <v>Adulto Jovem</v>
      </c>
    </row>
    <row r="3958" spans="1:14" x14ac:dyDescent="0.25">
      <c r="A3958">
        <v>44</v>
      </c>
      <c r="B3958" t="s">
        <v>25</v>
      </c>
      <c r="C3958" t="s">
        <v>22</v>
      </c>
      <c r="D3958" t="s">
        <v>23</v>
      </c>
      <c r="E3958" t="s">
        <v>15</v>
      </c>
      <c r="F3958">
        <v>2734</v>
      </c>
      <c r="G3958" t="s">
        <v>20</v>
      </c>
      <c r="H3958" t="s">
        <v>15</v>
      </c>
      <c r="I3958" t="s">
        <v>16</v>
      </c>
      <c r="J3958">
        <v>12</v>
      </c>
      <c r="K3958">
        <v>5</v>
      </c>
      <c r="L3958">
        <v>897</v>
      </c>
      <c r="M3958">
        <v>1</v>
      </c>
      <c r="N3958" t="str">
        <f>IF(Tb_Bank[[#This Row],[age]]&lt;35,"Adulto Jovem",IF(Tb_Bank[[#This Row],[age]]&lt;55,"Adulto",IF(Tb_Bank[[#This Row],[age]]&lt;70,"Idoso Jovem","Idoso")))</f>
        <v>Adulto</v>
      </c>
    </row>
    <row r="3959" spans="1:14" x14ac:dyDescent="0.25">
      <c r="A3959">
        <v>50</v>
      </c>
      <c r="B3959" t="s">
        <v>27</v>
      </c>
      <c r="C3959" t="s">
        <v>13</v>
      </c>
      <c r="D3959" t="s">
        <v>23</v>
      </c>
      <c r="E3959" t="s">
        <v>15</v>
      </c>
      <c r="F3959">
        <v>52</v>
      </c>
      <c r="G3959" t="s">
        <v>15</v>
      </c>
      <c r="H3959" t="s">
        <v>15</v>
      </c>
      <c r="I3959" t="s">
        <v>16</v>
      </c>
      <c r="J3959">
        <v>31</v>
      </c>
      <c r="K3959">
        <v>7</v>
      </c>
      <c r="L3959">
        <v>22</v>
      </c>
      <c r="M3959">
        <v>0</v>
      </c>
      <c r="N3959" t="str">
        <f>IF(Tb_Bank[[#This Row],[age]]&lt;35,"Adulto Jovem",IF(Tb_Bank[[#This Row],[age]]&lt;55,"Adulto",IF(Tb_Bank[[#This Row],[age]]&lt;70,"Idoso Jovem","Idoso")))</f>
        <v>Adulto</v>
      </c>
    </row>
    <row r="3960" spans="1:14" x14ac:dyDescent="0.25">
      <c r="A3960">
        <v>34</v>
      </c>
      <c r="B3960" t="s">
        <v>21</v>
      </c>
      <c r="C3960" t="s">
        <v>13</v>
      </c>
      <c r="D3960" t="s">
        <v>23</v>
      </c>
      <c r="E3960" t="s">
        <v>15</v>
      </c>
      <c r="F3960">
        <v>2594</v>
      </c>
      <c r="G3960" t="s">
        <v>20</v>
      </c>
      <c r="H3960" t="s">
        <v>15</v>
      </c>
      <c r="I3960" t="s">
        <v>16</v>
      </c>
      <c r="J3960">
        <v>21</v>
      </c>
      <c r="K3960">
        <v>11</v>
      </c>
      <c r="L3960">
        <v>161</v>
      </c>
      <c r="M3960">
        <v>0</v>
      </c>
      <c r="N3960" t="str">
        <f>IF(Tb_Bank[[#This Row],[age]]&lt;35,"Adulto Jovem",IF(Tb_Bank[[#This Row],[age]]&lt;55,"Adulto",IF(Tb_Bank[[#This Row],[age]]&lt;70,"Idoso Jovem","Idoso")))</f>
        <v>Adulto Jovem</v>
      </c>
    </row>
    <row r="3961" spans="1:14" x14ac:dyDescent="0.25">
      <c r="A3961">
        <v>54</v>
      </c>
      <c r="B3961" t="s">
        <v>32</v>
      </c>
      <c r="C3961" t="s">
        <v>30</v>
      </c>
      <c r="D3961" t="s">
        <v>14</v>
      </c>
      <c r="E3961" t="s">
        <v>15</v>
      </c>
      <c r="F3961">
        <v>22</v>
      </c>
      <c r="G3961" t="s">
        <v>15</v>
      </c>
      <c r="H3961" t="s">
        <v>15</v>
      </c>
      <c r="I3961" t="s">
        <v>17</v>
      </c>
      <c r="J3961">
        <v>20</v>
      </c>
      <c r="K3961">
        <v>6</v>
      </c>
      <c r="L3961">
        <v>23</v>
      </c>
      <c r="M3961">
        <v>0</v>
      </c>
      <c r="N3961" t="str">
        <f>IF(Tb_Bank[[#This Row],[age]]&lt;35,"Adulto Jovem",IF(Tb_Bank[[#This Row],[age]]&lt;55,"Adulto",IF(Tb_Bank[[#This Row],[age]]&lt;70,"Idoso Jovem","Idoso")))</f>
        <v>Adulto</v>
      </c>
    </row>
    <row r="3962" spans="1:14" x14ac:dyDescent="0.25">
      <c r="A3962">
        <v>34</v>
      </c>
      <c r="B3962" t="s">
        <v>26</v>
      </c>
      <c r="C3962" t="s">
        <v>13</v>
      </c>
      <c r="D3962" t="s">
        <v>23</v>
      </c>
      <c r="E3962" t="s">
        <v>15</v>
      </c>
      <c r="F3962">
        <v>1611</v>
      </c>
      <c r="G3962" t="s">
        <v>20</v>
      </c>
      <c r="H3962" t="s">
        <v>15</v>
      </c>
      <c r="I3962" t="s">
        <v>16</v>
      </c>
      <c r="J3962">
        <v>11</v>
      </c>
      <c r="K3962">
        <v>5</v>
      </c>
      <c r="L3962">
        <v>490</v>
      </c>
      <c r="M3962">
        <v>0</v>
      </c>
      <c r="N3962" t="str">
        <f>IF(Tb_Bank[[#This Row],[age]]&lt;35,"Adulto Jovem",IF(Tb_Bank[[#This Row],[age]]&lt;55,"Adulto",IF(Tb_Bank[[#This Row],[age]]&lt;70,"Idoso Jovem","Idoso")))</f>
        <v>Adulto Jovem</v>
      </c>
    </row>
    <row r="3963" spans="1:14" x14ac:dyDescent="0.25">
      <c r="A3963">
        <v>34</v>
      </c>
      <c r="B3963" t="s">
        <v>28</v>
      </c>
      <c r="C3963" t="s">
        <v>22</v>
      </c>
      <c r="D3963" t="s">
        <v>23</v>
      </c>
      <c r="E3963" t="s">
        <v>15</v>
      </c>
      <c r="F3963">
        <v>18</v>
      </c>
      <c r="G3963" t="s">
        <v>20</v>
      </c>
      <c r="H3963" t="s">
        <v>20</v>
      </c>
      <c r="I3963" t="s">
        <v>16</v>
      </c>
      <c r="J3963">
        <v>30</v>
      </c>
      <c r="K3963">
        <v>4</v>
      </c>
      <c r="L3963">
        <v>359</v>
      </c>
      <c r="M3963">
        <v>1</v>
      </c>
      <c r="N3963" t="str">
        <f>IF(Tb_Bank[[#This Row],[age]]&lt;35,"Adulto Jovem",IF(Tb_Bank[[#This Row],[age]]&lt;55,"Adulto",IF(Tb_Bank[[#This Row],[age]]&lt;70,"Idoso Jovem","Idoso")))</f>
        <v>Adulto Jovem</v>
      </c>
    </row>
    <row r="3964" spans="1:14" x14ac:dyDescent="0.25">
      <c r="A3964">
        <v>52</v>
      </c>
      <c r="B3964" t="s">
        <v>24</v>
      </c>
      <c r="C3964" t="s">
        <v>13</v>
      </c>
      <c r="D3964" t="s">
        <v>14</v>
      </c>
      <c r="E3964" t="s">
        <v>15</v>
      </c>
      <c r="F3964">
        <v>1331</v>
      </c>
      <c r="G3964" t="s">
        <v>20</v>
      </c>
      <c r="H3964" t="s">
        <v>15</v>
      </c>
      <c r="I3964" t="s">
        <v>16</v>
      </c>
      <c r="J3964">
        <v>29</v>
      </c>
      <c r="K3964">
        <v>7</v>
      </c>
      <c r="L3964">
        <v>213</v>
      </c>
      <c r="M3964">
        <v>0</v>
      </c>
      <c r="N3964" t="str">
        <f>IF(Tb_Bank[[#This Row],[age]]&lt;35,"Adulto Jovem",IF(Tb_Bank[[#This Row],[age]]&lt;55,"Adulto",IF(Tb_Bank[[#This Row],[age]]&lt;70,"Idoso Jovem","Idoso")))</f>
        <v>Adulto</v>
      </c>
    </row>
    <row r="3965" spans="1:14" x14ac:dyDescent="0.25">
      <c r="A3965">
        <v>60</v>
      </c>
      <c r="B3965" t="s">
        <v>17</v>
      </c>
      <c r="C3965" t="s">
        <v>13</v>
      </c>
      <c r="D3965" t="s">
        <v>17</v>
      </c>
      <c r="E3965" t="s">
        <v>15</v>
      </c>
      <c r="F3965">
        <v>7337</v>
      </c>
      <c r="G3965" t="s">
        <v>15</v>
      </c>
      <c r="H3965" t="s">
        <v>15</v>
      </c>
      <c r="I3965" t="s">
        <v>16</v>
      </c>
      <c r="J3965">
        <v>4</v>
      </c>
      <c r="K3965">
        <v>8</v>
      </c>
      <c r="L3965">
        <v>122</v>
      </c>
      <c r="M3965">
        <v>0</v>
      </c>
      <c r="N3965" t="str">
        <f>IF(Tb_Bank[[#This Row],[age]]&lt;35,"Adulto Jovem",IF(Tb_Bank[[#This Row],[age]]&lt;55,"Adulto",IF(Tb_Bank[[#This Row],[age]]&lt;70,"Idoso Jovem","Idoso")))</f>
        <v>Idoso Jovem</v>
      </c>
    </row>
    <row r="3966" spans="1:14" x14ac:dyDescent="0.25">
      <c r="A3966">
        <v>39</v>
      </c>
      <c r="B3966" t="s">
        <v>21</v>
      </c>
      <c r="C3966" t="s">
        <v>22</v>
      </c>
      <c r="D3966" t="s">
        <v>19</v>
      </c>
      <c r="E3966" t="s">
        <v>15</v>
      </c>
      <c r="F3966">
        <v>835</v>
      </c>
      <c r="G3966" t="s">
        <v>20</v>
      </c>
      <c r="H3966" t="s">
        <v>15</v>
      </c>
      <c r="I3966" t="s">
        <v>17</v>
      </c>
      <c r="J3966">
        <v>29</v>
      </c>
      <c r="K3966">
        <v>5</v>
      </c>
      <c r="L3966">
        <v>587</v>
      </c>
      <c r="M3966">
        <v>0</v>
      </c>
      <c r="N3966" t="str">
        <f>IF(Tb_Bank[[#This Row],[age]]&lt;35,"Adulto Jovem",IF(Tb_Bank[[#This Row],[age]]&lt;55,"Adulto",IF(Tb_Bank[[#This Row],[age]]&lt;70,"Idoso Jovem","Idoso")))</f>
        <v>Adulto</v>
      </c>
    </row>
    <row r="3967" spans="1:14" x14ac:dyDescent="0.25">
      <c r="A3967">
        <v>58</v>
      </c>
      <c r="B3967" t="s">
        <v>32</v>
      </c>
      <c r="C3967" t="s">
        <v>13</v>
      </c>
      <c r="D3967" t="s">
        <v>14</v>
      </c>
      <c r="E3967" t="s">
        <v>15</v>
      </c>
      <c r="F3967">
        <v>5092</v>
      </c>
      <c r="G3967" t="s">
        <v>15</v>
      </c>
      <c r="H3967" t="s">
        <v>15</v>
      </c>
      <c r="I3967" t="s">
        <v>17</v>
      </c>
      <c r="J3967">
        <v>11</v>
      </c>
      <c r="K3967">
        <v>6</v>
      </c>
      <c r="L3967">
        <v>199</v>
      </c>
      <c r="M3967">
        <v>0</v>
      </c>
      <c r="N3967" t="str">
        <f>IF(Tb_Bank[[#This Row],[age]]&lt;35,"Adulto Jovem",IF(Tb_Bank[[#This Row],[age]]&lt;55,"Adulto",IF(Tb_Bank[[#This Row],[age]]&lt;70,"Idoso Jovem","Idoso")))</f>
        <v>Idoso Jovem</v>
      </c>
    </row>
    <row r="3968" spans="1:14" x14ac:dyDescent="0.25">
      <c r="A3968">
        <v>41</v>
      </c>
      <c r="B3968" t="s">
        <v>26</v>
      </c>
      <c r="C3968" t="s">
        <v>30</v>
      </c>
      <c r="D3968" t="s">
        <v>19</v>
      </c>
      <c r="E3968" t="s">
        <v>15</v>
      </c>
      <c r="F3968">
        <v>52</v>
      </c>
      <c r="G3968" t="s">
        <v>15</v>
      </c>
      <c r="H3968" t="s">
        <v>15</v>
      </c>
      <c r="I3968" t="s">
        <v>16</v>
      </c>
      <c r="J3968">
        <v>20</v>
      </c>
      <c r="K3968">
        <v>8</v>
      </c>
      <c r="L3968">
        <v>261</v>
      </c>
      <c r="M3968">
        <v>0</v>
      </c>
      <c r="N3968" t="str">
        <f>IF(Tb_Bank[[#This Row],[age]]&lt;35,"Adulto Jovem",IF(Tb_Bank[[#This Row],[age]]&lt;55,"Adulto",IF(Tb_Bank[[#This Row],[age]]&lt;70,"Idoso Jovem","Idoso")))</f>
        <v>Adulto</v>
      </c>
    </row>
    <row r="3969" spans="1:14" x14ac:dyDescent="0.25">
      <c r="A3969">
        <v>48</v>
      </c>
      <c r="B3969" t="s">
        <v>26</v>
      </c>
      <c r="C3969" t="s">
        <v>13</v>
      </c>
      <c r="D3969" t="s">
        <v>19</v>
      </c>
      <c r="E3969" t="s">
        <v>15</v>
      </c>
      <c r="F3969">
        <v>10655</v>
      </c>
      <c r="G3969" t="s">
        <v>15</v>
      </c>
      <c r="H3969" t="s">
        <v>15</v>
      </c>
      <c r="I3969" t="s">
        <v>33</v>
      </c>
      <c r="J3969">
        <v>31</v>
      </c>
      <c r="K3969">
        <v>7</v>
      </c>
      <c r="L3969">
        <v>5</v>
      </c>
      <c r="M3969">
        <v>0</v>
      </c>
      <c r="N3969" t="str">
        <f>IF(Tb_Bank[[#This Row],[age]]&lt;35,"Adulto Jovem",IF(Tb_Bank[[#This Row],[age]]&lt;55,"Adulto",IF(Tb_Bank[[#This Row],[age]]&lt;70,"Idoso Jovem","Idoso")))</f>
        <v>Adulto</v>
      </c>
    </row>
    <row r="3970" spans="1:14" x14ac:dyDescent="0.25">
      <c r="A3970">
        <v>58</v>
      </c>
      <c r="B3970" t="s">
        <v>21</v>
      </c>
      <c r="C3970" t="s">
        <v>13</v>
      </c>
      <c r="D3970" t="s">
        <v>23</v>
      </c>
      <c r="E3970" t="s">
        <v>15</v>
      </c>
      <c r="F3970">
        <v>1831</v>
      </c>
      <c r="G3970" t="s">
        <v>15</v>
      </c>
      <c r="H3970" t="s">
        <v>15</v>
      </c>
      <c r="I3970" t="s">
        <v>16</v>
      </c>
      <c r="J3970">
        <v>17</v>
      </c>
      <c r="K3970">
        <v>11</v>
      </c>
      <c r="L3970">
        <v>1531</v>
      </c>
      <c r="M3970">
        <v>0</v>
      </c>
      <c r="N3970" t="str">
        <f>IF(Tb_Bank[[#This Row],[age]]&lt;35,"Adulto Jovem",IF(Tb_Bank[[#This Row],[age]]&lt;55,"Adulto",IF(Tb_Bank[[#This Row],[age]]&lt;70,"Idoso Jovem","Idoso")))</f>
        <v>Idoso Jovem</v>
      </c>
    </row>
    <row r="3971" spans="1:14" x14ac:dyDescent="0.25">
      <c r="A3971">
        <v>40</v>
      </c>
      <c r="B3971" t="s">
        <v>25</v>
      </c>
      <c r="C3971" t="s">
        <v>13</v>
      </c>
      <c r="D3971" t="s">
        <v>14</v>
      </c>
      <c r="E3971" t="s">
        <v>15</v>
      </c>
      <c r="F3971">
        <v>92</v>
      </c>
      <c r="G3971" t="s">
        <v>20</v>
      </c>
      <c r="H3971" t="s">
        <v>15</v>
      </c>
      <c r="I3971" t="s">
        <v>17</v>
      </c>
      <c r="J3971">
        <v>13</v>
      </c>
      <c r="K3971">
        <v>5</v>
      </c>
      <c r="L3971">
        <v>92</v>
      </c>
      <c r="M3971">
        <v>0</v>
      </c>
      <c r="N3971" t="str">
        <f>IF(Tb_Bank[[#This Row],[age]]&lt;35,"Adulto Jovem",IF(Tb_Bank[[#This Row],[age]]&lt;55,"Adulto",IF(Tb_Bank[[#This Row],[age]]&lt;70,"Idoso Jovem","Idoso")))</f>
        <v>Adulto</v>
      </c>
    </row>
    <row r="3972" spans="1:14" x14ac:dyDescent="0.25">
      <c r="A3972">
        <v>48</v>
      </c>
      <c r="B3972" t="s">
        <v>21</v>
      </c>
      <c r="C3972" t="s">
        <v>13</v>
      </c>
      <c r="D3972" t="s">
        <v>23</v>
      </c>
      <c r="E3972" t="s">
        <v>15</v>
      </c>
      <c r="F3972">
        <v>586</v>
      </c>
      <c r="G3972" t="s">
        <v>20</v>
      </c>
      <c r="H3972" t="s">
        <v>20</v>
      </c>
      <c r="I3972" t="s">
        <v>16</v>
      </c>
      <c r="J3972">
        <v>6</v>
      </c>
      <c r="K3972">
        <v>5</v>
      </c>
      <c r="L3972">
        <v>179</v>
      </c>
      <c r="M3972">
        <v>0</v>
      </c>
      <c r="N3972" t="str">
        <f>IF(Tb_Bank[[#This Row],[age]]&lt;35,"Adulto Jovem",IF(Tb_Bank[[#This Row],[age]]&lt;55,"Adulto",IF(Tb_Bank[[#This Row],[age]]&lt;70,"Idoso Jovem","Idoso")))</f>
        <v>Adulto</v>
      </c>
    </row>
    <row r="3973" spans="1:14" x14ac:dyDescent="0.25">
      <c r="A3973">
        <v>52</v>
      </c>
      <c r="B3973" t="s">
        <v>24</v>
      </c>
      <c r="C3973" t="s">
        <v>30</v>
      </c>
      <c r="D3973" t="s">
        <v>14</v>
      </c>
      <c r="E3973" t="s">
        <v>15</v>
      </c>
      <c r="F3973">
        <v>1758</v>
      </c>
      <c r="G3973" t="s">
        <v>20</v>
      </c>
      <c r="H3973" t="s">
        <v>15</v>
      </c>
      <c r="I3973" t="s">
        <v>17</v>
      </c>
      <c r="J3973">
        <v>15</v>
      </c>
      <c r="K3973">
        <v>5</v>
      </c>
      <c r="L3973">
        <v>41</v>
      </c>
      <c r="M3973">
        <v>0</v>
      </c>
      <c r="N3973" t="str">
        <f>IF(Tb_Bank[[#This Row],[age]]&lt;35,"Adulto Jovem",IF(Tb_Bank[[#This Row],[age]]&lt;55,"Adulto",IF(Tb_Bank[[#This Row],[age]]&lt;70,"Idoso Jovem","Idoso")))</f>
        <v>Adulto</v>
      </c>
    </row>
    <row r="3974" spans="1:14" x14ac:dyDescent="0.25">
      <c r="A3974">
        <v>50</v>
      </c>
      <c r="B3974" t="s">
        <v>25</v>
      </c>
      <c r="C3974" t="s">
        <v>13</v>
      </c>
      <c r="D3974" t="s">
        <v>19</v>
      </c>
      <c r="E3974" t="s">
        <v>15</v>
      </c>
      <c r="F3974">
        <v>2061</v>
      </c>
      <c r="G3974" t="s">
        <v>20</v>
      </c>
      <c r="H3974" t="s">
        <v>20</v>
      </c>
      <c r="I3974" t="s">
        <v>16</v>
      </c>
      <c r="J3974">
        <v>29</v>
      </c>
      <c r="K3974">
        <v>1</v>
      </c>
      <c r="L3974">
        <v>197</v>
      </c>
      <c r="M3974">
        <v>0</v>
      </c>
      <c r="N3974" t="str">
        <f>IF(Tb_Bank[[#This Row],[age]]&lt;35,"Adulto Jovem",IF(Tb_Bank[[#This Row],[age]]&lt;55,"Adulto",IF(Tb_Bank[[#This Row],[age]]&lt;70,"Idoso Jovem","Idoso")))</f>
        <v>Adulto</v>
      </c>
    </row>
    <row r="3975" spans="1:14" x14ac:dyDescent="0.25">
      <c r="A3975">
        <v>25</v>
      </c>
      <c r="B3975" t="s">
        <v>26</v>
      </c>
      <c r="C3975" t="s">
        <v>22</v>
      </c>
      <c r="D3975" t="s">
        <v>19</v>
      </c>
      <c r="E3975" t="s">
        <v>15</v>
      </c>
      <c r="F3975">
        <v>959</v>
      </c>
      <c r="G3975" t="s">
        <v>15</v>
      </c>
      <c r="H3975" t="s">
        <v>15</v>
      </c>
      <c r="I3975" t="s">
        <v>16</v>
      </c>
      <c r="J3975">
        <v>9</v>
      </c>
      <c r="K3975">
        <v>7</v>
      </c>
      <c r="L3975">
        <v>144</v>
      </c>
      <c r="M3975">
        <v>0</v>
      </c>
      <c r="N3975" t="str">
        <f>IF(Tb_Bank[[#This Row],[age]]&lt;35,"Adulto Jovem",IF(Tb_Bank[[#This Row],[age]]&lt;55,"Adulto",IF(Tb_Bank[[#This Row],[age]]&lt;70,"Idoso Jovem","Idoso")))</f>
        <v>Adulto Jovem</v>
      </c>
    </row>
    <row r="3976" spans="1:14" x14ac:dyDescent="0.25">
      <c r="A3976">
        <v>54</v>
      </c>
      <c r="B3976" t="s">
        <v>32</v>
      </c>
      <c r="C3976" t="s">
        <v>13</v>
      </c>
      <c r="D3976" t="s">
        <v>14</v>
      </c>
      <c r="E3976" t="s">
        <v>15</v>
      </c>
      <c r="F3976">
        <v>208</v>
      </c>
      <c r="G3976" t="s">
        <v>15</v>
      </c>
      <c r="H3976" t="s">
        <v>15</v>
      </c>
      <c r="I3976" t="s">
        <v>17</v>
      </c>
      <c r="J3976">
        <v>12</v>
      </c>
      <c r="K3976">
        <v>5</v>
      </c>
      <c r="L3976">
        <v>255</v>
      </c>
      <c r="M3976">
        <v>0</v>
      </c>
      <c r="N3976" t="str">
        <f>IF(Tb_Bank[[#This Row],[age]]&lt;35,"Adulto Jovem",IF(Tb_Bank[[#This Row],[age]]&lt;55,"Adulto",IF(Tb_Bank[[#This Row],[age]]&lt;70,"Idoso Jovem","Idoso")))</f>
        <v>Adulto</v>
      </c>
    </row>
    <row r="3977" spans="1:14" x14ac:dyDescent="0.25">
      <c r="A3977">
        <v>34</v>
      </c>
      <c r="B3977" t="s">
        <v>18</v>
      </c>
      <c r="C3977" t="s">
        <v>13</v>
      </c>
      <c r="D3977" t="s">
        <v>19</v>
      </c>
      <c r="E3977" t="s">
        <v>15</v>
      </c>
      <c r="F3977">
        <v>-315</v>
      </c>
      <c r="G3977" t="s">
        <v>20</v>
      </c>
      <c r="H3977" t="s">
        <v>15</v>
      </c>
      <c r="I3977" t="s">
        <v>17</v>
      </c>
      <c r="J3977">
        <v>8</v>
      </c>
      <c r="K3977">
        <v>5</v>
      </c>
      <c r="L3977">
        <v>56</v>
      </c>
      <c r="M3977">
        <v>0</v>
      </c>
      <c r="N3977" t="str">
        <f>IF(Tb_Bank[[#This Row],[age]]&lt;35,"Adulto Jovem",IF(Tb_Bank[[#This Row],[age]]&lt;55,"Adulto",IF(Tb_Bank[[#This Row],[age]]&lt;70,"Idoso Jovem","Idoso")))</f>
        <v>Adulto Jovem</v>
      </c>
    </row>
    <row r="3978" spans="1:14" x14ac:dyDescent="0.25">
      <c r="A3978">
        <v>48</v>
      </c>
      <c r="B3978" t="s">
        <v>21</v>
      </c>
      <c r="C3978" t="s">
        <v>13</v>
      </c>
      <c r="D3978" t="s">
        <v>23</v>
      </c>
      <c r="E3978" t="s">
        <v>20</v>
      </c>
      <c r="F3978">
        <v>-13</v>
      </c>
      <c r="G3978" t="s">
        <v>20</v>
      </c>
      <c r="H3978" t="s">
        <v>15</v>
      </c>
      <c r="I3978" t="s">
        <v>16</v>
      </c>
      <c r="J3978">
        <v>15</v>
      </c>
      <c r="K3978">
        <v>5</v>
      </c>
      <c r="L3978">
        <v>20</v>
      </c>
      <c r="M3978">
        <v>0</v>
      </c>
      <c r="N3978" t="str">
        <f>IF(Tb_Bank[[#This Row],[age]]&lt;35,"Adulto Jovem",IF(Tb_Bank[[#This Row],[age]]&lt;55,"Adulto",IF(Tb_Bank[[#This Row],[age]]&lt;70,"Idoso Jovem","Idoso")))</f>
        <v>Adulto</v>
      </c>
    </row>
    <row r="3979" spans="1:14" x14ac:dyDescent="0.25">
      <c r="A3979">
        <v>37</v>
      </c>
      <c r="B3979" t="s">
        <v>28</v>
      </c>
      <c r="C3979" t="s">
        <v>13</v>
      </c>
      <c r="D3979" t="s">
        <v>23</v>
      </c>
      <c r="E3979" t="s">
        <v>15</v>
      </c>
      <c r="F3979">
        <v>801</v>
      </c>
      <c r="G3979" t="s">
        <v>15</v>
      </c>
      <c r="H3979" t="s">
        <v>15</v>
      </c>
      <c r="I3979" t="s">
        <v>16</v>
      </c>
      <c r="J3979">
        <v>11</v>
      </c>
      <c r="K3979">
        <v>8</v>
      </c>
      <c r="L3979">
        <v>331</v>
      </c>
      <c r="M3979">
        <v>0</v>
      </c>
      <c r="N3979" t="str">
        <f>IF(Tb_Bank[[#This Row],[age]]&lt;35,"Adulto Jovem",IF(Tb_Bank[[#This Row],[age]]&lt;55,"Adulto",IF(Tb_Bank[[#This Row],[age]]&lt;70,"Idoso Jovem","Idoso")))</f>
        <v>Adulto</v>
      </c>
    </row>
    <row r="3980" spans="1:14" x14ac:dyDescent="0.25">
      <c r="A3980">
        <v>66</v>
      </c>
      <c r="B3980" t="s">
        <v>32</v>
      </c>
      <c r="C3980" t="s">
        <v>13</v>
      </c>
      <c r="D3980" t="s">
        <v>23</v>
      </c>
      <c r="E3980" t="s">
        <v>15</v>
      </c>
      <c r="F3980">
        <v>1948</v>
      </c>
      <c r="G3980" t="s">
        <v>15</v>
      </c>
      <c r="H3980" t="s">
        <v>15</v>
      </c>
      <c r="I3980" t="s">
        <v>16</v>
      </c>
      <c r="J3980">
        <v>28</v>
      </c>
      <c r="K3980">
        <v>1</v>
      </c>
      <c r="L3980">
        <v>216</v>
      </c>
      <c r="M3980">
        <v>1</v>
      </c>
      <c r="N3980" t="str">
        <f>IF(Tb_Bank[[#This Row],[age]]&lt;35,"Adulto Jovem",IF(Tb_Bank[[#This Row],[age]]&lt;55,"Adulto",IF(Tb_Bank[[#This Row],[age]]&lt;70,"Idoso Jovem","Idoso")))</f>
        <v>Idoso Jovem</v>
      </c>
    </row>
    <row r="3981" spans="1:14" x14ac:dyDescent="0.25">
      <c r="A3981">
        <v>32</v>
      </c>
      <c r="B3981" t="s">
        <v>21</v>
      </c>
      <c r="C3981" t="s">
        <v>22</v>
      </c>
      <c r="D3981" t="s">
        <v>23</v>
      </c>
      <c r="E3981" t="s">
        <v>15</v>
      </c>
      <c r="F3981">
        <v>751</v>
      </c>
      <c r="G3981" t="s">
        <v>20</v>
      </c>
      <c r="H3981" t="s">
        <v>15</v>
      </c>
      <c r="I3981" t="s">
        <v>17</v>
      </c>
      <c r="J3981">
        <v>8</v>
      </c>
      <c r="K3981">
        <v>5</v>
      </c>
      <c r="L3981">
        <v>64</v>
      </c>
      <c r="M3981">
        <v>0</v>
      </c>
      <c r="N3981" t="str">
        <f>IF(Tb_Bank[[#This Row],[age]]&lt;35,"Adulto Jovem",IF(Tb_Bank[[#This Row],[age]]&lt;55,"Adulto",IF(Tb_Bank[[#This Row],[age]]&lt;70,"Idoso Jovem","Idoso")))</f>
        <v>Adulto Jovem</v>
      </c>
    </row>
    <row r="3982" spans="1:14" x14ac:dyDescent="0.25">
      <c r="A3982">
        <v>45</v>
      </c>
      <c r="B3982" t="s">
        <v>24</v>
      </c>
      <c r="C3982" t="s">
        <v>13</v>
      </c>
      <c r="D3982" t="s">
        <v>19</v>
      </c>
      <c r="E3982" t="s">
        <v>15</v>
      </c>
      <c r="F3982">
        <v>784</v>
      </c>
      <c r="G3982" t="s">
        <v>20</v>
      </c>
      <c r="H3982" t="s">
        <v>20</v>
      </c>
      <c r="I3982" t="s">
        <v>17</v>
      </c>
      <c r="J3982">
        <v>3</v>
      </c>
      <c r="K3982">
        <v>6</v>
      </c>
      <c r="L3982">
        <v>34</v>
      </c>
      <c r="M3982">
        <v>0</v>
      </c>
      <c r="N3982" t="str">
        <f>IF(Tb_Bank[[#This Row],[age]]&lt;35,"Adulto Jovem",IF(Tb_Bank[[#This Row],[age]]&lt;55,"Adulto",IF(Tb_Bank[[#This Row],[age]]&lt;70,"Idoso Jovem","Idoso")))</f>
        <v>Adulto</v>
      </c>
    </row>
    <row r="3983" spans="1:14" x14ac:dyDescent="0.25">
      <c r="A3983">
        <v>43</v>
      </c>
      <c r="B3983" t="s">
        <v>24</v>
      </c>
      <c r="C3983" t="s">
        <v>22</v>
      </c>
      <c r="D3983" t="s">
        <v>19</v>
      </c>
      <c r="E3983" t="s">
        <v>15</v>
      </c>
      <c r="F3983">
        <v>24</v>
      </c>
      <c r="G3983" t="s">
        <v>15</v>
      </c>
      <c r="H3983" t="s">
        <v>15</v>
      </c>
      <c r="I3983" t="s">
        <v>16</v>
      </c>
      <c r="J3983">
        <v>12</v>
      </c>
      <c r="K3983">
        <v>5</v>
      </c>
      <c r="L3983">
        <v>68</v>
      </c>
      <c r="M3983">
        <v>0</v>
      </c>
      <c r="N3983" t="str">
        <f>IF(Tb_Bank[[#This Row],[age]]&lt;35,"Adulto Jovem",IF(Tb_Bank[[#This Row],[age]]&lt;55,"Adulto",IF(Tb_Bank[[#This Row],[age]]&lt;70,"Idoso Jovem","Idoso")))</f>
        <v>Adulto</v>
      </c>
    </row>
    <row r="3984" spans="1:14" x14ac:dyDescent="0.25">
      <c r="A3984">
        <v>41</v>
      </c>
      <c r="B3984" t="s">
        <v>21</v>
      </c>
      <c r="C3984" t="s">
        <v>13</v>
      </c>
      <c r="D3984" t="s">
        <v>23</v>
      </c>
      <c r="E3984" t="s">
        <v>15</v>
      </c>
      <c r="F3984">
        <v>72</v>
      </c>
      <c r="G3984" t="s">
        <v>20</v>
      </c>
      <c r="H3984" t="s">
        <v>15</v>
      </c>
      <c r="I3984" t="s">
        <v>17</v>
      </c>
      <c r="J3984">
        <v>7</v>
      </c>
      <c r="K3984">
        <v>5</v>
      </c>
      <c r="L3984">
        <v>764</v>
      </c>
      <c r="M3984">
        <v>0</v>
      </c>
      <c r="N3984" t="str">
        <f>IF(Tb_Bank[[#This Row],[age]]&lt;35,"Adulto Jovem",IF(Tb_Bank[[#This Row],[age]]&lt;55,"Adulto",IF(Tb_Bank[[#This Row],[age]]&lt;70,"Idoso Jovem","Idoso")))</f>
        <v>Adulto</v>
      </c>
    </row>
    <row r="3985" spans="1:14" x14ac:dyDescent="0.25">
      <c r="A3985">
        <v>40</v>
      </c>
      <c r="B3985" t="s">
        <v>26</v>
      </c>
      <c r="C3985" t="s">
        <v>30</v>
      </c>
      <c r="D3985" t="s">
        <v>23</v>
      </c>
      <c r="E3985" t="s">
        <v>15</v>
      </c>
      <c r="F3985">
        <v>1871</v>
      </c>
      <c r="G3985" t="s">
        <v>20</v>
      </c>
      <c r="H3985" t="s">
        <v>15</v>
      </c>
      <c r="I3985" t="s">
        <v>16</v>
      </c>
      <c r="J3985">
        <v>17</v>
      </c>
      <c r="K3985">
        <v>11</v>
      </c>
      <c r="L3985">
        <v>64</v>
      </c>
      <c r="M3985">
        <v>0</v>
      </c>
      <c r="N3985" t="str">
        <f>IF(Tb_Bank[[#This Row],[age]]&lt;35,"Adulto Jovem",IF(Tb_Bank[[#This Row],[age]]&lt;55,"Adulto",IF(Tb_Bank[[#This Row],[age]]&lt;70,"Idoso Jovem","Idoso")))</f>
        <v>Adulto</v>
      </c>
    </row>
    <row r="3986" spans="1:14" x14ac:dyDescent="0.25">
      <c r="A3986">
        <v>44</v>
      </c>
      <c r="B3986" t="s">
        <v>18</v>
      </c>
      <c r="C3986" t="s">
        <v>22</v>
      </c>
      <c r="D3986" t="s">
        <v>19</v>
      </c>
      <c r="E3986" t="s">
        <v>15</v>
      </c>
      <c r="F3986">
        <v>1378</v>
      </c>
      <c r="G3986" t="s">
        <v>20</v>
      </c>
      <c r="H3986" t="s">
        <v>15</v>
      </c>
      <c r="I3986" t="s">
        <v>17</v>
      </c>
      <c r="J3986">
        <v>8</v>
      </c>
      <c r="K3986">
        <v>5</v>
      </c>
      <c r="L3986">
        <v>257</v>
      </c>
      <c r="M3986">
        <v>0</v>
      </c>
      <c r="N3986" t="str">
        <f>IF(Tb_Bank[[#This Row],[age]]&lt;35,"Adulto Jovem",IF(Tb_Bank[[#This Row],[age]]&lt;55,"Adulto",IF(Tb_Bank[[#This Row],[age]]&lt;70,"Idoso Jovem","Idoso")))</f>
        <v>Adulto</v>
      </c>
    </row>
    <row r="3987" spans="1:14" x14ac:dyDescent="0.25">
      <c r="A3987">
        <v>43</v>
      </c>
      <c r="B3987" t="s">
        <v>24</v>
      </c>
      <c r="C3987" t="s">
        <v>13</v>
      </c>
      <c r="D3987" t="s">
        <v>14</v>
      </c>
      <c r="E3987" t="s">
        <v>15</v>
      </c>
      <c r="F3987">
        <v>188</v>
      </c>
      <c r="G3987" t="s">
        <v>20</v>
      </c>
      <c r="H3987" t="s">
        <v>15</v>
      </c>
      <c r="I3987" t="s">
        <v>16</v>
      </c>
      <c r="J3987">
        <v>12</v>
      </c>
      <c r="K3987">
        <v>5</v>
      </c>
      <c r="L3987">
        <v>58</v>
      </c>
      <c r="M3987">
        <v>0</v>
      </c>
      <c r="N3987" t="str">
        <f>IF(Tb_Bank[[#This Row],[age]]&lt;35,"Adulto Jovem",IF(Tb_Bank[[#This Row],[age]]&lt;55,"Adulto",IF(Tb_Bank[[#This Row],[age]]&lt;70,"Idoso Jovem","Idoso")))</f>
        <v>Adulto</v>
      </c>
    </row>
    <row r="3988" spans="1:14" x14ac:dyDescent="0.25">
      <c r="A3988">
        <v>30</v>
      </c>
      <c r="B3988" t="s">
        <v>17</v>
      </c>
      <c r="C3988" t="s">
        <v>22</v>
      </c>
      <c r="D3988" t="s">
        <v>23</v>
      </c>
      <c r="E3988" t="s">
        <v>15</v>
      </c>
      <c r="F3988">
        <v>6836</v>
      </c>
      <c r="G3988" t="s">
        <v>15</v>
      </c>
      <c r="H3988" t="s">
        <v>15</v>
      </c>
      <c r="I3988" t="s">
        <v>16</v>
      </c>
      <c r="J3988">
        <v>27</v>
      </c>
      <c r="K3988">
        <v>2</v>
      </c>
      <c r="L3988">
        <v>30</v>
      </c>
      <c r="M3988">
        <v>0</v>
      </c>
      <c r="N3988" t="str">
        <f>IF(Tb_Bank[[#This Row],[age]]&lt;35,"Adulto Jovem",IF(Tb_Bank[[#This Row],[age]]&lt;55,"Adulto",IF(Tb_Bank[[#This Row],[age]]&lt;70,"Idoso Jovem","Idoso")))</f>
        <v>Adulto Jovem</v>
      </c>
    </row>
    <row r="3989" spans="1:14" x14ac:dyDescent="0.25">
      <c r="A3989">
        <v>32</v>
      </c>
      <c r="B3989" t="s">
        <v>18</v>
      </c>
      <c r="C3989" t="s">
        <v>13</v>
      </c>
      <c r="D3989" t="s">
        <v>19</v>
      </c>
      <c r="E3989" t="s">
        <v>15</v>
      </c>
      <c r="F3989">
        <v>61</v>
      </c>
      <c r="G3989" t="s">
        <v>20</v>
      </c>
      <c r="H3989" t="s">
        <v>15</v>
      </c>
      <c r="I3989" t="s">
        <v>16</v>
      </c>
      <c r="J3989">
        <v>8</v>
      </c>
      <c r="K3989">
        <v>7</v>
      </c>
      <c r="L3989">
        <v>529</v>
      </c>
      <c r="M3989">
        <v>0</v>
      </c>
      <c r="N3989" t="str">
        <f>IF(Tb_Bank[[#This Row],[age]]&lt;35,"Adulto Jovem",IF(Tb_Bank[[#This Row],[age]]&lt;55,"Adulto",IF(Tb_Bank[[#This Row],[age]]&lt;70,"Idoso Jovem","Idoso")))</f>
        <v>Adulto Jovem</v>
      </c>
    </row>
    <row r="3990" spans="1:14" x14ac:dyDescent="0.25">
      <c r="A3990">
        <v>57</v>
      </c>
      <c r="B3990" t="s">
        <v>28</v>
      </c>
      <c r="C3990" t="s">
        <v>13</v>
      </c>
      <c r="D3990" t="s">
        <v>19</v>
      </c>
      <c r="E3990" t="s">
        <v>15</v>
      </c>
      <c r="F3990">
        <v>-967</v>
      </c>
      <c r="G3990" t="s">
        <v>20</v>
      </c>
      <c r="H3990" t="s">
        <v>15</v>
      </c>
      <c r="I3990" t="s">
        <v>33</v>
      </c>
      <c r="J3990">
        <v>15</v>
      </c>
      <c r="K3990">
        <v>5</v>
      </c>
      <c r="L3990">
        <v>8</v>
      </c>
      <c r="M3990">
        <v>0</v>
      </c>
      <c r="N3990" t="str">
        <f>IF(Tb_Bank[[#This Row],[age]]&lt;35,"Adulto Jovem",IF(Tb_Bank[[#This Row],[age]]&lt;55,"Adulto",IF(Tb_Bank[[#This Row],[age]]&lt;70,"Idoso Jovem","Idoso")))</f>
        <v>Idoso Jovem</v>
      </c>
    </row>
    <row r="3991" spans="1:14" x14ac:dyDescent="0.25">
      <c r="A3991">
        <v>31</v>
      </c>
      <c r="B3991" t="s">
        <v>24</v>
      </c>
      <c r="C3991" t="s">
        <v>22</v>
      </c>
      <c r="D3991" t="s">
        <v>23</v>
      </c>
      <c r="E3991" t="s">
        <v>15</v>
      </c>
      <c r="F3991">
        <v>462</v>
      </c>
      <c r="G3991" t="s">
        <v>20</v>
      </c>
      <c r="H3991" t="s">
        <v>20</v>
      </c>
      <c r="I3991" t="s">
        <v>17</v>
      </c>
      <c r="J3991">
        <v>19</v>
      </c>
      <c r="K3991">
        <v>5</v>
      </c>
      <c r="L3991">
        <v>147</v>
      </c>
      <c r="M3991">
        <v>0</v>
      </c>
      <c r="N3991" t="str">
        <f>IF(Tb_Bank[[#This Row],[age]]&lt;35,"Adulto Jovem",IF(Tb_Bank[[#This Row],[age]]&lt;55,"Adulto",IF(Tb_Bank[[#This Row],[age]]&lt;70,"Idoso Jovem","Idoso")))</f>
        <v>Adulto Jovem</v>
      </c>
    </row>
    <row r="3992" spans="1:14" x14ac:dyDescent="0.25">
      <c r="A3992">
        <v>49</v>
      </c>
      <c r="B3992" t="s">
        <v>17</v>
      </c>
      <c r="C3992" t="s">
        <v>13</v>
      </c>
      <c r="D3992" t="s">
        <v>19</v>
      </c>
      <c r="E3992" t="s">
        <v>15</v>
      </c>
      <c r="F3992">
        <v>0</v>
      </c>
      <c r="G3992" t="s">
        <v>15</v>
      </c>
      <c r="H3992" t="s">
        <v>15</v>
      </c>
      <c r="I3992" t="s">
        <v>16</v>
      </c>
      <c r="J3992">
        <v>28</v>
      </c>
      <c r="K3992">
        <v>8</v>
      </c>
      <c r="L3992">
        <v>173</v>
      </c>
      <c r="M3992">
        <v>0</v>
      </c>
      <c r="N3992" t="str">
        <f>IF(Tb_Bank[[#This Row],[age]]&lt;35,"Adulto Jovem",IF(Tb_Bank[[#This Row],[age]]&lt;55,"Adulto",IF(Tb_Bank[[#This Row],[age]]&lt;70,"Idoso Jovem","Idoso")))</f>
        <v>Adulto</v>
      </c>
    </row>
    <row r="3993" spans="1:14" x14ac:dyDescent="0.25">
      <c r="A3993">
        <v>31</v>
      </c>
      <c r="B3993" t="s">
        <v>28</v>
      </c>
      <c r="C3993" t="s">
        <v>22</v>
      </c>
      <c r="D3993" t="s">
        <v>19</v>
      </c>
      <c r="E3993" t="s">
        <v>15</v>
      </c>
      <c r="F3993">
        <v>5527</v>
      </c>
      <c r="G3993" t="s">
        <v>20</v>
      </c>
      <c r="H3993" t="s">
        <v>15</v>
      </c>
      <c r="I3993" t="s">
        <v>17</v>
      </c>
      <c r="J3993">
        <v>21</v>
      </c>
      <c r="K3993">
        <v>5</v>
      </c>
      <c r="L3993">
        <v>132</v>
      </c>
      <c r="M3993">
        <v>0</v>
      </c>
      <c r="N3993" t="str">
        <f>IF(Tb_Bank[[#This Row],[age]]&lt;35,"Adulto Jovem",IF(Tb_Bank[[#This Row],[age]]&lt;55,"Adulto",IF(Tb_Bank[[#This Row],[age]]&lt;70,"Idoso Jovem","Idoso")))</f>
        <v>Adulto Jovem</v>
      </c>
    </row>
    <row r="3994" spans="1:14" x14ac:dyDescent="0.25">
      <c r="A3994">
        <v>41</v>
      </c>
      <c r="B3994" t="s">
        <v>28</v>
      </c>
      <c r="C3994" t="s">
        <v>13</v>
      </c>
      <c r="D3994" t="s">
        <v>23</v>
      </c>
      <c r="E3994" t="s">
        <v>15</v>
      </c>
      <c r="F3994">
        <v>1287</v>
      </c>
      <c r="G3994" t="s">
        <v>15</v>
      </c>
      <c r="H3994" t="s">
        <v>15</v>
      </c>
      <c r="I3994" t="s">
        <v>17</v>
      </c>
      <c r="J3994">
        <v>16</v>
      </c>
      <c r="K3994">
        <v>6</v>
      </c>
      <c r="L3994">
        <v>286</v>
      </c>
      <c r="M3994">
        <v>0</v>
      </c>
      <c r="N3994" t="str">
        <f>IF(Tb_Bank[[#This Row],[age]]&lt;35,"Adulto Jovem",IF(Tb_Bank[[#This Row],[age]]&lt;55,"Adulto",IF(Tb_Bank[[#This Row],[age]]&lt;70,"Idoso Jovem","Idoso")))</f>
        <v>Adulto</v>
      </c>
    </row>
    <row r="3995" spans="1:14" x14ac:dyDescent="0.25">
      <c r="A3995">
        <v>44</v>
      </c>
      <c r="B3995" t="s">
        <v>21</v>
      </c>
      <c r="C3995" t="s">
        <v>13</v>
      </c>
      <c r="D3995" t="s">
        <v>23</v>
      </c>
      <c r="E3995" t="s">
        <v>15</v>
      </c>
      <c r="F3995">
        <v>17361</v>
      </c>
      <c r="G3995" t="s">
        <v>15</v>
      </c>
      <c r="H3995" t="s">
        <v>15</v>
      </c>
      <c r="I3995" t="s">
        <v>17</v>
      </c>
      <c r="J3995">
        <v>18</v>
      </c>
      <c r="K3995">
        <v>6</v>
      </c>
      <c r="L3995">
        <v>476</v>
      </c>
      <c r="M3995">
        <v>0</v>
      </c>
      <c r="N3995" t="str">
        <f>IF(Tb_Bank[[#This Row],[age]]&lt;35,"Adulto Jovem",IF(Tb_Bank[[#This Row],[age]]&lt;55,"Adulto",IF(Tb_Bank[[#This Row],[age]]&lt;70,"Idoso Jovem","Idoso")))</f>
        <v>Adulto</v>
      </c>
    </row>
    <row r="3996" spans="1:14" x14ac:dyDescent="0.25">
      <c r="A3996">
        <v>54</v>
      </c>
      <c r="B3996" t="s">
        <v>27</v>
      </c>
      <c r="C3996" t="s">
        <v>13</v>
      </c>
      <c r="D3996" t="s">
        <v>17</v>
      </c>
      <c r="E3996" t="s">
        <v>15</v>
      </c>
      <c r="F3996">
        <v>1956</v>
      </c>
      <c r="G3996" t="s">
        <v>15</v>
      </c>
      <c r="H3996" t="s">
        <v>15</v>
      </c>
      <c r="I3996" t="s">
        <v>16</v>
      </c>
      <c r="J3996">
        <v>19</v>
      </c>
      <c r="K3996">
        <v>11</v>
      </c>
      <c r="L3996">
        <v>221</v>
      </c>
      <c r="M3996">
        <v>0</v>
      </c>
      <c r="N3996" t="str">
        <f>IF(Tb_Bank[[#This Row],[age]]&lt;35,"Adulto Jovem",IF(Tb_Bank[[#This Row],[age]]&lt;55,"Adulto",IF(Tb_Bank[[#This Row],[age]]&lt;70,"Idoso Jovem","Idoso")))</f>
        <v>Adulto</v>
      </c>
    </row>
    <row r="3997" spans="1:14" x14ac:dyDescent="0.25">
      <c r="A3997">
        <v>37</v>
      </c>
      <c r="B3997" t="s">
        <v>24</v>
      </c>
      <c r="C3997" t="s">
        <v>30</v>
      </c>
      <c r="D3997" t="s">
        <v>19</v>
      </c>
      <c r="E3997" t="s">
        <v>15</v>
      </c>
      <c r="F3997">
        <v>0</v>
      </c>
      <c r="G3997" t="s">
        <v>20</v>
      </c>
      <c r="H3997" t="s">
        <v>15</v>
      </c>
      <c r="I3997" t="s">
        <v>16</v>
      </c>
      <c r="J3997">
        <v>21</v>
      </c>
      <c r="K3997">
        <v>4</v>
      </c>
      <c r="L3997">
        <v>146</v>
      </c>
      <c r="M3997">
        <v>1</v>
      </c>
      <c r="N3997" t="str">
        <f>IF(Tb_Bank[[#This Row],[age]]&lt;35,"Adulto Jovem",IF(Tb_Bank[[#This Row],[age]]&lt;55,"Adulto",IF(Tb_Bank[[#This Row],[age]]&lt;70,"Idoso Jovem","Idoso")))</f>
        <v>Adulto</v>
      </c>
    </row>
    <row r="3998" spans="1:14" x14ac:dyDescent="0.25">
      <c r="A3998">
        <v>34</v>
      </c>
      <c r="B3998" t="s">
        <v>21</v>
      </c>
      <c r="C3998" t="s">
        <v>13</v>
      </c>
      <c r="D3998" t="s">
        <v>19</v>
      </c>
      <c r="E3998" t="s">
        <v>15</v>
      </c>
      <c r="F3998">
        <v>-294</v>
      </c>
      <c r="G3998" t="s">
        <v>20</v>
      </c>
      <c r="H3998" t="s">
        <v>15</v>
      </c>
      <c r="I3998" t="s">
        <v>17</v>
      </c>
      <c r="J3998">
        <v>27</v>
      </c>
      <c r="K3998">
        <v>5</v>
      </c>
      <c r="L3998">
        <v>532</v>
      </c>
      <c r="M3998">
        <v>0</v>
      </c>
      <c r="N3998" t="str">
        <f>IF(Tb_Bank[[#This Row],[age]]&lt;35,"Adulto Jovem",IF(Tb_Bank[[#This Row],[age]]&lt;55,"Adulto",IF(Tb_Bank[[#This Row],[age]]&lt;70,"Idoso Jovem","Idoso")))</f>
        <v>Adulto Jovem</v>
      </c>
    </row>
    <row r="3999" spans="1:14" x14ac:dyDescent="0.25">
      <c r="A3999">
        <v>43</v>
      </c>
      <c r="B3999" t="s">
        <v>26</v>
      </c>
      <c r="C3999" t="s">
        <v>13</v>
      </c>
      <c r="D3999" t="s">
        <v>19</v>
      </c>
      <c r="E3999" t="s">
        <v>15</v>
      </c>
      <c r="F3999">
        <v>275</v>
      </c>
      <c r="G3999" t="s">
        <v>15</v>
      </c>
      <c r="H3999" t="s">
        <v>15</v>
      </c>
      <c r="I3999" t="s">
        <v>16</v>
      </c>
      <c r="J3999">
        <v>25</v>
      </c>
      <c r="K3999">
        <v>8</v>
      </c>
      <c r="L3999">
        <v>69</v>
      </c>
      <c r="M3999">
        <v>0</v>
      </c>
      <c r="N3999" t="str">
        <f>IF(Tb_Bank[[#This Row],[age]]&lt;35,"Adulto Jovem",IF(Tb_Bank[[#This Row],[age]]&lt;55,"Adulto",IF(Tb_Bank[[#This Row],[age]]&lt;70,"Idoso Jovem","Idoso")))</f>
        <v>Adulto</v>
      </c>
    </row>
    <row r="4000" spans="1:14" x14ac:dyDescent="0.25">
      <c r="A4000">
        <v>44</v>
      </c>
      <c r="B4000" t="s">
        <v>21</v>
      </c>
      <c r="C4000" t="s">
        <v>13</v>
      </c>
      <c r="D4000" t="s">
        <v>23</v>
      </c>
      <c r="E4000" t="s">
        <v>15</v>
      </c>
      <c r="F4000">
        <v>724</v>
      </c>
      <c r="G4000" t="s">
        <v>20</v>
      </c>
      <c r="H4000" t="s">
        <v>15</v>
      </c>
      <c r="I4000" t="s">
        <v>16</v>
      </c>
      <c r="J4000">
        <v>17</v>
      </c>
      <c r="K4000">
        <v>11</v>
      </c>
      <c r="L4000">
        <v>157</v>
      </c>
      <c r="M4000">
        <v>0</v>
      </c>
      <c r="N4000" t="str">
        <f>IF(Tb_Bank[[#This Row],[age]]&lt;35,"Adulto Jovem",IF(Tb_Bank[[#This Row],[age]]&lt;55,"Adulto",IF(Tb_Bank[[#This Row],[age]]&lt;70,"Idoso Jovem","Idoso")))</f>
        <v>Adulto</v>
      </c>
    </row>
    <row r="4001" spans="1:14" x14ac:dyDescent="0.25">
      <c r="A4001">
        <v>44</v>
      </c>
      <c r="B4001" t="s">
        <v>18</v>
      </c>
      <c r="C4001" t="s">
        <v>13</v>
      </c>
      <c r="D4001" t="s">
        <v>19</v>
      </c>
      <c r="E4001" t="s">
        <v>15</v>
      </c>
      <c r="F4001">
        <v>27</v>
      </c>
      <c r="G4001" t="s">
        <v>15</v>
      </c>
      <c r="H4001" t="s">
        <v>15</v>
      </c>
      <c r="I4001" t="s">
        <v>16</v>
      </c>
      <c r="J4001">
        <v>25</v>
      </c>
      <c r="K4001">
        <v>5</v>
      </c>
      <c r="L4001">
        <v>485</v>
      </c>
      <c r="M4001">
        <v>0</v>
      </c>
      <c r="N4001" t="str">
        <f>IF(Tb_Bank[[#This Row],[age]]&lt;35,"Adulto Jovem",IF(Tb_Bank[[#This Row],[age]]&lt;55,"Adulto",IF(Tb_Bank[[#This Row],[age]]&lt;70,"Idoso Jovem","Idoso")))</f>
        <v>Adulto</v>
      </c>
    </row>
    <row r="4002" spans="1:14" x14ac:dyDescent="0.25">
      <c r="A4002">
        <v>53</v>
      </c>
      <c r="B4002" t="s">
        <v>28</v>
      </c>
      <c r="C4002" t="s">
        <v>30</v>
      </c>
      <c r="D4002" t="s">
        <v>19</v>
      </c>
      <c r="E4002" t="s">
        <v>15</v>
      </c>
      <c r="F4002">
        <v>26</v>
      </c>
      <c r="G4002" t="s">
        <v>20</v>
      </c>
      <c r="H4002" t="s">
        <v>15</v>
      </c>
      <c r="I4002" t="s">
        <v>16</v>
      </c>
      <c r="J4002">
        <v>7</v>
      </c>
      <c r="K4002">
        <v>5</v>
      </c>
      <c r="L4002">
        <v>56</v>
      </c>
      <c r="M4002">
        <v>0</v>
      </c>
      <c r="N4002" t="str">
        <f>IF(Tb_Bank[[#This Row],[age]]&lt;35,"Adulto Jovem",IF(Tb_Bank[[#This Row],[age]]&lt;55,"Adulto",IF(Tb_Bank[[#This Row],[age]]&lt;70,"Idoso Jovem","Idoso")))</f>
        <v>Adulto</v>
      </c>
    </row>
    <row r="4003" spans="1:14" x14ac:dyDescent="0.25">
      <c r="A4003">
        <v>36</v>
      </c>
      <c r="B4003" t="s">
        <v>26</v>
      </c>
      <c r="C4003" t="s">
        <v>13</v>
      </c>
      <c r="D4003" t="s">
        <v>19</v>
      </c>
      <c r="E4003" t="s">
        <v>15</v>
      </c>
      <c r="F4003">
        <v>191</v>
      </c>
      <c r="G4003" t="s">
        <v>15</v>
      </c>
      <c r="H4003" t="s">
        <v>15</v>
      </c>
      <c r="I4003" t="s">
        <v>16</v>
      </c>
      <c r="J4003">
        <v>31</v>
      </c>
      <c r="K4003">
        <v>8</v>
      </c>
      <c r="L4003">
        <v>69</v>
      </c>
      <c r="M4003">
        <v>0</v>
      </c>
      <c r="N4003" t="str">
        <f>IF(Tb_Bank[[#This Row],[age]]&lt;35,"Adulto Jovem",IF(Tb_Bank[[#This Row],[age]]&lt;55,"Adulto",IF(Tb_Bank[[#This Row],[age]]&lt;70,"Idoso Jovem","Idoso")))</f>
        <v>Adulto</v>
      </c>
    </row>
    <row r="4004" spans="1:14" x14ac:dyDescent="0.25">
      <c r="A4004">
        <v>58</v>
      </c>
      <c r="B4004" t="s">
        <v>26</v>
      </c>
      <c r="C4004" t="s">
        <v>30</v>
      </c>
      <c r="D4004" t="s">
        <v>19</v>
      </c>
      <c r="E4004" t="s">
        <v>15</v>
      </c>
      <c r="F4004">
        <v>-123</v>
      </c>
      <c r="G4004" t="s">
        <v>15</v>
      </c>
      <c r="H4004" t="s">
        <v>15</v>
      </c>
      <c r="I4004" t="s">
        <v>16</v>
      </c>
      <c r="J4004">
        <v>5</v>
      </c>
      <c r="K4004">
        <v>8</v>
      </c>
      <c r="L4004">
        <v>131</v>
      </c>
      <c r="M4004">
        <v>0</v>
      </c>
      <c r="N4004" t="str">
        <f>IF(Tb_Bank[[#This Row],[age]]&lt;35,"Adulto Jovem",IF(Tb_Bank[[#This Row],[age]]&lt;55,"Adulto",IF(Tb_Bank[[#This Row],[age]]&lt;70,"Idoso Jovem","Idoso")))</f>
        <v>Idoso Jovem</v>
      </c>
    </row>
    <row r="4005" spans="1:14" x14ac:dyDescent="0.25">
      <c r="A4005">
        <v>26</v>
      </c>
      <c r="B4005" t="s">
        <v>29</v>
      </c>
      <c r="C4005" t="s">
        <v>22</v>
      </c>
      <c r="D4005" t="s">
        <v>19</v>
      </c>
      <c r="E4005" t="s">
        <v>15</v>
      </c>
      <c r="F4005">
        <v>-147</v>
      </c>
      <c r="G4005" t="s">
        <v>15</v>
      </c>
      <c r="H4005" t="s">
        <v>15</v>
      </c>
      <c r="I4005" t="s">
        <v>17</v>
      </c>
      <c r="J4005">
        <v>4</v>
      </c>
      <c r="K4005">
        <v>6</v>
      </c>
      <c r="L4005">
        <v>95</v>
      </c>
      <c r="M4005">
        <v>0</v>
      </c>
      <c r="N4005" t="str">
        <f>IF(Tb_Bank[[#This Row],[age]]&lt;35,"Adulto Jovem",IF(Tb_Bank[[#This Row],[age]]&lt;55,"Adulto",IF(Tb_Bank[[#This Row],[age]]&lt;70,"Idoso Jovem","Idoso")))</f>
        <v>Adulto Jovem</v>
      </c>
    </row>
    <row r="4006" spans="1:14" x14ac:dyDescent="0.25">
      <c r="A4006">
        <v>34</v>
      </c>
      <c r="B4006" t="s">
        <v>26</v>
      </c>
      <c r="C4006" t="s">
        <v>22</v>
      </c>
      <c r="D4006" t="s">
        <v>19</v>
      </c>
      <c r="E4006" t="s">
        <v>15</v>
      </c>
      <c r="F4006">
        <v>179</v>
      </c>
      <c r="G4006" t="s">
        <v>15</v>
      </c>
      <c r="H4006" t="s">
        <v>15</v>
      </c>
      <c r="I4006" t="s">
        <v>16</v>
      </c>
      <c r="J4006">
        <v>19</v>
      </c>
      <c r="K4006">
        <v>8</v>
      </c>
      <c r="L4006">
        <v>294</v>
      </c>
      <c r="M4006">
        <v>0</v>
      </c>
      <c r="N4006" t="str">
        <f>IF(Tb_Bank[[#This Row],[age]]&lt;35,"Adulto Jovem",IF(Tb_Bank[[#This Row],[age]]&lt;55,"Adulto",IF(Tb_Bank[[#This Row],[age]]&lt;70,"Idoso Jovem","Idoso")))</f>
        <v>Adulto Jovem</v>
      </c>
    </row>
    <row r="4007" spans="1:14" x14ac:dyDescent="0.25">
      <c r="A4007">
        <v>55</v>
      </c>
      <c r="B4007" t="s">
        <v>24</v>
      </c>
      <c r="C4007" t="s">
        <v>13</v>
      </c>
      <c r="D4007" t="s">
        <v>14</v>
      </c>
      <c r="E4007" t="s">
        <v>15</v>
      </c>
      <c r="F4007">
        <v>1086</v>
      </c>
      <c r="G4007" t="s">
        <v>20</v>
      </c>
      <c r="H4007" t="s">
        <v>15</v>
      </c>
      <c r="I4007" t="s">
        <v>16</v>
      </c>
      <c r="J4007">
        <v>6</v>
      </c>
      <c r="K4007">
        <v>5</v>
      </c>
      <c r="L4007">
        <v>146</v>
      </c>
      <c r="M4007">
        <v>0</v>
      </c>
      <c r="N4007" t="str">
        <f>IF(Tb_Bank[[#This Row],[age]]&lt;35,"Adulto Jovem",IF(Tb_Bank[[#This Row],[age]]&lt;55,"Adulto",IF(Tb_Bank[[#This Row],[age]]&lt;70,"Idoso Jovem","Idoso")))</f>
        <v>Idoso Jovem</v>
      </c>
    </row>
    <row r="4008" spans="1:14" x14ac:dyDescent="0.25">
      <c r="A4008">
        <v>55</v>
      </c>
      <c r="B4008" t="s">
        <v>24</v>
      </c>
      <c r="C4008" t="s">
        <v>13</v>
      </c>
      <c r="D4008" t="s">
        <v>19</v>
      </c>
      <c r="E4008" t="s">
        <v>15</v>
      </c>
      <c r="F4008">
        <v>471</v>
      </c>
      <c r="G4008" t="s">
        <v>20</v>
      </c>
      <c r="H4008" t="s">
        <v>15</v>
      </c>
      <c r="I4008" t="s">
        <v>17</v>
      </c>
      <c r="J4008">
        <v>30</v>
      </c>
      <c r="K4008">
        <v>5</v>
      </c>
      <c r="L4008">
        <v>58</v>
      </c>
      <c r="M4008">
        <v>0</v>
      </c>
      <c r="N4008" t="str">
        <f>IF(Tb_Bank[[#This Row],[age]]&lt;35,"Adulto Jovem",IF(Tb_Bank[[#This Row],[age]]&lt;55,"Adulto",IF(Tb_Bank[[#This Row],[age]]&lt;70,"Idoso Jovem","Idoso")))</f>
        <v>Idoso Jovem</v>
      </c>
    </row>
    <row r="4009" spans="1:14" x14ac:dyDescent="0.25">
      <c r="A4009">
        <v>34</v>
      </c>
      <c r="B4009" t="s">
        <v>27</v>
      </c>
      <c r="C4009" t="s">
        <v>13</v>
      </c>
      <c r="D4009" t="s">
        <v>23</v>
      </c>
      <c r="E4009" t="s">
        <v>15</v>
      </c>
      <c r="F4009">
        <v>105</v>
      </c>
      <c r="G4009" t="s">
        <v>20</v>
      </c>
      <c r="H4009" t="s">
        <v>15</v>
      </c>
      <c r="I4009" t="s">
        <v>17</v>
      </c>
      <c r="J4009">
        <v>28</v>
      </c>
      <c r="K4009">
        <v>5</v>
      </c>
      <c r="L4009">
        <v>249</v>
      </c>
      <c r="M4009">
        <v>0</v>
      </c>
      <c r="N4009" t="str">
        <f>IF(Tb_Bank[[#This Row],[age]]&lt;35,"Adulto Jovem",IF(Tb_Bank[[#This Row],[age]]&lt;55,"Adulto",IF(Tb_Bank[[#This Row],[age]]&lt;70,"Idoso Jovem","Idoso")))</f>
        <v>Adulto Jovem</v>
      </c>
    </row>
    <row r="4010" spans="1:14" x14ac:dyDescent="0.25">
      <c r="A4010">
        <v>41</v>
      </c>
      <c r="B4010" t="s">
        <v>27</v>
      </c>
      <c r="C4010" t="s">
        <v>30</v>
      </c>
      <c r="D4010" t="s">
        <v>19</v>
      </c>
      <c r="E4010" t="s">
        <v>15</v>
      </c>
      <c r="F4010">
        <v>1588</v>
      </c>
      <c r="G4010" t="s">
        <v>20</v>
      </c>
      <c r="H4010" t="s">
        <v>20</v>
      </c>
      <c r="I4010" t="s">
        <v>17</v>
      </c>
      <c r="J4010">
        <v>20</v>
      </c>
      <c r="K4010">
        <v>6</v>
      </c>
      <c r="L4010">
        <v>10</v>
      </c>
      <c r="M4010">
        <v>0</v>
      </c>
      <c r="N4010" t="str">
        <f>IF(Tb_Bank[[#This Row],[age]]&lt;35,"Adulto Jovem",IF(Tb_Bank[[#This Row],[age]]&lt;55,"Adulto",IF(Tb_Bank[[#This Row],[age]]&lt;70,"Idoso Jovem","Idoso")))</f>
        <v>Adulto</v>
      </c>
    </row>
    <row r="4011" spans="1:14" x14ac:dyDescent="0.25">
      <c r="A4011">
        <v>38</v>
      </c>
      <c r="B4011" t="s">
        <v>31</v>
      </c>
      <c r="C4011" t="s">
        <v>30</v>
      </c>
      <c r="D4011" t="s">
        <v>19</v>
      </c>
      <c r="E4011" t="s">
        <v>15</v>
      </c>
      <c r="F4011">
        <v>70</v>
      </c>
      <c r="G4011" t="s">
        <v>15</v>
      </c>
      <c r="H4011" t="s">
        <v>15</v>
      </c>
      <c r="I4011" t="s">
        <v>16</v>
      </c>
      <c r="J4011">
        <v>27</v>
      </c>
      <c r="K4011">
        <v>10</v>
      </c>
      <c r="L4011">
        <v>255</v>
      </c>
      <c r="M4011">
        <v>1</v>
      </c>
      <c r="N4011" t="str">
        <f>IF(Tb_Bank[[#This Row],[age]]&lt;35,"Adulto Jovem",IF(Tb_Bank[[#This Row],[age]]&lt;55,"Adulto",IF(Tb_Bank[[#This Row],[age]]&lt;70,"Idoso Jovem","Idoso")))</f>
        <v>Adulto</v>
      </c>
    </row>
    <row r="4012" spans="1:14" x14ac:dyDescent="0.25">
      <c r="A4012">
        <v>28</v>
      </c>
      <c r="B4012" t="s">
        <v>24</v>
      </c>
      <c r="C4012" t="s">
        <v>22</v>
      </c>
      <c r="D4012" t="s">
        <v>19</v>
      </c>
      <c r="E4012" t="s">
        <v>15</v>
      </c>
      <c r="F4012">
        <v>2700</v>
      </c>
      <c r="G4012" t="s">
        <v>15</v>
      </c>
      <c r="H4012" t="s">
        <v>15</v>
      </c>
      <c r="I4012" t="s">
        <v>16</v>
      </c>
      <c r="J4012">
        <v>3</v>
      </c>
      <c r="K4012">
        <v>2</v>
      </c>
      <c r="L4012">
        <v>337</v>
      </c>
      <c r="M4012">
        <v>0</v>
      </c>
      <c r="N4012" t="str">
        <f>IF(Tb_Bank[[#This Row],[age]]&lt;35,"Adulto Jovem",IF(Tb_Bank[[#This Row],[age]]&lt;55,"Adulto",IF(Tb_Bank[[#This Row],[age]]&lt;70,"Idoso Jovem","Idoso")))</f>
        <v>Adulto Jovem</v>
      </c>
    </row>
    <row r="4013" spans="1:14" x14ac:dyDescent="0.25">
      <c r="A4013">
        <v>41</v>
      </c>
      <c r="B4013" t="s">
        <v>26</v>
      </c>
      <c r="C4013" t="s">
        <v>13</v>
      </c>
      <c r="D4013" t="s">
        <v>19</v>
      </c>
      <c r="E4013" t="s">
        <v>15</v>
      </c>
      <c r="F4013">
        <v>1602</v>
      </c>
      <c r="G4013" t="s">
        <v>20</v>
      </c>
      <c r="H4013" t="s">
        <v>15</v>
      </c>
      <c r="I4013" t="s">
        <v>16</v>
      </c>
      <c r="J4013">
        <v>2</v>
      </c>
      <c r="K4013">
        <v>6</v>
      </c>
      <c r="L4013">
        <v>142</v>
      </c>
      <c r="M4013">
        <v>0</v>
      </c>
      <c r="N4013" t="str">
        <f>IF(Tb_Bank[[#This Row],[age]]&lt;35,"Adulto Jovem",IF(Tb_Bank[[#This Row],[age]]&lt;55,"Adulto",IF(Tb_Bank[[#This Row],[age]]&lt;70,"Idoso Jovem","Idoso")))</f>
        <v>Adulto</v>
      </c>
    </row>
    <row r="4014" spans="1:14" x14ac:dyDescent="0.25">
      <c r="A4014">
        <v>30</v>
      </c>
      <c r="B4014" t="s">
        <v>28</v>
      </c>
      <c r="C4014" t="s">
        <v>13</v>
      </c>
      <c r="D4014" t="s">
        <v>23</v>
      </c>
      <c r="E4014" t="s">
        <v>15</v>
      </c>
      <c r="F4014">
        <v>0</v>
      </c>
      <c r="G4014" t="s">
        <v>20</v>
      </c>
      <c r="H4014" t="s">
        <v>15</v>
      </c>
      <c r="I4014" t="s">
        <v>16</v>
      </c>
      <c r="J4014">
        <v>24</v>
      </c>
      <c r="K4014">
        <v>7</v>
      </c>
      <c r="L4014">
        <v>209</v>
      </c>
      <c r="M4014">
        <v>0</v>
      </c>
      <c r="N4014" t="str">
        <f>IF(Tb_Bank[[#This Row],[age]]&lt;35,"Adulto Jovem",IF(Tb_Bank[[#This Row],[age]]&lt;55,"Adulto",IF(Tb_Bank[[#This Row],[age]]&lt;70,"Idoso Jovem","Idoso")))</f>
        <v>Adulto Jovem</v>
      </c>
    </row>
    <row r="4015" spans="1:14" x14ac:dyDescent="0.25">
      <c r="A4015">
        <v>39</v>
      </c>
      <c r="B4015" t="s">
        <v>26</v>
      </c>
      <c r="C4015" t="s">
        <v>13</v>
      </c>
      <c r="D4015" t="s">
        <v>17</v>
      </c>
      <c r="E4015" t="s">
        <v>15</v>
      </c>
      <c r="F4015">
        <v>839</v>
      </c>
      <c r="G4015" t="s">
        <v>15</v>
      </c>
      <c r="H4015" t="s">
        <v>15</v>
      </c>
      <c r="I4015" t="s">
        <v>17</v>
      </c>
      <c r="J4015">
        <v>30</v>
      </c>
      <c r="K4015">
        <v>5</v>
      </c>
      <c r="L4015">
        <v>825</v>
      </c>
      <c r="M4015">
        <v>0</v>
      </c>
      <c r="N4015" t="str">
        <f>IF(Tb_Bank[[#This Row],[age]]&lt;35,"Adulto Jovem",IF(Tb_Bank[[#This Row],[age]]&lt;55,"Adulto",IF(Tb_Bank[[#This Row],[age]]&lt;70,"Idoso Jovem","Idoso")))</f>
        <v>Adulto</v>
      </c>
    </row>
    <row r="4016" spans="1:14" x14ac:dyDescent="0.25">
      <c r="A4016">
        <v>41</v>
      </c>
      <c r="B4016" t="s">
        <v>28</v>
      </c>
      <c r="C4016" t="s">
        <v>13</v>
      </c>
      <c r="D4016" t="s">
        <v>19</v>
      </c>
      <c r="E4016" t="s">
        <v>15</v>
      </c>
      <c r="F4016">
        <v>21515</v>
      </c>
      <c r="G4016" t="s">
        <v>20</v>
      </c>
      <c r="H4016" t="s">
        <v>15</v>
      </c>
      <c r="I4016" t="s">
        <v>17</v>
      </c>
      <c r="J4016">
        <v>5</v>
      </c>
      <c r="K4016">
        <v>6</v>
      </c>
      <c r="L4016">
        <v>87</v>
      </c>
      <c r="M4016">
        <v>0</v>
      </c>
      <c r="N4016" t="str">
        <f>IF(Tb_Bank[[#This Row],[age]]&lt;35,"Adulto Jovem",IF(Tb_Bank[[#This Row],[age]]&lt;55,"Adulto",IF(Tb_Bank[[#This Row],[age]]&lt;70,"Idoso Jovem","Idoso")))</f>
        <v>Adulto</v>
      </c>
    </row>
    <row r="4017" spans="1:14" x14ac:dyDescent="0.25">
      <c r="A4017">
        <v>36</v>
      </c>
      <c r="B4017" t="s">
        <v>26</v>
      </c>
      <c r="C4017" t="s">
        <v>13</v>
      </c>
      <c r="D4017" t="s">
        <v>19</v>
      </c>
      <c r="E4017" t="s">
        <v>15</v>
      </c>
      <c r="F4017">
        <v>5902</v>
      </c>
      <c r="G4017" t="s">
        <v>20</v>
      </c>
      <c r="H4017" t="s">
        <v>15</v>
      </c>
      <c r="I4017" t="s">
        <v>17</v>
      </c>
      <c r="J4017">
        <v>23</v>
      </c>
      <c r="K4017">
        <v>5</v>
      </c>
      <c r="L4017">
        <v>219</v>
      </c>
      <c r="M4017">
        <v>0</v>
      </c>
      <c r="N4017" t="str">
        <f>IF(Tb_Bank[[#This Row],[age]]&lt;35,"Adulto Jovem",IF(Tb_Bank[[#This Row],[age]]&lt;55,"Adulto",IF(Tb_Bank[[#This Row],[age]]&lt;70,"Idoso Jovem","Idoso")))</f>
        <v>Adulto</v>
      </c>
    </row>
    <row r="4018" spans="1:14" x14ac:dyDescent="0.25">
      <c r="A4018">
        <v>37</v>
      </c>
      <c r="B4018" t="s">
        <v>21</v>
      </c>
      <c r="C4018" t="s">
        <v>13</v>
      </c>
      <c r="D4018" t="s">
        <v>23</v>
      </c>
      <c r="E4018" t="s">
        <v>15</v>
      </c>
      <c r="F4018">
        <v>547</v>
      </c>
      <c r="G4018" t="s">
        <v>20</v>
      </c>
      <c r="H4018" t="s">
        <v>20</v>
      </c>
      <c r="I4018" t="s">
        <v>17</v>
      </c>
      <c r="J4018">
        <v>21</v>
      </c>
      <c r="K4018">
        <v>5</v>
      </c>
      <c r="L4018">
        <v>143</v>
      </c>
      <c r="M4018">
        <v>0</v>
      </c>
      <c r="N4018" t="str">
        <f>IF(Tb_Bank[[#This Row],[age]]&lt;35,"Adulto Jovem",IF(Tb_Bank[[#This Row],[age]]&lt;55,"Adulto",IF(Tb_Bank[[#This Row],[age]]&lt;70,"Idoso Jovem","Idoso")))</f>
        <v>Adulto</v>
      </c>
    </row>
    <row r="4019" spans="1:14" x14ac:dyDescent="0.25">
      <c r="A4019">
        <v>59</v>
      </c>
      <c r="B4019" t="s">
        <v>25</v>
      </c>
      <c r="C4019" t="s">
        <v>13</v>
      </c>
      <c r="D4019" t="s">
        <v>23</v>
      </c>
      <c r="E4019" t="s">
        <v>15</v>
      </c>
      <c r="F4019">
        <v>3800</v>
      </c>
      <c r="G4019" t="s">
        <v>15</v>
      </c>
      <c r="H4019" t="s">
        <v>20</v>
      </c>
      <c r="I4019" t="s">
        <v>16</v>
      </c>
      <c r="J4019">
        <v>9</v>
      </c>
      <c r="K4019">
        <v>7</v>
      </c>
      <c r="L4019">
        <v>70</v>
      </c>
      <c r="M4019">
        <v>0</v>
      </c>
      <c r="N4019" t="str">
        <f>IF(Tb_Bank[[#This Row],[age]]&lt;35,"Adulto Jovem",IF(Tb_Bank[[#This Row],[age]]&lt;55,"Adulto",IF(Tb_Bank[[#This Row],[age]]&lt;70,"Idoso Jovem","Idoso")))</f>
        <v>Idoso Jovem</v>
      </c>
    </row>
    <row r="4020" spans="1:14" x14ac:dyDescent="0.25">
      <c r="A4020">
        <v>26</v>
      </c>
      <c r="B4020" t="s">
        <v>26</v>
      </c>
      <c r="C4020" t="s">
        <v>22</v>
      </c>
      <c r="D4020" t="s">
        <v>19</v>
      </c>
      <c r="E4020" t="s">
        <v>15</v>
      </c>
      <c r="F4020">
        <v>261</v>
      </c>
      <c r="G4020" t="s">
        <v>20</v>
      </c>
      <c r="H4020" t="s">
        <v>15</v>
      </c>
      <c r="I4020" t="s">
        <v>17</v>
      </c>
      <c r="J4020">
        <v>27</v>
      </c>
      <c r="K4020">
        <v>5</v>
      </c>
      <c r="L4020">
        <v>371</v>
      </c>
      <c r="M4020">
        <v>0</v>
      </c>
      <c r="N4020" t="str">
        <f>IF(Tb_Bank[[#This Row],[age]]&lt;35,"Adulto Jovem",IF(Tb_Bank[[#This Row],[age]]&lt;55,"Adulto",IF(Tb_Bank[[#This Row],[age]]&lt;70,"Idoso Jovem","Idoso")))</f>
        <v>Adulto Jovem</v>
      </c>
    </row>
    <row r="4021" spans="1:14" x14ac:dyDescent="0.25">
      <c r="A4021">
        <v>43</v>
      </c>
      <c r="B4021" t="s">
        <v>26</v>
      </c>
      <c r="C4021" t="s">
        <v>13</v>
      </c>
      <c r="D4021" t="s">
        <v>19</v>
      </c>
      <c r="E4021" t="s">
        <v>15</v>
      </c>
      <c r="F4021">
        <v>0</v>
      </c>
      <c r="G4021" t="s">
        <v>20</v>
      </c>
      <c r="H4021" t="s">
        <v>20</v>
      </c>
      <c r="I4021" t="s">
        <v>16</v>
      </c>
      <c r="J4021">
        <v>4</v>
      </c>
      <c r="K4021">
        <v>2</v>
      </c>
      <c r="L4021">
        <v>539</v>
      </c>
      <c r="M4021">
        <v>0</v>
      </c>
      <c r="N4021" t="str">
        <f>IF(Tb_Bank[[#This Row],[age]]&lt;35,"Adulto Jovem",IF(Tb_Bank[[#This Row],[age]]&lt;55,"Adulto",IF(Tb_Bank[[#This Row],[age]]&lt;70,"Idoso Jovem","Idoso")))</f>
        <v>Adulto</v>
      </c>
    </row>
    <row r="4022" spans="1:14" x14ac:dyDescent="0.25">
      <c r="A4022">
        <v>42</v>
      </c>
      <c r="B4022" t="s">
        <v>21</v>
      </c>
      <c r="C4022" t="s">
        <v>13</v>
      </c>
      <c r="D4022" t="s">
        <v>19</v>
      </c>
      <c r="E4022" t="s">
        <v>20</v>
      </c>
      <c r="F4022">
        <v>-34</v>
      </c>
      <c r="G4022" t="s">
        <v>15</v>
      </c>
      <c r="H4022" t="s">
        <v>15</v>
      </c>
      <c r="I4022" t="s">
        <v>16</v>
      </c>
      <c r="J4022">
        <v>5</v>
      </c>
      <c r="K4022">
        <v>2</v>
      </c>
      <c r="L4022">
        <v>176</v>
      </c>
      <c r="M4022">
        <v>0</v>
      </c>
      <c r="N4022" t="str">
        <f>IF(Tb_Bank[[#This Row],[age]]&lt;35,"Adulto Jovem",IF(Tb_Bank[[#This Row],[age]]&lt;55,"Adulto",IF(Tb_Bank[[#This Row],[age]]&lt;70,"Idoso Jovem","Idoso")))</f>
        <v>Adulto</v>
      </c>
    </row>
    <row r="4023" spans="1:14" x14ac:dyDescent="0.25">
      <c r="A4023">
        <v>46</v>
      </c>
      <c r="B4023" t="s">
        <v>24</v>
      </c>
      <c r="C4023" t="s">
        <v>13</v>
      </c>
      <c r="D4023" t="s">
        <v>17</v>
      </c>
      <c r="E4023" t="s">
        <v>15</v>
      </c>
      <c r="F4023">
        <v>9328</v>
      </c>
      <c r="G4023" t="s">
        <v>20</v>
      </c>
      <c r="H4023" t="s">
        <v>15</v>
      </c>
      <c r="I4023" t="s">
        <v>16</v>
      </c>
      <c r="J4023">
        <v>5</v>
      </c>
      <c r="K4023">
        <v>5</v>
      </c>
      <c r="L4023">
        <v>725</v>
      </c>
      <c r="M4023">
        <v>1</v>
      </c>
      <c r="N4023" t="str">
        <f>IF(Tb_Bank[[#This Row],[age]]&lt;35,"Adulto Jovem",IF(Tb_Bank[[#This Row],[age]]&lt;55,"Adulto",IF(Tb_Bank[[#This Row],[age]]&lt;70,"Idoso Jovem","Idoso")))</f>
        <v>Adulto</v>
      </c>
    </row>
    <row r="4024" spans="1:14" x14ac:dyDescent="0.25">
      <c r="A4024">
        <v>31</v>
      </c>
      <c r="B4024" t="s">
        <v>28</v>
      </c>
      <c r="C4024" t="s">
        <v>13</v>
      </c>
      <c r="D4024" t="s">
        <v>19</v>
      </c>
      <c r="E4024" t="s">
        <v>15</v>
      </c>
      <c r="F4024">
        <v>5</v>
      </c>
      <c r="G4024" t="s">
        <v>20</v>
      </c>
      <c r="H4024" t="s">
        <v>20</v>
      </c>
      <c r="I4024" t="s">
        <v>16</v>
      </c>
      <c r="J4024">
        <v>16</v>
      </c>
      <c r="K4024">
        <v>7</v>
      </c>
      <c r="L4024">
        <v>101</v>
      </c>
      <c r="M4024">
        <v>0</v>
      </c>
      <c r="N4024" t="str">
        <f>IF(Tb_Bank[[#This Row],[age]]&lt;35,"Adulto Jovem",IF(Tb_Bank[[#This Row],[age]]&lt;55,"Adulto",IF(Tb_Bank[[#This Row],[age]]&lt;70,"Idoso Jovem","Idoso")))</f>
        <v>Adulto Jovem</v>
      </c>
    </row>
    <row r="4025" spans="1:14" x14ac:dyDescent="0.25">
      <c r="A4025">
        <v>43</v>
      </c>
      <c r="B4025" t="s">
        <v>12</v>
      </c>
      <c r="C4025" t="s">
        <v>13</v>
      </c>
      <c r="D4025" t="s">
        <v>19</v>
      </c>
      <c r="E4025" t="s">
        <v>15</v>
      </c>
      <c r="F4025">
        <v>3529</v>
      </c>
      <c r="G4025" t="s">
        <v>15</v>
      </c>
      <c r="H4025" t="s">
        <v>15</v>
      </c>
      <c r="I4025" t="s">
        <v>16</v>
      </c>
      <c r="J4025">
        <v>5</v>
      </c>
      <c r="K4025">
        <v>2</v>
      </c>
      <c r="L4025">
        <v>169</v>
      </c>
      <c r="M4025">
        <v>0</v>
      </c>
      <c r="N4025" t="str">
        <f>IF(Tb_Bank[[#This Row],[age]]&lt;35,"Adulto Jovem",IF(Tb_Bank[[#This Row],[age]]&lt;55,"Adulto",IF(Tb_Bank[[#This Row],[age]]&lt;70,"Idoso Jovem","Idoso")))</f>
        <v>Adulto</v>
      </c>
    </row>
    <row r="4026" spans="1:14" x14ac:dyDescent="0.25">
      <c r="A4026">
        <v>48</v>
      </c>
      <c r="B4026" t="s">
        <v>24</v>
      </c>
      <c r="C4026" t="s">
        <v>22</v>
      </c>
      <c r="D4026" t="s">
        <v>23</v>
      </c>
      <c r="E4026" t="s">
        <v>15</v>
      </c>
      <c r="F4026">
        <v>2330</v>
      </c>
      <c r="G4026" t="s">
        <v>20</v>
      </c>
      <c r="H4026" t="s">
        <v>15</v>
      </c>
      <c r="I4026" t="s">
        <v>17</v>
      </c>
      <c r="J4026">
        <v>4</v>
      </c>
      <c r="K4026">
        <v>6</v>
      </c>
      <c r="L4026">
        <v>15</v>
      </c>
      <c r="M4026">
        <v>0</v>
      </c>
      <c r="N4026" t="str">
        <f>IF(Tb_Bank[[#This Row],[age]]&lt;35,"Adulto Jovem",IF(Tb_Bank[[#This Row],[age]]&lt;55,"Adulto",IF(Tb_Bank[[#This Row],[age]]&lt;70,"Idoso Jovem","Idoso")))</f>
        <v>Adulto</v>
      </c>
    </row>
    <row r="4027" spans="1:14" x14ac:dyDescent="0.25">
      <c r="A4027">
        <v>41</v>
      </c>
      <c r="B4027" t="s">
        <v>24</v>
      </c>
      <c r="C4027" t="s">
        <v>13</v>
      </c>
      <c r="D4027" t="s">
        <v>19</v>
      </c>
      <c r="E4027" t="s">
        <v>15</v>
      </c>
      <c r="F4027">
        <v>1334</v>
      </c>
      <c r="G4027" t="s">
        <v>20</v>
      </c>
      <c r="H4027" t="s">
        <v>15</v>
      </c>
      <c r="I4027" t="s">
        <v>16</v>
      </c>
      <c r="J4027">
        <v>20</v>
      </c>
      <c r="K4027">
        <v>4</v>
      </c>
      <c r="L4027">
        <v>234</v>
      </c>
      <c r="M4027">
        <v>0</v>
      </c>
      <c r="N4027" t="str">
        <f>IF(Tb_Bank[[#This Row],[age]]&lt;35,"Adulto Jovem",IF(Tb_Bank[[#This Row],[age]]&lt;55,"Adulto",IF(Tb_Bank[[#This Row],[age]]&lt;70,"Idoso Jovem","Idoso")))</f>
        <v>Adulto</v>
      </c>
    </row>
    <row r="4028" spans="1:14" x14ac:dyDescent="0.25">
      <c r="A4028">
        <v>32</v>
      </c>
      <c r="B4028" t="s">
        <v>25</v>
      </c>
      <c r="C4028" t="s">
        <v>13</v>
      </c>
      <c r="D4028" t="s">
        <v>23</v>
      </c>
      <c r="E4028" t="s">
        <v>15</v>
      </c>
      <c r="F4028">
        <v>3601</v>
      </c>
      <c r="G4028" t="s">
        <v>15</v>
      </c>
      <c r="H4028" t="s">
        <v>15</v>
      </c>
      <c r="I4028" t="s">
        <v>16</v>
      </c>
      <c r="J4028">
        <v>22</v>
      </c>
      <c r="K4028">
        <v>8</v>
      </c>
      <c r="L4028">
        <v>171</v>
      </c>
      <c r="M4028">
        <v>0</v>
      </c>
      <c r="N4028" t="str">
        <f>IF(Tb_Bank[[#This Row],[age]]&lt;35,"Adulto Jovem",IF(Tb_Bank[[#This Row],[age]]&lt;55,"Adulto",IF(Tb_Bank[[#This Row],[age]]&lt;70,"Idoso Jovem","Idoso")))</f>
        <v>Adulto Jovem</v>
      </c>
    </row>
    <row r="4029" spans="1:14" x14ac:dyDescent="0.25">
      <c r="A4029">
        <v>45</v>
      </c>
      <c r="B4029" t="s">
        <v>26</v>
      </c>
      <c r="C4029" t="s">
        <v>13</v>
      </c>
      <c r="D4029" t="s">
        <v>23</v>
      </c>
      <c r="E4029" t="s">
        <v>15</v>
      </c>
      <c r="F4029">
        <v>265</v>
      </c>
      <c r="G4029" t="s">
        <v>15</v>
      </c>
      <c r="H4029" t="s">
        <v>15</v>
      </c>
      <c r="I4029" t="s">
        <v>16</v>
      </c>
      <c r="J4029">
        <v>28</v>
      </c>
      <c r="K4029">
        <v>8</v>
      </c>
      <c r="L4029">
        <v>14</v>
      </c>
      <c r="M4029">
        <v>0</v>
      </c>
      <c r="N4029" t="str">
        <f>IF(Tb_Bank[[#This Row],[age]]&lt;35,"Adulto Jovem",IF(Tb_Bank[[#This Row],[age]]&lt;55,"Adulto",IF(Tb_Bank[[#This Row],[age]]&lt;70,"Idoso Jovem","Idoso")))</f>
        <v>Adulto</v>
      </c>
    </row>
    <row r="4030" spans="1:14" x14ac:dyDescent="0.25">
      <c r="A4030">
        <v>52</v>
      </c>
      <c r="B4030" t="s">
        <v>28</v>
      </c>
      <c r="C4030" t="s">
        <v>22</v>
      </c>
      <c r="D4030" t="s">
        <v>17</v>
      </c>
      <c r="E4030" t="s">
        <v>15</v>
      </c>
      <c r="F4030">
        <v>2227</v>
      </c>
      <c r="G4030" t="s">
        <v>15</v>
      </c>
      <c r="H4030" t="s">
        <v>15</v>
      </c>
      <c r="I4030" t="s">
        <v>16</v>
      </c>
      <c r="J4030">
        <v>24</v>
      </c>
      <c r="K4030">
        <v>2</v>
      </c>
      <c r="L4030">
        <v>242</v>
      </c>
      <c r="M4030">
        <v>1</v>
      </c>
      <c r="N4030" t="str">
        <f>IF(Tb_Bank[[#This Row],[age]]&lt;35,"Adulto Jovem",IF(Tb_Bank[[#This Row],[age]]&lt;55,"Adulto",IF(Tb_Bank[[#This Row],[age]]&lt;70,"Idoso Jovem","Idoso")))</f>
        <v>Adulto</v>
      </c>
    </row>
    <row r="4031" spans="1:14" x14ac:dyDescent="0.25">
      <c r="A4031">
        <v>37</v>
      </c>
      <c r="B4031" t="s">
        <v>25</v>
      </c>
      <c r="C4031" t="s">
        <v>13</v>
      </c>
      <c r="D4031" t="s">
        <v>19</v>
      </c>
      <c r="E4031" t="s">
        <v>15</v>
      </c>
      <c r="F4031">
        <v>487</v>
      </c>
      <c r="G4031" t="s">
        <v>15</v>
      </c>
      <c r="H4031" t="s">
        <v>20</v>
      </c>
      <c r="I4031" t="s">
        <v>16</v>
      </c>
      <c r="J4031">
        <v>27</v>
      </c>
      <c r="K4031">
        <v>8</v>
      </c>
      <c r="L4031">
        <v>155</v>
      </c>
      <c r="M4031">
        <v>0</v>
      </c>
      <c r="N4031" t="str">
        <f>IF(Tb_Bank[[#This Row],[age]]&lt;35,"Adulto Jovem",IF(Tb_Bank[[#This Row],[age]]&lt;55,"Adulto",IF(Tb_Bank[[#This Row],[age]]&lt;70,"Idoso Jovem","Idoso")))</f>
        <v>Adulto</v>
      </c>
    </row>
    <row r="4032" spans="1:14" x14ac:dyDescent="0.25">
      <c r="A4032">
        <v>38</v>
      </c>
      <c r="B4032" t="s">
        <v>24</v>
      </c>
      <c r="C4032" t="s">
        <v>30</v>
      </c>
      <c r="D4032" t="s">
        <v>19</v>
      </c>
      <c r="E4032" t="s">
        <v>15</v>
      </c>
      <c r="F4032">
        <v>0</v>
      </c>
      <c r="G4032" t="s">
        <v>20</v>
      </c>
      <c r="H4032" t="s">
        <v>15</v>
      </c>
      <c r="I4032" t="s">
        <v>16</v>
      </c>
      <c r="J4032">
        <v>11</v>
      </c>
      <c r="K4032">
        <v>5</v>
      </c>
      <c r="L4032">
        <v>580</v>
      </c>
      <c r="M4032">
        <v>0</v>
      </c>
      <c r="N4032" t="str">
        <f>IF(Tb_Bank[[#This Row],[age]]&lt;35,"Adulto Jovem",IF(Tb_Bank[[#This Row],[age]]&lt;55,"Adulto",IF(Tb_Bank[[#This Row],[age]]&lt;70,"Idoso Jovem","Idoso")))</f>
        <v>Adulto</v>
      </c>
    </row>
    <row r="4033" spans="1:14" x14ac:dyDescent="0.25">
      <c r="A4033">
        <v>36</v>
      </c>
      <c r="B4033" t="s">
        <v>18</v>
      </c>
      <c r="C4033" t="s">
        <v>22</v>
      </c>
      <c r="D4033" t="s">
        <v>19</v>
      </c>
      <c r="E4033" t="s">
        <v>15</v>
      </c>
      <c r="F4033">
        <v>174</v>
      </c>
      <c r="G4033" t="s">
        <v>20</v>
      </c>
      <c r="H4033" t="s">
        <v>15</v>
      </c>
      <c r="I4033" t="s">
        <v>17</v>
      </c>
      <c r="J4033">
        <v>7</v>
      </c>
      <c r="K4033">
        <v>5</v>
      </c>
      <c r="L4033">
        <v>223</v>
      </c>
      <c r="M4033">
        <v>0</v>
      </c>
      <c r="N4033" t="str">
        <f>IF(Tb_Bank[[#This Row],[age]]&lt;35,"Adulto Jovem",IF(Tb_Bank[[#This Row],[age]]&lt;55,"Adulto",IF(Tb_Bank[[#This Row],[age]]&lt;70,"Idoso Jovem","Idoso")))</f>
        <v>Adulto</v>
      </c>
    </row>
    <row r="4034" spans="1:14" x14ac:dyDescent="0.25">
      <c r="A4034">
        <v>58</v>
      </c>
      <c r="B4034" t="s">
        <v>32</v>
      </c>
      <c r="C4034" t="s">
        <v>13</v>
      </c>
      <c r="D4034" t="s">
        <v>19</v>
      </c>
      <c r="E4034" t="s">
        <v>15</v>
      </c>
      <c r="F4034">
        <v>14412</v>
      </c>
      <c r="G4034" t="s">
        <v>15</v>
      </c>
      <c r="H4034" t="s">
        <v>15</v>
      </c>
      <c r="I4034" t="s">
        <v>16</v>
      </c>
      <c r="J4034">
        <v>18</v>
      </c>
      <c r="K4034">
        <v>11</v>
      </c>
      <c r="L4034">
        <v>297</v>
      </c>
      <c r="M4034">
        <v>0</v>
      </c>
      <c r="N4034" t="str">
        <f>IF(Tb_Bank[[#This Row],[age]]&lt;35,"Adulto Jovem",IF(Tb_Bank[[#This Row],[age]]&lt;55,"Adulto",IF(Tb_Bank[[#This Row],[age]]&lt;70,"Idoso Jovem","Idoso")))</f>
        <v>Idoso Jovem</v>
      </c>
    </row>
    <row r="4035" spans="1:14" x14ac:dyDescent="0.25">
      <c r="A4035">
        <v>37</v>
      </c>
      <c r="B4035" t="s">
        <v>21</v>
      </c>
      <c r="C4035" t="s">
        <v>13</v>
      </c>
      <c r="D4035" t="s">
        <v>23</v>
      </c>
      <c r="E4035" t="s">
        <v>15</v>
      </c>
      <c r="F4035">
        <v>3288</v>
      </c>
      <c r="G4035" t="s">
        <v>15</v>
      </c>
      <c r="H4035" t="s">
        <v>15</v>
      </c>
      <c r="I4035" t="s">
        <v>16</v>
      </c>
      <c r="J4035">
        <v>8</v>
      </c>
      <c r="K4035">
        <v>8</v>
      </c>
      <c r="L4035">
        <v>124</v>
      </c>
      <c r="M4035">
        <v>0</v>
      </c>
      <c r="N4035" t="str">
        <f>IF(Tb_Bank[[#This Row],[age]]&lt;35,"Adulto Jovem",IF(Tb_Bank[[#This Row],[age]]&lt;55,"Adulto",IF(Tb_Bank[[#This Row],[age]]&lt;70,"Idoso Jovem","Idoso")))</f>
        <v>Adulto</v>
      </c>
    </row>
    <row r="4036" spans="1:14" x14ac:dyDescent="0.25">
      <c r="A4036">
        <v>30</v>
      </c>
      <c r="B4036" t="s">
        <v>26</v>
      </c>
      <c r="C4036" t="s">
        <v>22</v>
      </c>
      <c r="D4036" t="s">
        <v>19</v>
      </c>
      <c r="E4036" t="s">
        <v>15</v>
      </c>
      <c r="F4036">
        <v>57</v>
      </c>
      <c r="G4036" t="s">
        <v>15</v>
      </c>
      <c r="H4036" t="s">
        <v>15</v>
      </c>
      <c r="I4036" t="s">
        <v>16</v>
      </c>
      <c r="J4036">
        <v>2</v>
      </c>
      <c r="K4036">
        <v>2</v>
      </c>
      <c r="L4036">
        <v>465</v>
      </c>
      <c r="M4036">
        <v>0</v>
      </c>
      <c r="N4036" t="str">
        <f>IF(Tb_Bank[[#This Row],[age]]&lt;35,"Adulto Jovem",IF(Tb_Bank[[#This Row],[age]]&lt;55,"Adulto",IF(Tb_Bank[[#This Row],[age]]&lt;70,"Idoso Jovem","Idoso")))</f>
        <v>Adulto Jovem</v>
      </c>
    </row>
    <row r="4037" spans="1:14" x14ac:dyDescent="0.25">
      <c r="A4037">
        <v>47</v>
      </c>
      <c r="B4037" t="s">
        <v>26</v>
      </c>
      <c r="C4037" t="s">
        <v>13</v>
      </c>
      <c r="D4037" t="s">
        <v>19</v>
      </c>
      <c r="E4037" t="s">
        <v>15</v>
      </c>
      <c r="F4037">
        <v>2246</v>
      </c>
      <c r="G4037" t="s">
        <v>20</v>
      </c>
      <c r="H4037" t="s">
        <v>15</v>
      </c>
      <c r="I4037" t="s">
        <v>16</v>
      </c>
      <c r="J4037">
        <v>10</v>
      </c>
      <c r="K4037">
        <v>7</v>
      </c>
      <c r="L4037">
        <v>330</v>
      </c>
      <c r="M4037">
        <v>0</v>
      </c>
      <c r="N4037" t="str">
        <f>IF(Tb_Bank[[#This Row],[age]]&lt;35,"Adulto Jovem",IF(Tb_Bank[[#This Row],[age]]&lt;55,"Adulto",IF(Tb_Bank[[#This Row],[age]]&lt;70,"Idoso Jovem","Idoso")))</f>
        <v>Adulto</v>
      </c>
    </row>
    <row r="4038" spans="1:14" x14ac:dyDescent="0.25">
      <c r="A4038">
        <v>40</v>
      </c>
      <c r="B4038" t="s">
        <v>26</v>
      </c>
      <c r="C4038" t="s">
        <v>13</v>
      </c>
      <c r="D4038" t="s">
        <v>19</v>
      </c>
      <c r="E4038" t="s">
        <v>15</v>
      </c>
      <c r="F4038">
        <v>4441</v>
      </c>
      <c r="G4038" t="s">
        <v>20</v>
      </c>
      <c r="H4038" t="s">
        <v>15</v>
      </c>
      <c r="I4038" t="s">
        <v>16</v>
      </c>
      <c r="J4038">
        <v>20</v>
      </c>
      <c r="K4038">
        <v>11</v>
      </c>
      <c r="L4038">
        <v>153</v>
      </c>
      <c r="M4038">
        <v>0</v>
      </c>
      <c r="N4038" t="str">
        <f>IF(Tb_Bank[[#This Row],[age]]&lt;35,"Adulto Jovem",IF(Tb_Bank[[#This Row],[age]]&lt;55,"Adulto",IF(Tb_Bank[[#This Row],[age]]&lt;70,"Idoso Jovem","Idoso")))</f>
        <v>Adulto</v>
      </c>
    </row>
    <row r="4039" spans="1:14" x14ac:dyDescent="0.25">
      <c r="A4039">
        <v>42</v>
      </c>
      <c r="B4039" t="s">
        <v>21</v>
      </c>
      <c r="C4039" t="s">
        <v>30</v>
      </c>
      <c r="D4039" t="s">
        <v>23</v>
      </c>
      <c r="E4039" t="s">
        <v>15</v>
      </c>
      <c r="F4039">
        <v>0</v>
      </c>
      <c r="G4039" t="s">
        <v>15</v>
      </c>
      <c r="H4039" t="s">
        <v>15</v>
      </c>
      <c r="I4039" t="s">
        <v>17</v>
      </c>
      <c r="J4039">
        <v>19</v>
      </c>
      <c r="K4039">
        <v>5</v>
      </c>
      <c r="L4039">
        <v>131</v>
      </c>
      <c r="M4039">
        <v>0</v>
      </c>
      <c r="N4039" t="str">
        <f>IF(Tb_Bank[[#This Row],[age]]&lt;35,"Adulto Jovem",IF(Tb_Bank[[#This Row],[age]]&lt;55,"Adulto",IF(Tb_Bank[[#This Row],[age]]&lt;70,"Idoso Jovem","Idoso")))</f>
        <v>Adulto</v>
      </c>
    </row>
    <row r="4040" spans="1:14" x14ac:dyDescent="0.25">
      <c r="A4040">
        <v>71</v>
      </c>
      <c r="B4040" t="s">
        <v>17</v>
      </c>
      <c r="C4040" t="s">
        <v>13</v>
      </c>
      <c r="D4040" t="s">
        <v>23</v>
      </c>
      <c r="E4040" t="s">
        <v>15</v>
      </c>
      <c r="F4040">
        <v>353</v>
      </c>
      <c r="G4040" t="s">
        <v>15</v>
      </c>
      <c r="H4040" t="s">
        <v>15</v>
      </c>
      <c r="I4040" t="s">
        <v>16</v>
      </c>
      <c r="J4040">
        <v>27</v>
      </c>
      <c r="K4040">
        <v>1</v>
      </c>
      <c r="L4040">
        <v>208</v>
      </c>
      <c r="M4040">
        <v>0</v>
      </c>
      <c r="N4040" t="str">
        <f>IF(Tb_Bank[[#This Row],[age]]&lt;35,"Adulto Jovem",IF(Tb_Bank[[#This Row],[age]]&lt;55,"Adulto",IF(Tb_Bank[[#This Row],[age]]&lt;70,"Idoso Jovem","Idoso")))</f>
        <v>Idoso</v>
      </c>
    </row>
    <row r="4041" spans="1:14" x14ac:dyDescent="0.25">
      <c r="A4041">
        <v>54</v>
      </c>
      <c r="B4041" t="s">
        <v>24</v>
      </c>
      <c r="C4041" t="s">
        <v>13</v>
      </c>
      <c r="D4041" t="s">
        <v>19</v>
      </c>
      <c r="E4041" t="s">
        <v>15</v>
      </c>
      <c r="F4041">
        <v>448</v>
      </c>
      <c r="G4041" t="s">
        <v>20</v>
      </c>
      <c r="H4041" t="s">
        <v>20</v>
      </c>
      <c r="I4041" t="s">
        <v>16</v>
      </c>
      <c r="J4041">
        <v>5</v>
      </c>
      <c r="K4041">
        <v>8</v>
      </c>
      <c r="L4041">
        <v>98</v>
      </c>
      <c r="M4041">
        <v>0</v>
      </c>
      <c r="N4041" t="str">
        <f>IF(Tb_Bank[[#This Row],[age]]&lt;35,"Adulto Jovem",IF(Tb_Bank[[#This Row],[age]]&lt;55,"Adulto",IF(Tb_Bank[[#This Row],[age]]&lt;70,"Idoso Jovem","Idoso")))</f>
        <v>Adulto</v>
      </c>
    </row>
    <row r="4042" spans="1:14" x14ac:dyDescent="0.25">
      <c r="A4042">
        <v>53</v>
      </c>
      <c r="B4042" t="s">
        <v>27</v>
      </c>
      <c r="C4042" t="s">
        <v>13</v>
      </c>
      <c r="D4042" t="s">
        <v>14</v>
      </c>
      <c r="E4042" t="s">
        <v>15</v>
      </c>
      <c r="F4042">
        <v>27</v>
      </c>
      <c r="G4042" t="s">
        <v>20</v>
      </c>
      <c r="H4042" t="s">
        <v>15</v>
      </c>
      <c r="I4042" t="s">
        <v>33</v>
      </c>
      <c r="J4042">
        <v>10</v>
      </c>
      <c r="K4042">
        <v>9</v>
      </c>
      <c r="L4042">
        <v>230</v>
      </c>
      <c r="M4042">
        <v>1</v>
      </c>
      <c r="N4042" t="str">
        <f>IF(Tb_Bank[[#This Row],[age]]&lt;35,"Adulto Jovem",IF(Tb_Bank[[#This Row],[age]]&lt;55,"Adulto",IF(Tb_Bank[[#This Row],[age]]&lt;70,"Idoso Jovem","Idoso")))</f>
        <v>Adulto</v>
      </c>
    </row>
    <row r="4043" spans="1:14" x14ac:dyDescent="0.25">
      <c r="A4043">
        <v>33</v>
      </c>
      <c r="B4043" t="s">
        <v>24</v>
      </c>
      <c r="C4043" t="s">
        <v>30</v>
      </c>
      <c r="D4043" t="s">
        <v>19</v>
      </c>
      <c r="E4043" t="s">
        <v>15</v>
      </c>
      <c r="F4043">
        <v>474</v>
      </c>
      <c r="G4043" t="s">
        <v>15</v>
      </c>
      <c r="H4043" t="s">
        <v>15</v>
      </c>
      <c r="I4043" t="s">
        <v>16</v>
      </c>
      <c r="J4043">
        <v>22</v>
      </c>
      <c r="K4043">
        <v>7</v>
      </c>
      <c r="L4043">
        <v>400</v>
      </c>
      <c r="M4043">
        <v>0</v>
      </c>
      <c r="N4043" t="str">
        <f>IF(Tb_Bank[[#This Row],[age]]&lt;35,"Adulto Jovem",IF(Tb_Bank[[#This Row],[age]]&lt;55,"Adulto",IF(Tb_Bank[[#This Row],[age]]&lt;70,"Idoso Jovem","Idoso")))</f>
        <v>Adulto Jovem</v>
      </c>
    </row>
    <row r="4044" spans="1:14" x14ac:dyDescent="0.25">
      <c r="A4044">
        <v>30</v>
      </c>
      <c r="B4044" t="s">
        <v>26</v>
      </c>
      <c r="C4044" t="s">
        <v>22</v>
      </c>
      <c r="D4044" t="s">
        <v>23</v>
      </c>
      <c r="E4044" t="s">
        <v>15</v>
      </c>
      <c r="F4044">
        <v>1185</v>
      </c>
      <c r="G4044" t="s">
        <v>20</v>
      </c>
      <c r="H4044" t="s">
        <v>15</v>
      </c>
      <c r="I4044" t="s">
        <v>16</v>
      </c>
      <c r="J4044">
        <v>30</v>
      </c>
      <c r="K4044">
        <v>4</v>
      </c>
      <c r="L4044">
        <v>284</v>
      </c>
      <c r="M4044">
        <v>0</v>
      </c>
      <c r="N4044" t="str">
        <f>IF(Tb_Bank[[#This Row],[age]]&lt;35,"Adulto Jovem",IF(Tb_Bank[[#This Row],[age]]&lt;55,"Adulto",IF(Tb_Bank[[#This Row],[age]]&lt;70,"Idoso Jovem","Idoso")))</f>
        <v>Adulto Jovem</v>
      </c>
    </row>
    <row r="4045" spans="1:14" x14ac:dyDescent="0.25">
      <c r="A4045">
        <v>39</v>
      </c>
      <c r="B4045" t="s">
        <v>18</v>
      </c>
      <c r="C4045" t="s">
        <v>30</v>
      </c>
      <c r="D4045" t="s">
        <v>19</v>
      </c>
      <c r="E4045" t="s">
        <v>15</v>
      </c>
      <c r="F4045">
        <v>282</v>
      </c>
      <c r="G4045" t="s">
        <v>20</v>
      </c>
      <c r="H4045" t="s">
        <v>15</v>
      </c>
      <c r="I4045" t="s">
        <v>16</v>
      </c>
      <c r="J4045">
        <v>17</v>
      </c>
      <c r="K4045">
        <v>7</v>
      </c>
      <c r="L4045">
        <v>243</v>
      </c>
      <c r="M4045">
        <v>0</v>
      </c>
      <c r="N4045" t="str">
        <f>IF(Tb_Bank[[#This Row],[age]]&lt;35,"Adulto Jovem",IF(Tb_Bank[[#This Row],[age]]&lt;55,"Adulto",IF(Tb_Bank[[#This Row],[age]]&lt;70,"Idoso Jovem","Idoso")))</f>
        <v>Adulto</v>
      </c>
    </row>
    <row r="4046" spans="1:14" x14ac:dyDescent="0.25">
      <c r="A4046">
        <v>32</v>
      </c>
      <c r="B4046" t="s">
        <v>24</v>
      </c>
      <c r="C4046" t="s">
        <v>13</v>
      </c>
      <c r="D4046" t="s">
        <v>19</v>
      </c>
      <c r="E4046" t="s">
        <v>15</v>
      </c>
      <c r="F4046">
        <v>2</v>
      </c>
      <c r="G4046" t="s">
        <v>20</v>
      </c>
      <c r="H4046" t="s">
        <v>15</v>
      </c>
      <c r="I4046" t="s">
        <v>16</v>
      </c>
      <c r="J4046">
        <v>15</v>
      </c>
      <c r="K4046">
        <v>5</v>
      </c>
      <c r="L4046">
        <v>16</v>
      </c>
      <c r="M4046">
        <v>0</v>
      </c>
      <c r="N4046" t="str">
        <f>IF(Tb_Bank[[#This Row],[age]]&lt;35,"Adulto Jovem",IF(Tb_Bank[[#This Row],[age]]&lt;55,"Adulto",IF(Tb_Bank[[#This Row],[age]]&lt;70,"Idoso Jovem","Idoso")))</f>
        <v>Adulto Jovem</v>
      </c>
    </row>
    <row r="4047" spans="1:14" x14ac:dyDescent="0.25">
      <c r="A4047">
        <v>34</v>
      </c>
      <c r="B4047" t="s">
        <v>26</v>
      </c>
      <c r="C4047" t="s">
        <v>22</v>
      </c>
      <c r="D4047" t="s">
        <v>19</v>
      </c>
      <c r="E4047" t="s">
        <v>15</v>
      </c>
      <c r="F4047">
        <v>60</v>
      </c>
      <c r="G4047" t="s">
        <v>15</v>
      </c>
      <c r="H4047" t="s">
        <v>15</v>
      </c>
      <c r="I4047" t="s">
        <v>16</v>
      </c>
      <c r="J4047">
        <v>7</v>
      </c>
      <c r="K4047">
        <v>8</v>
      </c>
      <c r="L4047">
        <v>274</v>
      </c>
      <c r="M4047">
        <v>0</v>
      </c>
      <c r="N4047" t="str">
        <f>IF(Tb_Bank[[#This Row],[age]]&lt;35,"Adulto Jovem",IF(Tb_Bank[[#This Row],[age]]&lt;55,"Adulto",IF(Tb_Bank[[#This Row],[age]]&lt;70,"Idoso Jovem","Idoso")))</f>
        <v>Adulto Jovem</v>
      </c>
    </row>
    <row r="4048" spans="1:14" x14ac:dyDescent="0.25">
      <c r="A4048">
        <v>39</v>
      </c>
      <c r="B4048" t="s">
        <v>25</v>
      </c>
      <c r="C4048" t="s">
        <v>22</v>
      </c>
      <c r="D4048" t="s">
        <v>23</v>
      </c>
      <c r="E4048" t="s">
        <v>15</v>
      </c>
      <c r="F4048">
        <v>3972</v>
      </c>
      <c r="G4048" t="s">
        <v>15</v>
      </c>
      <c r="H4048" t="s">
        <v>15</v>
      </c>
      <c r="I4048" t="s">
        <v>16</v>
      </c>
      <c r="J4048">
        <v>30</v>
      </c>
      <c r="K4048">
        <v>7</v>
      </c>
      <c r="L4048">
        <v>122</v>
      </c>
      <c r="M4048">
        <v>0</v>
      </c>
      <c r="N4048" t="str">
        <f>IF(Tb_Bank[[#This Row],[age]]&lt;35,"Adulto Jovem",IF(Tb_Bank[[#This Row],[age]]&lt;55,"Adulto",IF(Tb_Bank[[#This Row],[age]]&lt;70,"Idoso Jovem","Idoso")))</f>
        <v>Adulto</v>
      </c>
    </row>
    <row r="4049" spans="1:14" x14ac:dyDescent="0.25">
      <c r="A4049">
        <v>75</v>
      </c>
      <c r="B4049" t="s">
        <v>32</v>
      </c>
      <c r="C4049" t="s">
        <v>13</v>
      </c>
      <c r="D4049" t="s">
        <v>19</v>
      </c>
      <c r="E4049" t="s">
        <v>15</v>
      </c>
      <c r="F4049">
        <v>26452</v>
      </c>
      <c r="G4049" t="s">
        <v>15</v>
      </c>
      <c r="H4049" t="s">
        <v>15</v>
      </c>
      <c r="I4049" t="s">
        <v>33</v>
      </c>
      <c r="J4049">
        <v>15</v>
      </c>
      <c r="K4049">
        <v>7</v>
      </c>
      <c r="L4049">
        <v>219</v>
      </c>
      <c r="M4049">
        <v>0</v>
      </c>
      <c r="N4049" t="str">
        <f>IF(Tb_Bank[[#This Row],[age]]&lt;35,"Adulto Jovem",IF(Tb_Bank[[#This Row],[age]]&lt;55,"Adulto",IF(Tb_Bank[[#This Row],[age]]&lt;70,"Idoso Jovem","Idoso")))</f>
        <v>Idoso</v>
      </c>
    </row>
    <row r="4050" spans="1:14" x14ac:dyDescent="0.25">
      <c r="A4050">
        <v>33</v>
      </c>
      <c r="B4050" t="s">
        <v>28</v>
      </c>
      <c r="C4050" t="s">
        <v>30</v>
      </c>
      <c r="D4050" t="s">
        <v>19</v>
      </c>
      <c r="E4050" t="s">
        <v>15</v>
      </c>
      <c r="F4050">
        <v>818</v>
      </c>
      <c r="G4050" t="s">
        <v>20</v>
      </c>
      <c r="H4050" t="s">
        <v>20</v>
      </c>
      <c r="I4050" t="s">
        <v>16</v>
      </c>
      <c r="J4050">
        <v>16</v>
      </c>
      <c r="K4050">
        <v>4</v>
      </c>
      <c r="L4050">
        <v>301</v>
      </c>
      <c r="M4050">
        <v>0</v>
      </c>
      <c r="N4050" t="str">
        <f>IF(Tb_Bank[[#This Row],[age]]&lt;35,"Adulto Jovem",IF(Tb_Bank[[#This Row],[age]]&lt;55,"Adulto",IF(Tb_Bank[[#This Row],[age]]&lt;70,"Idoso Jovem","Idoso")))</f>
        <v>Adulto Jovem</v>
      </c>
    </row>
    <row r="4051" spans="1:14" x14ac:dyDescent="0.25">
      <c r="A4051">
        <v>40</v>
      </c>
      <c r="B4051" t="s">
        <v>18</v>
      </c>
      <c r="C4051" t="s">
        <v>13</v>
      </c>
      <c r="D4051" t="s">
        <v>19</v>
      </c>
      <c r="E4051" t="s">
        <v>15</v>
      </c>
      <c r="F4051">
        <v>9374</v>
      </c>
      <c r="G4051" t="s">
        <v>20</v>
      </c>
      <c r="H4051" t="s">
        <v>15</v>
      </c>
      <c r="I4051" t="s">
        <v>16</v>
      </c>
      <c r="J4051">
        <v>21</v>
      </c>
      <c r="K4051">
        <v>11</v>
      </c>
      <c r="L4051">
        <v>7</v>
      </c>
      <c r="M4051">
        <v>0</v>
      </c>
      <c r="N4051" t="str">
        <f>IF(Tb_Bank[[#This Row],[age]]&lt;35,"Adulto Jovem",IF(Tb_Bank[[#This Row],[age]]&lt;55,"Adulto",IF(Tb_Bank[[#This Row],[age]]&lt;70,"Idoso Jovem","Idoso")))</f>
        <v>Adulto</v>
      </c>
    </row>
    <row r="4052" spans="1:14" x14ac:dyDescent="0.25">
      <c r="A4052">
        <v>37</v>
      </c>
      <c r="B4052" t="s">
        <v>26</v>
      </c>
      <c r="C4052" t="s">
        <v>13</v>
      </c>
      <c r="D4052" t="s">
        <v>17</v>
      </c>
      <c r="E4052" t="s">
        <v>15</v>
      </c>
      <c r="F4052">
        <v>47</v>
      </c>
      <c r="G4052" t="s">
        <v>15</v>
      </c>
      <c r="H4052" t="s">
        <v>15</v>
      </c>
      <c r="I4052" t="s">
        <v>17</v>
      </c>
      <c r="J4052">
        <v>19</v>
      </c>
      <c r="K4052">
        <v>6</v>
      </c>
      <c r="L4052">
        <v>374</v>
      </c>
      <c r="M4052">
        <v>0</v>
      </c>
      <c r="N4052" t="str">
        <f>IF(Tb_Bank[[#This Row],[age]]&lt;35,"Adulto Jovem",IF(Tb_Bank[[#This Row],[age]]&lt;55,"Adulto",IF(Tb_Bank[[#This Row],[age]]&lt;70,"Idoso Jovem","Idoso")))</f>
        <v>Adulto</v>
      </c>
    </row>
    <row r="4053" spans="1:14" x14ac:dyDescent="0.25">
      <c r="A4053">
        <v>69</v>
      </c>
      <c r="B4053" t="s">
        <v>32</v>
      </c>
      <c r="C4053" t="s">
        <v>13</v>
      </c>
      <c r="D4053" t="s">
        <v>14</v>
      </c>
      <c r="E4053" t="s">
        <v>15</v>
      </c>
      <c r="F4053">
        <v>279</v>
      </c>
      <c r="G4053" t="s">
        <v>15</v>
      </c>
      <c r="H4053" t="s">
        <v>15</v>
      </c>
      <c r="I4053" t="s">
        <v>33</v>
      </c>
      <c r="J4053">
        <v>12</v>
      </c>
      <c r="K4053">
        <v>8</v>
      </c>
      <c r="L4053">
        <v>26</v>
      </c>
      <c r="M4053">
        <v>0</v>
      </c>
      <c r="N4053" t="str">
        <f>IF(Tb_Bank[[#This Row],[age]]&lt;35,"Adulto Jovem",IF(Tb_Bank[[#This Row],[age]]&lt;55,"Adulto",IF(Tb_Bank[[#This Row],[age]]&lt;70,"Idoso Jovem","Idoso")))</f>
        <v>Idoso Jovem</v>
      </c>
    </row>
    <row r="4054" spans="1:14" x14ac:dyDescent="0.25">
      <c r="A4054">
        <v>52</v>
      </c>
      <c r="B4054" t="s">
        <v>12</v>
      </c>
      <c r="C4054" t="s">
        <v>13</v>
      </c>
      <c r="D4054" t="s">
        <v>14</v>
      </c>
      <c r="E4054" t="s">
        <v>15</v>
      </c>
      <c r="F4054">
        <v>20</v>
      </c>
      <c r="G4054" t="s">
        <v>20</v>
      </c>
      <c r="H4054" t="s">
        <v>15</v>
      </c>
      <c r="I4054" t="s">
        <v>33</v>
      </c>
      <c r="J4054">
        <v>28</v>
      </c>
      <c r="K4054">
        <v>1</v>
      </c>
      <c r="L4054">
        <v>172</v>
      </c>
      <c r="M4054">
        <v>0</v>
      </c>
      <c r="N4054" t="str">
        <f>IF(Tb_Bank[[#This Row],[age]]&lt;35,"Adulto Jovem",IF(Tb_Bank[[#This Row],[age]]&lt;55,"Adulto",IF(Tb_Bank[[#This Row],[age]]&lt;70,"Idoso Jovem","Idoso")))</f>
        <v>Adulto</v>
      </c>
    </row>
    <row r="4055" spans="1:14" x14ac:dyDescent="0.25">
      <c r="A4055">
        <v>31</v>
      </c>
      <c r="B4055" t="s">
        <v>28</v>
      </c>
      <c r="C4055" t="s">
        <v>30</v>
      </c>
      <c r="D4055" t="s">
        <v>19</v>
      </c>
      <c r="E4055" t="s">
        <v>15</v>
      </c>
      <c r="F4055">
        <v>360</v>
      </c>
      <c r="G4055" t="s">
        <v>15</v>
      </c>
      <c r="H4055" t="s">
        <v>15</v>
      </c>
      <c r="I4055" t="s">
        <v>16</v>
      </c>
      <c r="J4055">
        <v>15</v>
      </c>
      <c r="K4055">
        <v>5</v>
      </c>
      <c r="L4055">
        <v>332</v>
      </c>
      <c r="M4055">
        <v>0</v>
      </c>
      <c r="N4055" t="str">
        <f>IF(Tb_Bank[[#This Row],[age]]&lt;35,"Adulto Jovem",IF(Tb_Bank[[#This Row],[age]]&lt;55,"Adulto",IF(Tb_Bank[[#This Row],[age]]&lt;70,"Idoso Jovem","Idoso")))</f>
        <v>Adulto Jovem</v>
      </c>
    </row>
    <row r="4056" spans="1:14" x14ac:dyDescent="0.25">
      <c r="A4056">
        <v>28</v>
      </c>
      <c r="B4056" t="s">
        <v>26</v>
      </c>
      <c r="C4056" t="s">
        <v>22</v>
      </c>
      <c r="D4056" t="s">
        <v>19</v>
      </c>
      <c r="E4056" t="s">
        <v>15</v>
      </c>
      <c r="F4056">
        <v>1532</v>
      </c>
      <c r="G4056" t="s">
        <v>15</v>
      </c>
      <c r="H4056" t="s">
        <v>15</v>
      </c>
      <c r="I4056" t="s">
        <v>16</v>
      </c>
      <c r="J4056">
        <v>22</v>
      </c>
      <c r="K4056">
        <v>5</v>
      </c>
      <c r="L4056">
        <v>253</v>
      </c>
      <c r="M4056">
        <v>0</v>
      </c>
      <c r="N4056" t="str">
        <f>IF(Tb_Bank[[#This Row],[age]]&lt;35,"Adulto Jovem",IF(Tb_Bank[[#This Row],[age]]&lt;55,"Adulto",IF(Tb_Bank[[#This Row],[age]]&lt;70,"Idoso Jovem","Idoso")))</f>
        <v>Adulto Jovem</v>
      </c>
    </row>
    <row r="4057" spans="1:14" x14ac:dyDescent="0.25">
      <c r="A4057">
        <v>29</v>
      </c>
      <c r="B4057" t="s">
        <v>21</v>
      </c>
      <c r="C4057" t="s">
        <v>22</v>
      </c>
      <c r="D4057" t="s">
        <v>23</v>
      </c>
      <c r="E4057" t="s">
        <v>15</v>
      </c>
      <c r="F4057">
        <v>1673</v>
      </c>
      <c r="G4057" t="s">
        <v>15</v>
      </c>
      <c r="H4057" t="s">
        <v>15</v>
      </c>
      <c r="I4057" t="s">
        <v>16</v>
      </c>
      <c r="J4057">
        <v>16</v>
      </c>
      <c r="K4057">
        <v>8</v>
      </c>
      <c r="L4057">
        <v>200</v>
      </c>
      <c r="M4057">
        <v>0</v>
      </c>
      <c r="N4057" t="str">
        <f>IF(Tb_Bank[[#This Row],[age]]&lt;35,"Adulto Jovem",IF(Tb_Bank[[#This Row],[age]]&lt;55,"Adulto",IF(Tb_Bank[[#This Row],[age]]&lt;70,"Idoso Jovem","Idoso")))</f>
        <v>Adulto Jovem</v>
      </c>
    </row>
    <row r="4058" spans="1:14" x14ac:dyDescent="0.25">
      <c r="A4058">
        <v>46</v>
      </c>
      <c r="B4058" t="s">
        <v>18</v>
      </c>
      <c r="C4058" t="s">
        <v>13</v>
      </c>
      <c r="D4058" t="s">
        <v>19</v>
      </c>
      <c r="E4058" t="s">
        <v>15</v>
      </c>
      <c r="F4058">
        <v>2420</v>
      </c>
      <c r="G4058" t="s">
        <v>15</v>
      </c>
      <c r="H4058" t="s">
        <v>15</v>
      </c>
      <c r="I4058" t="s">
        <v>16</v>
      </c>
      <c r="J4058">
        <v>19</v>
      </c>
      <c r="K4058">
        <v>11</v>
      </c>
      <c r="L4058">
        <v>405</v>
      </c>
      <c r="M4058">
        <v>0</v>
      </c>
      <c r="N4058" t="str">
        <f>IF(Tb_Bank[[#This Row],[age]]&lt;35,"Adulto Jovem",IF(Tb_Bank[[#This Row],[age]]&lt;55,"Adulto",IF(Tb_Bank[[#This Row],[age]]&lt;70,"Idoso Jovem","Idoso")))</f>
        <v>Adulto</v>
      </c>
    </row>
    <row r="4059" spans="1:14" x14ac:dyDescent="0.25">
      <c r="A4059">
        <v>28</v>
      </c>
      <c r="B4059" t="s">
        <v>24</v>
      </c>
      <c r="C4059" t="s">
        <v>13</v>
      </c>
      <c r="D4059" t="s">
        <v>19</v>
      </c>
      <c r="E4059" t="s">
        <v>15</v>
      </c>
      <c r="F4059">
        <v>100</v>
      </c>
      <c r="G4059" t="s">
        <v>20</v>
      </c>
      <c r="H4059" t="s">
        <v>20</v>
      </c>
      <c r="I4059" t="s">
        <v>17</v>
      </c>
      <c r="J4059">
        <v>27</v>
      </c>
      <c r="K4059">
        <v>5</v>
      </c>
      <c r="L4059">
        <v>132</v>
      </c>
      <c r="M4059">
        <v>0</v>
      </c>
      <c r="N4059" t="str">
        <f>IF(Tb_Bank[[#This Row],[age]]&lt;35,"Adulto Jovem",IF(Tb_Bank[[#This Row],[age]]&lt;55,"Adulto",IF(Tb_Bank[[#This Row],[age]]&lt;70,"Idoso Jovem","Idoso")))</f>
        <v>Adulto Jovem</v>
      </c>
    </row>
    <row r="4060" spans="1:14" x14ac:dyDescent="0.25">
      <c r="A4060">
        <v>41</v>
      </c>
      <c r="B4060" t="s">
        <v>28</v>
      </c>
      <c r="C4060" t="s">
        <v>13</v>
      </c>
      <c r="D4060" t="s">
        <v>19</v>
      </c>
      <c r="E4060" t="s">
        <v>15</v>
      </c>
      <c r="F4060">
        <v>0</v>
      </c>
      <c r="G4060" t="s">
        <v>15</v>
      </c>
      <c r="H4060" t="s">
        <v>15</v>
      </c>
      <c r="I4060" t="s">
        <v>17</v>
      </c>
      <c r="J4060">
        <v>20</v>
      </c>
      <c r="K4060">
        <v>6</v>
      </c>
      <c r="L4060">
        <v>89</v>
      </c>
      <c r="M4060">
        <v>0</v>
      </c>
      <c r="N4060" t="str">
        <f>IF(Tb_Bank[[#This Row],[age]]&lt;35,"Adulto Jovem",IF(Tb_Bank[[#This Row],[age]]&lt;55,"Adulto",IF(Tb_Bank[[#This Row],[age]]&lt;70,"Idoso Jovem","Idoso")))</f>
        <v>Adulto</v>
      </c>
    </row>
    <row r="4061" spans="1:14" x14ac:dyDescent="0.25">
      <c r="A4061">
        <v>42</v>
      </c>
      <c r="B4061" t="s">
        <v>26</v>
      </c>
      <c r="C4061" t="s">
        <v>30</v>
      </c>
      <c r="D4061" t="s">
        <v>19</v>
      </c>
      <c r="E4061" t="s">
        <v>15</v>
      </c>
      <c r="F4061">
        <v>1533</v>
      </c>
      <c r="G4061" t="s">
        <v>15</v>
      </c>
      <c r="H4061" t="s">
        <v>20</v>
      </c>
      <c r="I4061" t="s">
        <v>16</v>
      </c>
      <c r="J4061">
        <v>5</v>
      </c>
      <c r="K4061">
        <v>8</v>
      </c>
      <c r="L4061">
        <v>86</v>
      </c>
      <c r="M4061">
        <v>0</v>
      </c>
      <c r="N4061" t="str">
        <f>IF(Tb_Bank[[#This Row],[age]]&lt;35,"Adulto Jovem",IF(Tb_Bank[[#This Row],[age]]&lt;55,"Adulto",IF(Tb_Bank[[#This Row],[age]]&lt;70,"Idoso Jovem","Idoso")))</f>
        <v>Adulto</v>
      </c>
    </row>
    <row r="4062" spans="1:14" x14ac:dyDescent="0.25">
      <c r="A4062">
        <v>34</v>
      </c>
      <c r="B4062" t="s">
        <v>28</v>
      </c>
      <c r="C4062" t="s">
        <v>22</v>
      </c>
      <c r="D4062" t="s">
        <v>19</v>
      </c>
      <c r="E4062" t="s">
        <v>15</v>
      </c>
      <c r="F4062">
        <v>296</v>
      </c>
      <c r="G4062" t="s">
        <v>15</v>
      </c>
      <c r="H4062" t="s">
        <v>15</v>
      </c>
      <c r="I4062" t="s">
        <v>16</v>
      </c>
      <c r="J4062">
        <v>7</v>
      </c>
      <c r="K4062">
        <v>7</v>
      </c>
      <c r="L4062">
        <v>147</v>
      </c>
      <c r="M4062">
        <v>0</v>
      </c>
      <c r="N4062" t="str">
        <f>IF(Tb_Bank[[#This Row],[age]]&lt;35,"Adulto Jovem",IF(Tb_Bank[[#This Row],[age]]&lt;55,"Adulto",IF(Tb_Bank[[#This Row],[age]]&lt;70,"Idoso Jovem","Idoso")))</f>
        <v>Adulto Jovem</v>
      </c>
    </row>
    <row r="4063" spans="1:14" x14ac:dyDescent="0.25">
      <c r="A4063">
        <v>28</v>
      </c>
      <c r="B4063" t="s">
        <v>24</v>
      </c>
      <c r="C4063" t="s">
        <v>13</v>
      </c>
      <c r="D4063" t="s">
        <v>19</v>
      </c>
      <c r="E4063" t="s">
        <v>15</v>
      </c>
      <c r="F4063">
        <v>2788</v>
      </c>
      <c r="G4063" t="s">
        <v>20</v>
      </c>
      <c r="H4063" t="s">
        <v>15</v>
      </c>
      <c r="I4063" t="s">
        <v>17</v>
      </c>
      <c r="J4063">
        <v>6</v>
      </c>
      <c r="K4063">
        <v>6</v>
      </c>
      <c r="L4063">
        <v>369</v>
      </c>
      <c r="M4063">
        <v>1</v>
      </c>
      <c r="N4063" t="str">
        <f>IF(Tb_Bank[[#This Row],[age]]&lt;35,"Adulto Jovem",IF(Tb_Bank[[#This Row],[age]]&lt;55,"Adulto",IF(Tb_Bank[[#This Row],[age]]&lt;70,"Idoso Jovem","Idoso")))</f>
        <v>Adulto Jovem</v>
      </c>
    </row>
    <row r="4064" spans="1:14" x14ac:dyDescent="0.25">
      <c r="A4064">
        <v>43</v>
      </c>
      <c r="B4064" t="s">
        <v>21</v>
      </c>
      <c r="C4064" t="s">
        <v>22</v>
      </c>
      <c r="D4064" t="s">
        <v>19</v>
      </c>
      <c r="E4064" t="s">
        <v>15</v>
      </c>
      <c r="F4064">
        <v>109</v>
      </c>
      <c r="G4064" t="s">
        <v>20</v>
      </c>
      <c r="H4064" t="s">
        <v>15</v>
      </c>
      <c r="I4064" t="s">
        <v>17</v>
      </c>
      <c r="J4064">
        <v>27</v>
      </c>
      <c r="K4064">
        <v>5</v>
      </c>
      <c r="L4064">
        <v>64</v>
      </c>
      <c r="M4064">
        <v>0</v>
      </c>
      <c r="N4064" t="str">
        <f>IF(Tb_Bank[[#This Row],[age]]&lt;35,"Adulto Jovem",IF(Tb_Bank[[#This Row],[age]]&lt;55,"Adulto",IF(Tb_Bank[[#This Row],[age]]&lt;70,"Idoso Jovem","Idoso")))</f>
        <v>Adulto</v>
      </c>
    </row>
    <row r="4065" spans="1:14" x14ac:dyDescent="0.25">
      <c r="A4065">
        <v>32</v>
      </c>
      <c r="B4065" t="s">
        <v>26</v>
      </c>
      <c r="C4065" t="s">
        <v>13</v>
      </c>
      <c r="D4065" t="s">
        <v>19</v>
      </c>
      <c r="E4065" t="s">
        <v>15</v>
      </c>
      <c r="F4065">
        <v>485</v>
      </c>
      <c r="G4065" t="s">
        <v>15</v>
      </c>
      <c r="H4065" t="s">
        <v>15</v>
      </c>
      <c r="I4065" t="s">
        <v>16</v>
      </c>
      <c r="J4065">
        <v>26</v>
      </c>
      <c r="K4065">
        <v>8</v>
      </c>
      <c r="L4065">
        <v>98</v>
      </c>
      <c r="M4065">
        <v>0</v>
      </c>
      <c r="N4065" t="str">
        <f>IF(Tb_Bank[[#This Row],[age]]&lt;35,"Adulto Jovem",IF(Tb_Bank[[#This Row],[age]]&lt;55,"Adulto",IF(Tb_Bank[[#This Row],[age]]&lt;70,"Idoso Jovem","Idoso")))</f>
        <v>Adulto Jovem</v>
      </c>
    </row>
    <row r="4066" spans="1:14" x14ac:dyDescent="0.25">
      <c r="A4066">
        <v>33</v>
      </c>
      <c r="B4066" t="s">
        <v>26</v>
      </c>
      <c r="C4066" t="s">
        <v>22</v>
      </c>
      <c r="D4066" t="s">
        <v>23</v>
      </c>
      <c r="E4066" t="s">
        <v>15</v>
      </c>
      <c r="F4066">
        <v>125</v>
      </c>
      <c r="G4066" t="s">
        <v>15</v>
      </c>
      <c r="H4066" t="s">
        <v>15</v>
      </c>
      <c r="I4066" t="s">
        <v>33</v>
      </c>
      <c r="J4066">
        <v>29</v>
      </c>
      <c r="K4066">
        <v>8</v>
      </c>
      <c r="L4066">
        <v>66</v>
      </c>
      <c r="M4066">
        <v>0</v>
      </c>
      <c r="N4066" t="str">
        <f>IF(Tb_Bank[[#This Row],[age]]&lt;35,"Adulto Jovem",IF(Tb_Bank[[#This Row],[age]]&lt;55,"Adulto",IF(Tb_Bank[[#This Row],[age]]&lt;70,"Idoso Jovem","Idoso")))</f>
        <v>Adulto Jovem</v>
      </c>
    </row>
    <row r="4067" spans="1:14" x14ac:dyDescent="0.25">
      <c r="A4067">
        <v>70</v>
      </c>
      <c r="B4067" t="s">
        <v>32</v>
      </c>
      <c r="C4067" t="s">
        <v>13</v>
      </c>
      <c r="D4067" t="s">
        <v>19</v>
      </c>
      <c r="E4067" t="s">
        <v>15</v>
      </c>
      <c r="F4067">
        <v>616</v>
      </c>
      <c r="G4067" t="s">
        <v>15</v>
      </c>
      <c r="H4067" t="s">
        <v>15</v>
      </c>
      <c r="I4067" t="s">
        <v>16</v>
      </c>
      <c r="J4067">
        <v>27</v>
      </c>
      <c r="K4067">
        <v>4</v>
      </c>
      <c r="L4067">
        <v>149</v>
      </c>
      <c r="M4067">
        <v>0</v>
      </c>
      <c r="N4067" t="str">
        <f>IF(Tb_Bank[[#This Row],[age]]&lt;35,"Adulto Jovem",IF(Tb_Bank[[#This Row],[age]]&lt;55,"Adulto",IF(Tb_Bank[[#This Row],[age]]&lt;70,"Idoso Jovem","Idoso")))</f>
        <v>Idoso</v>
      </c>
    </row>
    <row r="4068" spans="1:14" x14ac:dyDescent="0.25">
      <c r="A4068">
        <v>36</v>
      </c>
      <c r="B4068" t="s">
        <v>18</v>
      </c>
      <c r="C4068" t="s">
        <v>13</v>
      </c>
      <c r="D4068" t="s">
        <v>19</v>
      </c>
      <c r="E4068" t="s">
        <v>15</v>
      </c>
      <c r="F4068">
        <v>3064</v>
      </c>
      <c r="G4068" t="s">
        <v>20</v>
      </c>
      <c r="H4068" t="s">
        <v>15</v>
      </c>
      <c r="I4068" t="s">
        <v>33</v>
      </c>
      <c r="J4068">
        <v>26</v>
      </c>
      <c r="K4068">
        <v>8</v>
      </c>
      <c r="L4068">
        <v>240</v>
      </c>
      <c r="M4068">
        <v>0</v>
      </c>
      <c r="N4068" t="str">
        <f>IF(Tb_Bank[[#This Row],[age]]&lt;35,"Adulto Jovem",IF(Tb_Bank[[#This Row],[age]]&lt;55,"Adulto",IF(Tb_Bank[[#This Row],[age]]&lt;70,"Idoso Jovem","Idoso")))</f>
        <v>Adulto</v>
      </c>
    </row>
    <row r="4069" spans="1:14" x14ac:dyDescent="0.25">
      <c r="A4069">
        <v>53</v>
      </c>
      <c r="B4069" t="s">
        <v>26</v>
      </c>
      <c r="C4069" t="s">
        <v>13</v>
      </c>
      <c r="D4069" t="s">
        <v>19</v>
      </c>
      <c r="E4069" t="s">
        <v>15</v>
      </c>
      <c r="F4069">
        <v>206</v>
      </c>
      <c r="G4069" t="s">
        <v>15</v>
      </c>
      <c r="H4069" t="s">
        <v>15</v>
      </c>
      <c r="I4069" t="s">
        <v>16</v>
      </c>
      <c r="J4069">
        <v>26</v>
      </c>
      <c r="K4069">
        <v>8</v>
      </c>
      <c r="L4069">
        <v>87</v>
      </c>
      <c r="M4069">
        <v>0</v>
      </c>
      <c r="N4069" t="str">
        <f>IF(Tb_Bank[[#This Row],[age]]&lt;35,"Adulto Jovem",IF(Tb_Bank[[#This Row],[age]]&lt;55,"Adulto",IF(Tb_Bank[[#This Row],[age]]&lt;70,"Idoso Jovem","Idoso")))</f>
        <v>Adulto</v>
      </c>
    </row>
    <row r="4070" spans="1:14" x14ac:dyDescent="0.25">
      <c r="A4070">
        <v>30</v>
      </c>
      <c r="B4070" t="s">
        <v>24</v>
      </c>
      <c r="C4070" t="s">
        <v>22</v>
      </c>
      <c r="D4070" t="s">
        <v>19</v>
      </c>
      <c r="E4070" t="s">
        <v>15</v>
      </c>
      <c r="F4070">
        <v>6900</v>
      </c>
      <c r="G4070" t="s">
        <v>15</v>
      </c>
      <c r="H4070" t="s">
        <v>15</v>
      </c>
      <c r="I4070" t="s">
        <v>16</v>
      </c>
      <c r="J4070">
        <v>21</v>
      </c>
      <c r="K4070">
        <v>11</v>
      </c>
      <c r="L4070">
        <v>816</v>
      </c>
      <c r="M4070">
        <v>0</v>
      </c>
      <c r="N4070" t="str">
        <f>IF(Tb_Bank[[#This Row],[age]]&lt;35,"Adulto Jovem",IF(Tb_Bank[[#This Row],[age]]&lt;55,"Adulto",IF(Tb_Bank[[#This Row],[age]]&lt;70,"Idoso Jovem","Idoso")))</f>
        <v>Adulto Jovem</v>
      </c>
    </row>
    <row r="4071" spans="1:14" x14ac:dyDescent="0.25">
      <c r="A4071">
        <v>45</v>
      </c>
      <c r="B4071" t="s">
        <v>18</v>
      </c>
      <c r="C4071" t="s">
        <v>30</v>
      </c>
      <c r="D4071" t="s">
        <v>19</v>
      </c>
      <c r="E4071" t="s">
        <v>15</v>
      </c>
      <c r="F4071">
        <v>-179</v>
      </c>
      <c r="G4071" t="s">
        <v>15</v>
      </c>
      <c r="H4071" t="s">
        <v>15</v>
      </c>
      <c r="I4071" t="s">
        <v>17</v>
      </c>
      <c r="J4071">
        <v>3</v>
      </c>
      <c r="K4071">
        <v>7</v>
      </c>
      <c r="L4071">
        <v>155</v>
      </c>
      <c r="M4071">
        <v>0</v>
      </c>
      <c r="N4071" t="str">
        <f>IF(Tb_Bank[[#This Row],[age]]&lt;35,"Adulto Jovem",IF(Tb_Bank[[#This Row],[age]]&lt;55,"Adulto",IF(Tb_Bank[[#This Row],[age]]&lt;70,"Idoso Jovem","Idoso")))</f>
        <v>Adulto</v>
      </c>
    </row>
    <row r="4072" spans="1:14" x14ac:dyDescent="0.25">
      <c r="A4072">
        <v>31</v>
      </c>
      <c r="B4072" t="s">
        <v>18</v>
      </c>
      <c r="C4072" t="s">
        <v>22</v>
      </c>
      <c r="D4072" t="s">
        <v>19</v>
      </c>
      <c r="E4072" t="s">
        <v>15</v>
      </c>
      <c r="F4072">
        <v>481</v>
      </c>
      <c r="G4072" t="s">
        <v>20</v>
      </c>
      <c r="H4072" t="s">
        <v>15</v>
      </c>
      <c r="I4072" t="s">
        <v>16</v>
      </c>
      <c r="J4072">
        <v>20</v>
      </c>
      <c r="K4072">
        <v>11</v>
      </c>
      <c r="L4072">
        <v>106</v>
      </c>
      <c r="M4072">
        <v>0</v>
      </c>
      <c r="N4072" t="str">
        <f>IF(Tb_Bank[[#This Row],[age]]&lt;35,"Adulto Jovem",IF(Tb_Bank[[#This Row],[age]]&lt;55,"Adulto",IF(Tb_Bank[[#This Row],[age]]&lt;70,"Idoso Jovem","Idoso")))</f>
        <v>Adulto Jovem</v>
      </c>
    </row>
    <row r="4073" spans="1:14" x14ac:dyDescent="0.25">
      <c r="A4073">
        <v>28</v>
      </c>
      <c r="B4073" t="s">
        <v>28</v>
      </c>
      <c r="C4073" t="s">
        <v>13</v>
      </c>
      <c r="D4073" t="s">
        <v>19</v>
      </c>
      <c r="E4073" t="s">
        <v>15</v>
      </c>
      <c r="F4073">
        <v>12</v>
      </c>
      <c r="G4073" t="s">
        <v>20</v>
      </c>
      <c r="H4073" t="s">
        <v>15</v>
      </c>
      <c r="I4073" t="s">
        <v>16</v>
      </c>
      <c r="J4073">
        <v>30</v>
      </c>
      <c r="K4073">
        <v>1</v>
      </c>
      <c r="L4073">
        <v>73</v>
      </c>
      <c r="M4073">
        <v>0</v>
      </c>
      <c r="N4073" t="str">
        <f>IF(Tb_Bank[[#This Row],[age]]&lt;35,"Adulto Jovem",IF(Tb_Bank[[#This Row],[age]]&lt;55,"Adulto",IF(Tb_Bank[[#This Row],[age]]&lt;70,"Idoso Jovem","Idoso")))</f>
        <v>Adulto Jovem</v>
      </c>
    </row>
    <row r="4074" spans="1:14" x14ac:dyDescent="0.25">
      <c r="A4074">
        <v>45</v>
      </c>
      <c r="B4074" t="s">
        <v>24</v>
      </c>
      <c r="C4074" t="s">
        <v>13</v>
      </c>
      <c r="D4074" t="s">
        <v>14</v>
      </c>
      <c r="E4074" t="s">
        <v>15</v>
      </c>
      <c r="F4074">
        <v>0</v>
      </c>
      <c r="G4074" t="s">
        <v>15</v>
      </c>
      <c r="H4074" t="s">
        <v>15</v>
      </c>
      <c r="I4074" t="s">
        <v>17</v>
      </c>
      <c r="J4074">
        <v>23</v>
      </c>
      <c r="K4074">
        <v>5</v>
      </c>
      <c r="L4074">
        <v>574</v>
      </c>
      <c r="M4074">
        <v>0</v>
      </c>
      <c r="N4074" t="str">
        <f>IF(Tb_Bank[[#This Row],[age]]&lt;35,"Adulto Jovem",IF(Tb_Bank[[#This Row],[age]]&lt;55,"Adulto",IF(Tb_Bank[[#This Row],[age]]&lt;70,"Idoso Jovem","Idoso")))</f>
        <v>Adulto</v>
      </c>
    </row>
    <row r="4075" spans="1:14" x14ac:dyDescent="0.25">
      <c r="A4075">
        <v>51</v>
      </c>
      <c r="B4075" t="s">
        <v>21</v>
      </c>
      <c r="C4075" t="s">
        <v>13</v>
      </c>
      <c r="D4075" t="s">
        <v>23</v>
      </c>
      <c r="E4075" t="s">
        <v>15</v>
      </c>
      <c r="F4075">
        <v>176</v>
      </c>
      <c r="G4075" t="s">
        <v>20</v>
      </c>
      <c r="H4075" t="s">
        <v>20</v>
      </c>
      <c r="I4075" t="s">
        <v>17</v>
      </c>
      <c r="J4075">
        <v>1</v>
      </c>
      <c r="K4075">
        <v>6</v>
      </c>
      <c r="L4075">
        <v>8</v>
      </c>
      <c r="M4075">
        <v>0</v>
      </c>
      <c r="N4075" t="str">
        <f>IF(Tb_Bank[[#This Row],[age]]&lt;35,"Adulto Jovem",IF(Tb_Bank[[#This Row],[age]]&lt;55,"Adulto",IF(Tb_Bank[[#This Row],[age]]&lt;70,"Idoso Jovem","Idoso")))</f>
        <v>Adulto</v>
      </c>
    </row>
    <row r="4076" spans="1:14" x14ac:dyDescent="0.25">
      <c r="A4076">
        <v>53</v>
      </c>
      <c r="B4076" t="s">
        <v>21</v>
      </c>
      <c r="C4076" t="s">
        <v>13</v>
      </c>
      <c r="D4076" t="s">
        <v>14</v>
      </c>
      <c r="E4076" t="s">
        <v>15</v>
      </c>
      <c r="F4076">
        <v>4086</v>
      </c>
      <c r="G4076" t="s">
        <v>15</v>
      </c>
      <c r="H4076" t="s">
        <v>15</v>
      </c>
      <c r="I4076" t="s">
        <v>17</v>
      </c>
      <c r="J4076">
        <v>20</v>
      </c>
      <c r="K4076">
        <v>6</v>
      </c>
      <c r="L4076">
        <v>14</v>
      </c>
      <c r="M4076">
        <v>0</v>
      </c>
      <c r="N4076" t="str">
        <f>IF(Tb_Bank[[#This Row],[age]]&lt;35,"Adulto Jovem",IF(Tb_Bank[[#This Row],[age]]&lt;55,"Adulto",IF(Tb_Bank[[#This Row],[age]]&lt;70,"Idoso Jovem","Idoso")))</f>
        <v>Adulto</v>
      </c>
    </row>
    <row r="4077" spans="1:14" x14ac:dyDescent="0.25">
      <c r="A4077">
        <v>40</v>
      </c>
      <c r="B4077" t="s">
        <v>26</v>
      </c>
      <c r="C4077" t="s">
        <v>13</v>
      </c>
      <c r="D4077" t="s">
        <v>19</v>
      </c>
      <c r="E4077" t="s">
        <v>15</v>
      </c>
      <c r="F4077">
        <v>257</v>
      </c>
      <c r="G4077" t="s">
        <v>20</v>
      </c>
      <c r="H4077" t="s">
        <v>15</v>
      </c>
      <c r="I4077" t="s">
        <v>17</v>
      </c>
      <c r="J4077">
        <v>16</v>
      </c>
      <c r="K4077">
        <v>5</v>
      </c>
      <c r="L4077">
        <v>731</v>
      </c>
      <c r="M4077">
        <v>0</v>
      </c>
      <c r="N4077" t="str">
        <f>IF(Tb_Bank[[#This Row],[age]]&lt;35,"Adulto Jovem",IF(Tb_Bank[[#This Row],[age]]&lt;55,"Adulto",IF(Tb_Bank[[#This Row],[age]]&lt;70,"Idoso Jovem","Idoso")))</f>
        <v>Adulto</v>
      </c>
    </row>
    <row r="4078" spans="1:14" x14ac:dyDescent="0.25">
      <c r="A4078">
        <v>53</v>
      </c>
      <c r="B4078" t="s">
        <v>24</v>
      </c>
      <c r="C4078" t="s">
        <v>13</v>
      </c>
      <c r="D4078" t="s">
        <v>14</v>
      </c>
      <c r="E4078" t="s">
        <v>15</v>
      </c>
      <c r="F4078">
        <v>53</v>
      </c>
      <c r="G4078" t="s">
        <v>20</v>
      </c>
      <c r="H4078" t="s">
        <v>15</v>
      </c>
      <c r="I4078" t="s">
        <v>16</v>
      </c>
      <c r="J4078">
        <v>7</v>
      </c>
      <c r="K4078">
        <v>4</v>
      </c>
      <c r="L4078">
        <v>208</v>
      </c>
      <c r="M4078">
        <v>0</v>
      </c>
      <c r="N4078" t="str">
        <f>IF(Tb_Bank[[#This Row],[age]]&lt;35,"Adulto Jovem",IF(Tb_Bank[[#This Row],[age]]&lt;55,"Adulto",IF(Tb_Bank[[#This Row],[age]]&lt;70,"Idoso Jovem","Idoso")))</f>
        <v>Adulto</v>
      </c>
    </row>
    <row r="4079" spans="1:14" x14ac:dyDescent="0.25">
      <c r="A4079">
        <v>31</v>
      </c>
      <c r="B4079" t="s">
        <v>24</v>
      </c>
      <c r="C4079" t="s">
        <v>30</v>
      </c>
      <c r="D4079" t="s">
        <v>19</v>
      </c>
      <c r="E4079" t="s">
        <v>15</v>
      </c>
      <c r="F4079">
        <v>6</v>
      </c>
      <c r="G4079" t="s">
        <v>20</v>
      </c>
      <c r="H4079" t="s">
        <v>15</v>
      </c>
      <c r="I4079" t="s">
        <v>16</v>
      </c>
      <c r="J4079">
        <v>29</v>
      </c>
      <c r="K4079">
        <v>1</v>
      </c>
      <c r="L4079">
        <v>821</v>
      </c>
      <c r="M4079">
        <v>0</v>
      </c>
      <c r="N4079" t="str">
        <f>IF(Tb_Bank[[#This Row],[age]]&lt;35,"Adulto Jovem",IF(Tb_Bank[[#This Row],[age]]&lt;55,"Adulto",IF(Tb_Bank[[#This Row],[age]]&lt;70,"Idoso Jovem","Idoso")))</f>
        <v>Adulto Jovem</v>
      </c>
    </row>
    <row r="4080" spans="1:14" x14ac:dyDescent="0.25">
      <c r="A4080">
        <v>30</v>
      </c>
      <c r="B4080" t="s">
        <v>21</v>
      </c>
      <c r="C4080" t="s">
        <v>13</v>
      </c>
      <c r="D4080" t="s">
        <v>23</v>
      </c>
      <c r="E4080" t="s">
        <v>15</v>
      </c>
      <c r="F4080">
        <v>562</v>
      </c>
      <c r="G4080" t="s">
        <v>15</v>
      </c>
      <c r="H4080" t="s">
        <v>15</v>
      </c>
      <c r="I4080" t="s">
        <v>16</v>
      </c>
      <c r="J4080">
        <v>21</v>
      </c>
      <c r="K4080">
        <v>8</v>
      </c>
      <c r="L4080">
        <v>137</v>
      </c>
      <c r="M4080">
        <v>0</v>
      </c>
      <c r="N4080" t="str">
        <f>IF(Tb_Bank[[#This Row],[age]]&lt;35,"Adulto Jovem",IF(Tb_Bank[[#This Row],[age]]&lt;55,"Adulto",IF(Tb_Bank[[#This Row],[age]]&lt;70,"Idoso Jovem","Idoso")))</f>
        <v>Adulto Jovem</v>
      </c>
    </row>
    <row r="4081" spans="1:14" x14ac:dyDescent="0.25">
      <c r="A4081">
        <v>53</v>
      </c>
      <c r="B4081" t="s">
        <v>27</v>
      </c>
      <c r="C4081" t="s">
        <v>13</v>
      </c>
      <c r="D4081" t="s">
        <v>19</v>
      </c>
      <c r="E4081" t="s">
        <v>15</v>
      </c>
      <c r="F4081">
        <v>-118</v>
      </c>
      <c r="G4081" t="s">
        <v>20</v>
      </c>
      <c r="H4081" t="s">
        <v>15</v>
      </c>
      <c r="I4081" t="s">
        <v>17</v>
      </c>
      <c r="J4081">
        <v>9</v>
      </c>
      <c r="K4081">
        <v>5</v>
      </c>
      <c r="L4081">
        <v>101</v>
      </c>
      <c r="M4081">
        <v>0</v>
      </c>
      <c r="N4081" t="str">
        <f>IF(Tb_Bank[[#This Row],[age]]&lt;35,"Adulto Jovem",IF(Tb_Bank[[#This Row],[age]]&lt;55,"Adulto",IF(Tb_Bank[[#This Row],[age]]&lt;70,"Idoso Jovem","Idoso")))</f>
        <v>Adulto</v>
      </c>
    </row>
    <row r="4082" spans="1:14" x14ac:dyDescent="0.25">
      <c r="A4082">
        <v>40</v>
      </c>
      <c r="B4082" t="s">
        <v>24</v>
      </c>
      <c r="C4082" t="s">
        <v>13</v>
      </c>
      <c r="D4082" t="s">
        <v>14</v>
      </c>
      <c r="E4082" t="s">
        <v>15</v>
      </c>
      <c r="F4082">
        <v>2805</v>
      </c>
      <c r="G4082" t="s">
        <v>20</v>
      </c>
      <c r="H4082" t="s">
        <v>15</v>
      </c>
      <c r="I4082" t="s">
        <v>16</v>
      </c>
      <c r="J4082">
        <v>14</v>
      </c>
      <c r="K4082">
        <v>5</v>
      </c>
      <c r="L4082">
        <v>173</v>
      </c>
      <c r="M4082">
        <v>0</v>
      </c>
      <c r="N4082" t="str">
        <f>IF(Tb_Bank[[#This Row],[age]]&lt;35,"Adulto Jovem",IF(Tb_Bank[[#This Row],[age]]&lt;55,"Adulto",IF(Tb_Bank[[#This Row],[age]]&lt;70,"Idoso Jovem","Idoso")))</f>
        <v>Adulto</v>
      </c>
    </row>
    <row r="4083" spans="1:14" x14ac:dyDescent="0.25">
      <c r="A4083">
        <v>26</v>
      </c>
      <c r="B4083" t="s">
        <v>21</v>
      </c>
      <c r="C4083" t="s">
        <v>22</v>
      </c>
      <c r="D4083" t="s">
        <v>19</v>
      </c>
      <c r="E4083" t="s">
        <v>15</v>
      </c>
      <c r="F4083">
        <v>565</v>
      </c>
      <c r="G4083" t="s">
        <v>20</v>
      </c>
      <c r="H4083" t="s">
        <v>15</v>
      </c>
      <c r="I4083" t="s">
        <v>17</v>
      </c>
      <c r="J4083">
        <v>6</v>
      </c>
      <c r="K4083">
        <v>6</v>
      </c>
      <c r="L4083">
        <v>582</v>
      </c>
      <c r="M4083">
        <v>0</v>
      </c>
      <c r="N4083" t="str">
        <f>IF(Tb_Bank[[#This Row],[age]]&lt;35,"Adulto Jovem",IF(Tb_Bank[[#This Row],[age]]&lt;55,"Adulto",IF(Tb_Bank[[#This Row],[age]]&lt;70,"Idoso Jovem","Idoso")))</f>
        <v>Adulto Jovem</v>
      </c>
    </row>
    <row r="4084" spans="1:14" x14ac:dyDescent="0.25">
      <c r="A4084">
        <v>47</v>
      </c>
      <c r="B4084" t="s">
        <v>24</v>
      </c>
      <c r="C4084" t="s">
        <v>13</v>
      </c>
      <c r="D4084" t="s">
        <v>19</v>
      </c>
      <c r="E4084" t="s">
        <v>15</v>
      </c>
      <c r="F4084">
        <v>0</v>
      </c>
      <c r="G4084" t="s">
        <v>20</v>
      </c>
      <c r="H4084" t="s">
        <v>15</v>
      </c>
      <c r="I4084" t="s">
        <v>16</v>
      </c>
      <c r="J4084">
        <v>21</v>
      </c>
      <c r="K4084">
        <v>7</v>
      </c>
      <c r="L4084">
        <v>676</v>
      </c>
      <c r="M4084">
        <v>0</v>
      </c>
      <c r="N4084" t="str">
        <f>IF(Tb_Bank[[#This Row],[age]]&lt;35,"Adulto Jovem",IF(Tb_Bank[[#This Row],[age]]&lt;55,"Adulto",IF(Tb_Bank[[#This Row],[age]]&lt;70,"Idoso Jovem","Idoso")))</f>
        <v>Adulto</v>
      </c>
    </row>
    <row r="4085" spans="1:14" x14ac:dyDescent="0.25">
      <c r="A4085">
        <v>51</v>
      </c>
      <c r="B4085" t="s">
        <v>21</v>
      </c>
      <c r="C4085" t="s">
        <v>13</v>
      </c>
      <c r="D4085" t="s">
        <v>23</v>
      </c>
      <c r="E4085" t="s">
        <v>15</v>
      </c>
      <c r="F4085">
        <v>1612</v>
      </c>
      <c r="G4085" t="s">
        <v>15</v>
      </c>
      <c r="H4085" t="s">
        <v>15</v>
      </c>
      <c r="I4085" t="s">
        <v>16</v>
      </c>
      <c r="J4085">
        <v>16</v>
      </c>
      <c r="K4085">
        <v>3</v>
      </c>
      <c r="L4085">
        <v>384</v>
      </c>
      <c r="M4085">
        <v>0</v>
      </c>
      <c r="N4085" t="str">
        <f>IF(Tb_Bank[[#This Row],[age]]&lt;35,"Adulto Jovem",IF(Tb_Bank[[#This Row],[age]]&lt;55,"Adulto",IF(Tb_Bank[[#This Row],[age]]&lt;70,"Idoso Jovem","Idoso")))</f>
        <v>Adulto</v>
      </c>
    </row>
    <row r="4086" spans="1:14" x14ac:dyDescent="0.25">
      <c r="A4086">
        <v>45</v>
      </c>
      <c r="B4086" t="s">
        <v>12</v>
      </c>
      <c r="C4086" t="s">
        <v>13</v>
      </c>
      <c r="D4086" t="s">
        <v>14</v>
      </c>
      <c r="E4086" t="s">
        <v>15</v>
      </c>
      <c r="F4086">
        <v>180</v>
      </c>
      <c r="G4086" t="s">
        <v>20</v>
      </c>
      <c r="H4086" t="s">
        <v>20</v>
      </c>
      <c r="I4086" t="s">
        <v>17</v>
      </c>
      <c r="J4086">
        <v>27</v>
      </c>
      <c r="K4086">
        <v>5</v>
      </c>
      <c r="L4086">
        <v>62</v>
      </c>
      <c r="M4086">
        <v>0</v>
      </c>
      <c r="N4086" t="str">
        <f>IF(Tb_Bank[[#This Row],[age]]&lt;35,"Adulto Jovem",IF(Tb_Bank[[#This Row],[age]]&lt;55,"Adulto",IF(Tb_Bank[[#This Row],[age]]&lt;70,"Idoso Jovem","Idoso")))</f>
        <v>Adulto</v>
      </c>
    </row>
    <row r="4087" spans="1:14" x14ac:dyDescent="0.25">
      <c r="A4087">
        <v>35</v>
      </c>
      <c r="B4087" t="s">
        <v>21</v>
      </c>
      <c r="C4087" t="s">
        <v>13</v>
      </c>
      <c r="D4087" t="s">
        <v>23</v>
      </c>
      <c r="E4087" t="s">
        <v>15</v>
      </c>
      <c r="F4087">
        <v>0</v>
      </c>
      <c r="G4087" t="s">
        <v>20</v>
      </c>
      <c r="H4087" t="s">
        <v>15</v>
      </c>
      <c r="I4087" t="s">
        <v>16</v>
      </c>
      <c r="J4087">
        <v>21</v>
      </c>
      <c r="K4087">
        <v>7</v>
      </c>
      <c r="L4087">
        <v>295</v>
      </c>
      <c r="M4087">
        <v>0</v>
      </c>
      <c r="N4087" t="str">
        <f>IF(Tb_Bank[[#This Row],[age]]&lt;35,"Adulto Jovem",IF(Tb_Bank[[#This Row],[age]]&lt;55,"Adulto",IF(Tb_Bank[[#This Row],[age]]&lt;70,"Idoso Jovem","Idoso")))</f>
        <v>Adulto</v>
      </c>
    </row>
    <row r="4088" spans="1:14" x14ac:dyDescent="0.25">
      <c r="A4088">
        <v>36</v>
      </c>
      <c r="B4088" t="s">
        <v>21</v>
      </c>
      <c r="C4088" t="s">
        <v>22</v>
      </c>
      <c r="D4088" t="s">
        <v>23</v>
      </c>
      <c r="E4088" t="s">
        <v>15</v>
      </c>
      <c r="F4088">
        <v>876</v>
      </c>
      <c r="G4088" t="s">
        <v>20</v>
      </c>
      <c r="H4088" t="s">
        <v>15</v>
      </c>
      <c r="I4088" t="s">
        <v>17</v>
      </c>
      <c r="J4088">
        <v>23</v>
      </c>
      <c r="K4088">
        <v>5</v>
      </c>
      <c r="L4088">
        <v>241</v>
      </c>
      <c r="M4088">
        <v>0</v>
      </c>
      <c r="N4088" t="str">
        <f>IF(Tb_Bank[[#This Row],[age]]&lt;35,"Adulto Jovem",IF(Tb_Bank[[#This Row],[age]]&lt;55,"Adulto",IF(Tb_Bank[[#This Row],[age]]&lt;70,"Idoso Jovem","Idoso")))</f>
        <v>Adulto</v>
      </c>
    </row>
    <row r="4089" spans="1:14" x14ac:dyDescent="0.25">
      <c r="A4089">
        <v>57</v>
      </c>
      <c r="B4089" t="s">
        <v>28</v>
      </c>
      <c r="C4089" t="s">
        <v>13</v>
      </c>
      <c r="D4089" t="s">
        <v>19</v>
      </c>
      <c r="E4089" t="s">
        <v>15</v>
      </c>
      <c r="F4089">
        <v>2137</v>
      </c>
      <c r="G4089" t="s">
        <v>15</v>
      </c>
      <c r="H4089" t="s">
        <v>15</v>
      </c>
      <c r="I4089" t="s">
        <v>33</v>
      </c>
      <c r="J4089">
        <v>8</v>
      </c>
      <c r="K4089">
        <v>7</v>
      </c>
      <c r="L4089">
        <v>132</v>
      </c>
      <c r="M4089">
        <v>0</v>
      </c>
      <c r="N4089" t="str">
        <f>IF(Tb_Bank[[#This Row],[age]]&lt;35,"Adulto Jovem",IF(Tb_Bank[[#This Row],[age]]&lt;55,"Adulto",IF(Tb_Bank[[#This Row],[age]]&lt;70,"Idoso Jovem","Idoso")))</f>
        <v>Idoso Jovem</v>
      </c>
    </row>
    <row r="4090" spans="1:14" x14ac:dyDescent="0.25">
      <c r="A4090">
        <v>42</v>
      </c>
      <c r="B4090" t="s">
        <v>24</v>
      </c>
      <c r="C4090" t="s">
        <v>13</v>
      </c>
      <c r="D4090" t="s">
        <v>14</v>
      </c>
      <c r="E4090" t="s">
        <v>15</v>
      </c>
      <c r="F4090">
        <v>260</v>
      </c>
      <c r="G4090" t="s">
        <v>20</v>
      </c>
      <c r="H4090" t="s">
        <v>15</v>
      </c>
      <c r="I4090" t="s">
        <v>33</v>
      </c>
      <c r="J4090">
        <v>31</v>
      </c>
      <c r="K4090">
        <v>7</v>
      </c>
      <c r="L4090">
        <v>175</v>
      </c>
      <c r="M4090">
        <v>0</v>
      </c>
      <c r="N4090" t="str">
        <f>IF(Tb_Bank[[#This Row],[age]]&lt;35,"Adulto Jovem",IF(Tb_Bank[[#This Row],[age]]&lt;55,"Adulto",IF(Tb_Bank[[#This Row],[age]]&lt;70,"Idoso Jovem","Idoso")))</f>
        <v>Adulto</v>
      </c>
    </row>
    <row r="4091" spans="1:14" x14ac:dyDescent="0.25">
      <c r="A4091">
        <v>32</v>
      </c>
      <c r="B4091" t="s">
        <v>24</v>
      </c>
      <c r="C4091" t="s">
        <v>13</v>
      </c>
      <c r="D4091" t="s">
        <v>19</v>
      </c>
      <c r="E4091" t="s">
        <v>20</v>
      </c>
      <c r="F4091">
        <v>-53</v>
      </c>
      <c r="G4091" t="s">
        <v>20</v>
      </c>
      <c r="H4091" t="s">
        <v>15</v>
      </c>
      <c r="I4091" t="s">
        <v>16</v>
      </c>
      <c r="J4091">
        <v>16</v>
      </c>
      <c r="K4091">
        <v>4</v>
      </c>
      <c r="L4091">
        <v>648</v>
      </c>
      <c r="M4091">
        <v>1</v>
      </c>
      <c r="N4091" t="str">
        <f>IF(Tb_Bank[[#This Row],[age]]&lt;35,"Adulto Jovem",IF(Tb_Bank[[#This Row],[age]]&lt;55,"Adulto",IF(Tb_Bank[[#This Row],[age]]&lt;70,"Idoso Jovem","Idoso")))</f>
        <v>Adulto Jovem</v>
      </c>
    </row>
    <row r="4092" spans="1:14" x14ac:dyDescent="0.25">
      <c r="A4092">
        <v>30</v>
      </c>
      <c r="B4092" t="s">
        <v>21</v>
      </c>
      <c r="C4092" t="s">
        <v>13</v>
      </c>
      <c r="D4092" t="s">
        <v>23</v>
      </c>
      <c r="E4092" t="s">
        <v>15</v>
      </c>
      <c r="F4092">
        <v>944</v>
      </c>
      <c r="G4092" t="s">
        <v>15</v>
      </c>
      <c r="H4092" t="s">
        <v>15</v>
      </c>
      <c r="I4092" t="s">
        <v>16</v>
      </c>
      <c r="J4092">
        <v>29</v>
      </c>
      <c r="K4092">
        <v>10</v>
      </c>
      <c r="L4092">
        <v>251</v>
      </c>
      <c r="M4092">
        <v>1</v>
      </c>
      <c r="N4092" t="str">
        <f>IF(Tb_Bank[[#This Row],[age]]&lt;35,"Adulto Jovem",IF(Tb_Bank[[#This Row],[age]]&lt;55,"Adulto",IF(Tb_Bank[[#This Row],[age]]&lt;70,"Idoso Jovem","Idoso")))</f>
        <v>Adulto Jovem</v>
      </c>
    </row>
    <row r="4093" spans="1:14" x14ac:dyDescent="0.25">
      <c r="A4093">
        <v>36</v>
      </c>
      <c r="B4093" t="s">
        <v>26</v>
      </c>
      <c r="C4093" t="s">
        <v>13</v>
      </c>
      <c r="D4093" t="s">
        <v>19</v>
      </c>
      <c r="E4093" t="s">
        <v>15</v>
      </c>
      <c r="F4093">
        <v>2394</v>
      </c>
      <c r="G4093" t="s">
        <v>15</v>
      </c>
      <c r="H4093" t="s">
        <v>15</v>
      </c>
      <c r="I4093" t="s">
        <v>16</v>
      </c>
      <c r="J4093">
        <v>14</v>
      </c>
      <c r="K4093">
        <v>8</v>
      </c>
      <c r="L4093">
        <v>184</v>
      </c>
      <c r="M4093">
        <v>0</v>
      </c>
      <c r="N4093" t="str">
        <f>IF(Tb_Bank[[#This Row],[age]]&lt;35,"Adulto Jovem",IF(Tb_Bank[[#This Row],[age]]&lt;55,"Adulto",IF(Tb_Bank[[#This Row],[age]]&lt;70,"Idoso Jovem","Idoso")))</f>
        <v>Adulto</v>
      </c>
    </row>
    <row r="4094" spans="1:14" x14ac:dyDescent="0.25">
      <c r="A4094">
        <v>43</v>
      </c>
      <c r="B4094" t="s">
        <v>26</v>
      </c>
      <c r="C4094" t="s">
        <v>13</v>
      </c>
      <c r="D4094" t="s">
        <v>19</v>
      </c>
      <c r="E4094" t="s">
        <v>15</v>
      </c>
      <c r="F4094">
        <v>297</v>
      </c>
      <c r="G4094" t="s">
        <v>20</v>
      </c>
      <c r="H4094" t="s">
        <v>15</v>
      </c>
      <c r="I4094" t="s">
        <v>16</v>
      </c>
      <c r="J4094">
        <v>14</v>
      </c>
      <c r="K4094">
        <v>10</v>
      </c>
      <c r="L4094">
        <v>119</v>
      </c>
      <c r="M4094">
        <v>0</v>
      </c>
      <c r="N4094" t="str">
        <f>IF(Tb_Bank[[#This Row],[age]]&lt;35,"Adulto Jovem",IF(Tb_Bank[[#This Row],[age]]&lt;55,"Adulto",IF(Tb_Bank[[#This Row],[age]]&lt;70,"Idoso Jovem","Idoso")))</f>
        <v>Adulto</v>
      </c>
    </row>
    <row r="4095" spans="1:14" x14ac:dyDescent="0.25">
      <c r="A4095">
        <v>69</v>
      </c>
      <c r="B4095" t="s">
        <v>32</v>
      </c>
      <c r="C4095" t="s">
        <v>22</v>
      </c>
      <c r="D4095" t="s">
        <v>23</v>
      </c>
      <c r="E4095" t="s">
        <v>15</v>
      </c>
      <c r="F4095">
        <v>2144</v>
      </c>
      <c r="G4095" t="s">
        <v>15</v>
      </c>
      <c r="H4095" t="s">
        <v>15</v>
      </c>
      <c r="I4095" t="s">
        <v>16</v>
      </c>
      <c r="J4095">
        <v>29</v>
      </c>
      <c r="K4095">
        <v>7</v>
      </c>
      <c r="L4095">
        <v>417</v>
      </c>
      <c r="M4095">
        <v>1</v>
      </c>
      <c r="N4095" t="str">
        <f>IF(Tb_Bank[[#This Row],[age]]&lt;35,"Adulto Jovem",IF(Tb_Bank[[#This Row],[age]]&lt;55,"Adulto",IF(Tb_Bank[[#This Row],[age]]&lt;70,"Idoso Jovem","Idoso")))</f>
        <v>Idoso Jovem</v>
      </c>
    </row>
    <row r="4096" spans="1:14" x14ac:dyDescent="0.25">
      <c r="A4096">
        <v>31</v>
      </c>
      <c r="B4096" t="s">
        <v>26</v>
      </c>
      <c r="C4096" t="s">
        <v>22</v>
      </c>
      <c r="D4096" t="s">
        <v>23</v>
      </c>
      <c r="E4096" t="s">
        <v>15</v>
      </c>
      <c r="F4096">
        <v>969</v>
      </c>
      <c r="G4096" t="s">
        <v>15</v>
      </c>
      <c r="H4096" t="s">
        <v>15</v>
      </c>
      <c r="I4096" t="s">
        <v>16</v>
      </c>
      <c r="J4096">
        <v>15</v>
      </c>
      <c r="K4096">
        <v>6</v>
      </c>
      <c r="L4096">
        <v>95</v>
      </c>
      <c r="M4096">
        <v>0</v>
      </c>
      <c r="N4096" t="str">
        <f>IF(Tb_Bank[[#This Row],[age]]&lt;35,"Adulto Jovem",IF(Tb_Bank[[#This Row],[age]]&lt;55,"Adulto",IF(Tb_Bank[[#This Row],[age]]&lt;70,"Idoso Jovem","Idoso")))</f>
        <v>Adulto Jovem</v>
      </c>
    </row>
    <row r="4097" spans="1:14" x14ac:dyDescent="0.25">
      <c r="A4097">
        <v>35</v>
      </c>
      <c r="B4097" t="s">
        <v>26</v>
      </c>
      <c r="C4097" t="s">
        <v>13</v>
      </c>
      <c r="D4097" t="s">
        <v>19</v>
      </c>
      <c r="E4097" t="s">
        <v>15</v>
      </c>
      <c r="F4097">
        <v>0</v>
      </c>
      <c r="G4097" t="s">
        <v>15</v>
      </c>
      <c r="H4097" t="s">
        <v>15</v>
      </c>
      <c r="I4097" t="s">
        <v>16</v>
      </c>
      <c r="J4097">
        <v>14</v>
      </c>
      <c r="K4097">
        <v>7</v>
      </c>
      <c r="L4097">
        <v>125</v>
      </c>
      <c r="M4097">
        <v>0</v>
      </c>
      <c r="N4097" t="str">
        <f>IF(Tb_Bank[[#This Row],[age]]&lt;35,"Adulto Jovem",IF(Tb_Bank[[#This Row],[age]]&lt;55,"Adulto",IF(Tb_Bank[[#This Row],[age]]&lt;70,"Idoso Jovem","Idoso")))</f>
        <v>Adulto</v>
      </c>
    </row>
    <row r="4098" spans="1:14" x14ac:dyDescent="0.25">
      <c r="A4098">
        <v>26</v>
      </c>
      <c r="B4098" t="s">
        <v>27</v>
      </c>
      <c r="C4098" t="s">
        <v>13</v>
      </c>
      <c r="D4098" t="s">
        <v>23</v>
      </c>
      <c r="E4098" t="s">
        <v>15</v>
      </c>
      <c r="F4098">
        <v>37</v>
      </c>
      <c r="G4098" t="s">
        <v>20</v>
      </c>
      <c r="H4098" t="s">
        <v>20</v>
      </c>
      <c r="I4098" t="s">
        <v>16</v>
      </c>
      <c r="J4098">
        <v>6</v>
      </c>
      <c r="K4098">
        <v>5</v>
      </c>
      <c r="L4098">
        <v>207</v>
      </c>
      <c r="M4098">
        <v>0</v>
      </c>
      <c r="N4098" t="str">
        <f>IF(Tb_Bank[[#This Row],[age]]&lt;35,"Adulto Jovem",IF(Tb_Bank[[#This Row],[age]]&lt;55,"Adulto",IF(Tb_Bank[[#This Row],[age]]&lt;70,"Idoso Jovem","Idoso")))</f>
        <v>Adulto Jovem</v>
      </c>
    </row>
    <row r="4099" spans="1:14" x14ac:dyDescent="0.25">
      <c r="A4099">
        <v>46</v>
      </c>
      <c r="B4099" t="s">
        <v>26</v>
      </c>
      <c r="C4099" t="s">
        <v>13</v>
      </c>
      <c r="D4099" t="s">
        <v>19</v>
      </c>
      <c r="E4099" t="s">
        <v>15</v>
      </c>
      <c r="F4099">
        <v>410</v>
      </c>
      <c r="G4099" t="s">
        <v>15</v>
      </c>
      <c r="H4099" t="s">
        <v>20</v>
      </c>
      <c r="I4099" t="s">
        <v>16</v>
      </c>
      <c r="J4099">
        <v>21</v>
      </c>
      <c r="K4099">
        <v>11</v>
      </c>
      <c r="L4099">
        <v>162</v>
      </c>
      <c r="M4099">
        <v>0</v>
      </c>
      <c r="N4099" t="str">
        <f>IF(Tb_Bank[[#This Row],[age]]&lt;35,"Adulto Jovem",IF(Tb_Bank[[#This Row],[age]]&lt;55,"Adulto",IF(Tb_Bank[[#This Row],[age]]&lt;70,"Idoso Jovem","Idoso")))</f>
        <v>Adulto</v>
      </c>
    </row>
    <row r="4100" spans="1:14" x14ac:dyDescent="0.25">
      <c r="A4100">
        <v>30</v>
      </c>
      <c r="B4100" t="s">
        <v>26</v>
      </c>
      <c r="C4100" t="s">
        <v>13</v>
      </c>
      <c r="D4100" t="s">
        <v>19</v>
      </c>
      <c r="E4100" t="s">
        <v>15</v>
      </c>
      <c r="F4100">
        <v>1211</v>
      </c>
      <c r="G4100" t="s">
        <v>20</v>
      </c>
      <c r="H4100" t="s">
        <v>15</v>
      </c>
      <c r="I4100" t="s">
        <v>16</v>
      </c>
      <c r="J4100">
        <v>18</v>
      </c>
      <c r="K4100">
        <v>5</v>
      </c>
      <c r="L4100">
        <v>176</v>
      </c>
      <c r="M4100">
        <v>0</v>
      </c>
      <c r="N4100" t="str">
        <f>IF(Tb_Bank[[#This Row],[age]]&lt;35,"Adulto Jovem",IF(Tb_Bank[[#This Row],[age]]&lt;55,"Adulto",IF(Tb_Bank[[#This Row],[age]]&lt;70,"Idoso Jovem","Idoso")))</f>
        <v>Adulto Jovem</v>
      </c>
    </row>
    <row r="4101" spans="1:14" x14ac:dyDescent="0.25">
      <c r="A4101">
        <v>33</v>
      </c>
      <c r="B4101" t="s">
        <v>21</v>
      </c>
      <c r="C4101" t="s">
        <v>22</v>
      </c>
      <c r="D4101" t="s">
        <v>23</v>
      </c>
      <c r="E4101" t="s">
        <v>15</v>
      </c>
      <c r="F4101">
        <v>71</v>
      </c>
      <c r="G4101" t="s">
        <v>15</v>
      </c>
      <c r="H4101" t="s">
        <v>15</v>
      </c>
      <c r="I4101" t="s">
        <v>16</v>
      </c>
      <c r="J4101">
        <v>22</v>
      </c>
      <c r="K4101">
        <v>8</v>
      </c>
      <c r="L4101">
        <v>107</v>
      </c>
      <c r="M4101">
        <v>0</v>
      </c>
      <c r="N4101" t="str">
        <f>IF(Tb_Bank[[#This Row],[age]]&lt;35,"Adulto Jovem",IF(Tb_Bank[[#This Row],[age]]&lt;55,"Adulto",IF(Tb_Bank[[#This Row],[age]]&lt;70,"Idoso Jovem","Idoso")))</f>
        <v>Adulto Jovem</v>
      </c>
    </row>
    <row r="4102" spans="1:14" x14ac:dyDescent="0.25">
      <c r="A4102">
        <v>34</v>
      </c>
      <c r="B4102" t="s">
        <v>21</v>
      </c>
      <c r="C4102" t="s">
        <v>13</v>
      </c>
      <c r="D4102" t="s">
        <v>23</v>
      </c>
      <c r="E4102" t="s">
        <v>15</v>
      </c>
      <c r="F4102">
        <v>436</v>
      </c>
      <c r="G4102" t="s">
        <v>20</v>
      </c>
      <c r="H4102" t="s">
        <v>15</v>
      </c>
      <c r="I4102" t="s">
        <v>16</v>
      </c>
      <c r="J4102">
        <v>17</v>
      </c>
      <c r="K4102">
        <v>4</v>
      </c>
      <c r="L4102">
        <v>28</v>
      </c>
      <c r="M4102">
        <v>0</v>
      </c>
      <c r="N4102" t="str">
        <f>IF(Tb_Bank[[#This Row],[age]]&lt;35,"Adulto Jovem",IF(Tb_Bank[[#This Row],[age]]&lt;55,"Adulto",IF(Tb_Bank[[#This Row],[age]]&lt;70,"Idoso Jovem","Idoso")))</f>
        <v>Adulto Jovem</v>
      </c>
    </row>
    <row r="4103" spans="1:14" x14ac:dyDescent="0.25">
      <c r="A4103">
        <v>48</v>
      </c>
      <c r="B4103" t="s">
        <v>24</v>
      </c>
      <c r="C4103" t="s">
        <v>13</v>
      </c>
      <c r="D4103" t="s">
        <v>14</v>
      </c>
      <c r="E4103" t="s">
        <v>15</v>
      </c>
      <c r="F4103">
        <v>559</v>
      </c>
      <c r="G4103" t="s">
        <v>20</v>
      </c>
      <c r="H4103" t="s">
        <v>15</v>
      </c>
      <c r="I4103" t="s">
        <v>17</v>
      </c>
      <c r="J4103">
        <v>15</v>
      </c>
      <c r="K4103">
        <v>5</v>
      </c>
      <c r="L4103">
        <v>1231</v>
      </c>
      <c r="M4103">
        <v>0</v>
      </c>
      <c r="N4103" t="str">
        <f>IF(Tb_Bank[[#This Row],[age]]&lt;35,"Adulto Jovem",IF(Tb_Bank[[#This Row],[age]]&lt;55,"Adulto",IF(Tb_Bank[[#This Row],[age]]&lt;70,"Idoso Jovem","Idoso")))</f>
        <v>Adulto</v>
      </c>
    </row>
    <row r="4104" spans="1:14" x14ac:dyDescent="0.25">
      <c r="A4104">
        <v>31</v>
      </c>
      <c r="B4104" t="s">
        <v>21</v>
      </c>
      <c r="C4104" t="s">
        <v>13</v>
      </c>
      <c r="D4104" t="s">
        <v>23</v>
      </c>
      <c r="E4104" t="s">
        <v>15</v>
      </c>
      <c r="F4104">
        <v>1170</v>
      </c>
      <c r="G4104" t="s">
        <v>15</v>
      </c>
      <c r="H4104" t="s">
        <v>15</v>
      </c>
      <c r="I4104" t="s">
        <v>16</v>
      </c>
      <c r="J4104">
        <v>20</v>
      </c>
      <c r="K4104">
        <v>8</v>
      </c>
      <c r="L4104">
        <v>200</v>
      </c>
      <c r="M4104">
        <v>0</v>
      </c>
      <c r="N4104" t="str">
        <f>IF(Tb_Bank[[#This Row],[age]]&lt;35,"Adulto Jovem",IF(Tb_Bank[[#This Row],[age]]&lt;55,"Adulto",IF(Tb_Bank[[#This Row],[age]]&lt;70,"Idoso Jovem","Idoso")))</f>
        <v>Adulto Jovem</v>
      </c>
    </row>
    <row r="4105" spans="1:14" x14ac:dyDescent="0.25">
      <c r="A4105">
        <v>46</v>
      </c>
      <c r="B4105" t="s">
        <v>21</v>
      </c>
      <c r="C4105" t="s">
        <v>30</v>
      </c>
      <c r="D4105" t="s">
        <v>23</v>
      </c>
      <c r="E4105" t="s">
        <v>15</v>
      </c>
      <c r="F4105">
        <v>25</v>
      </c>
      <c r="G4105" t="s">
        <v>15</v>
      </c>
      <c r="H4105" t="s">
        <v>15</v>
      </c>
      <c r="I4105" t="s">
        <v>17</v>
      </c>
      <c r="J4105">
        <v>26</v>
      </c>
      <c r="K4105">
        <v>5</v>
      </c>
      <c r="L4105">
        <v>103</v>
      </c>
      <c r="M4105">
        <v>0</v>
      </c>
      <c r="N4105" t="str">
        <f>IF(Tb_Bank[[#This Row],[age]]&lt;35,"Adulto Jovem",IF(Tb_Bank[[#This Row],[age]]&lt;55,"Adulto",IF(Tb_Bank[[#This Row],[age]]&lt;70,"Idoso Jovem","Idoso")))</f>
        <v>Adulto</v>
      </c>
    </row>
    <row r="4106" spans="1:14" x14ac:dyDescent="0.25">
      <c r="A4106">
        <v>40</v>
      </c>
      <c r="B4106" t="s">
        <v>18</v>
      </c>
      <c r="C4106" t="s">
        <v>13</v>
      </c>
      <c r="D4106" t="s">
        <v>19</v>
      </c>
      <c r="E4106" t="s">
        <v>15</v>
      </c>
      <c r="F4106">
        <v>1325</v>
      </c>
      <c r="G4106" t="s">
        <v>15</v>
      </c>
      <c r="H4106" t="s">
        <v>15</v>
      </c>
      <c r="I4106" t="s">
        <v>17</v>
      </c>
      <c r="J4106">
        <v>11</v>
      </c>
      <c r="K4106">
        <v>6</v>
      </c>
      <c r="L4106">
        <v>150</v>
      </c>
      <c r="M4106">
        <v>0</v>
      </c>
      <c r="N4106" t="str">
        <f>IF(Tb_Bank[[#This Row],[age]]&lt;35,"Adulto Jovem",IF(Tb_Bank[[#This Row],[age]]&lt;55,"Adulto",IF(Tb_Bank[[#This Row],[age]]&lt;70,"Idoso Jovem","Idoso")))</f>
        <v>Adulto</v>
      </c>
    </row>
    <row r="4107" spans="1:14" x14ac:dyDescent="0.25">
      <c r="A4107">
        <v>39</v>
      </c>
      <c r="B4107" t="s">
        <v>27</v>
      </c>
      <c r="C4107" t="s">
        <v>13</v>
      </c>
      <c r="D4107" t="s">
        <v>19</v>
      </c>
      <c r="E4107" t="s">
        <v>15</v>
      </c>
      <c r="F4107">
        <v>0</v>
      </c>
      <c r="G4107" t="s">
        <v>15</v>
      </c>
      <c r="H4107" t="s">
        <v>15</v>
      </c>
      <c r="I4107" t="s">
        <v>16</v>
      </c>
      <c r="J4107">
        <v>21</v>
      </c>
      <c r="K4107">
        <v>11</v>
      </c>
      <c r="L4107">
        <v>108</v>
      </c>
      <c r="M4107">
        <v>0</v>
      </c>
      <c r="N4107" t="str">
        <f>IF(Tb_Bank[[#This Row],[age]]&lt;35,"Adulto Jovem",IF(Tb_Bank[[#This Row],[age]]&lt;55,"Adulto",IF(Tb_Bank[[#This Row],[age]]&lt;70,"Idoso Jovem","Idoso")))</f>
        <v>Adulto</v>
      </c>
    </row>
    <row r="4108" spans="1:14" x14ac:dyDescent="0.25">
      <c r="A4108">
        <v>33</v>
      </c>
      <c r="B4108" t="s">
        <v>26</v>
      </c>
      <c r="C4108" t="s">
        <v>22</v>
      </c>
      <c r="D4108" t="s">
        <v>19</v>
      </c>
      <c r="E4108" t="s">
        <v>15</v>
      </c>
      <c r="F4108">
        <v>647</v>
      </c>
      <c r="G4108" t="s">
        <v>20</v>
      </c>
      <c r="H4108" t="s">
        <v>20</v>
      </c>
      <c r="I4108" t="s">
        <v>16</v>
      </c>
      <c r="J4108">
        <v>4</v>
      </c>
      <c r="K4108">
        <v>2</v>
      </c>
      <c r="L4108">
        <v>124</v>
      </c>
      <c r="M4108">
        <v>0</v>
      </c>
      <c r="N4108" t="str">
        <f>IF(Tb_Bank[[#This Row],[age]]&lt;35,"Adulto Jovem",IF(Tb_Bank[[#This Row],[age]]&lt;55,"Adulto",IF(Tb_Bank[[#This Row],[age]]&lt;70,"Idoso Jovem","Idoso")))</f>
        <v>Adulto Jovem</v>
      </c>
    </row>
    <row r="4109" spans="1:14" x14ac:dyDescent="0.25">
      <c r="A4109">
        <v>50</v>
      </c>
      <c r="B4109" t="s">
        <v>24</v>
      </c>
      <c r="C4109" t="s">
        <v>13</v>
      </c>
      <c r="D4109" t="s">
        <v>14</v>
      </c>
      <c r="E4109" t="s">
        <v>15</v>
      </c>
      <c r="F4109">
        <v>2142</v>
      </c>
      <c r="G4109" t="s">
        <v>20</v>
      </c>
      <c r="H4109" t="s">
        <v>15</v>
      </c>
      <c r="I4109" t="s">
        <v>16</v>
      </c>
      <c r="J4109">
        <v>29</v>
      </c>
      <c r="K4109">
        <v>1</v>
      </c>
      <c r="L4109">
        <v>309</v>
      </c>
      <c r="M4109">
        <v>0</v>
      </c>
      <c r="N4109" t="str">
        <f>IF(Tb_Bank[[#This Row],[age]]&lt;35,"Adulto Jovem",IF(Tb_Bank[[#This Row],[age]]&lt;55,"Adulto",IF(Tb_Bank[[#This Row],[age]]&lt;70,"Idoso Jovem","Idoso")))</f>
        <v>Adulto</v>
      </c>
    </row>
    <row r="4110" spans="1:14" x14ac:dyDescent="0.25">
      <c r="A4110">
        <v>84</v>
      </c>
      <c r="B4110" t="s">
        <v>32</v>
      </c>
      <c r="C4110" t="s">
        <v>30</v>
      </c>
      <c r="D4110" t="s">
        <v>14</v>
      </c>
      <c r="E4110" t="s">
        <v>15</v>
      </c>
      <c r="F4110">
        <v>639</v>
      </c>
      <c r="G4110" t="s">
        <v>15</v>
      </c>
      <c r="H4110" t="s">
        <v>15</v>
      </c>
      <c r="I4110" t="s">
        <v>33</v>
      </c>
      <c r="J4110">
        <v>18</v>
      </c>
      <c r="K4110">
        <v>5</v>
      </c>
      <c r="L4110">
        <v>353</v>
      </c>
      <c r="M4110">
        <v>1</v>
      </c>
      <c r="N4110" t="str">
        <f>IF(Tb_Bank[[#This Row],[age]]&lt;35,"Adulto Jovem",IF(Tb_Bank[[#This Row],[age]]&lt;55,"Adulto",IF(Tb_Bank[[#This Row],[age]]&lt;70,"Idoso Jovem","Idoso")))</f>
        <v>Idoso</v>
      </c>
    </row>
    <row r="4111" spans="1:14" x14ac:dyDescent="0.25">
      <c r="A4111">
        <v>40</v>
      </c>
      <c r="B4111" t="s">
        <v>24</v>
      </c>
      <c r="C4111" t="s">
        <v>13</v>
      </c>
      <c r="D4111" t="s">
        <v>14</v>
      </c>
      <c r="E4111" t="s">
        <v>15</v>
      </c>
      <c r="F4111">
        <v>177</v>
      </c>
      <c r="G4111" t="s">
        <v>20</v>
      </c>
      <c r="H4111" t="s">
        <v>20</v>
      </c>
      <c r="I4111" t="s">
        <v>33</v>
      </c>
      <c r="J4111">
        <v>21</v>
      </c>
      <c r="K4111">
        <v>7</v>
      </c>
      <c r="L4111">
        <v>742</v>
      </c>
      <c r="M4111">
        <v>0</v>
      </c>
      <c r="N4111" t="str">
        <f>IF(Tb_Bank[[#This Row],[age]]&lt;35,"Adulto Jovem",IF(Tb_Bank[[#This Row],[age]]&lt;55,"Adulto",IF(Tb_Bank[[#This Row],[age]]&lt;70,"Idoso Jovem","Idoso")))</f>
        <v>Adulto</v>
      </c>
    </row>
    <row r="4112" spans="1:14" x14ac:dyDescent="0.25">
      <c r="A4112">
        <v>55</v>
      </c>
      <c r="B4112" t="s">
        <v>21</v>
      </c>
      <c r="C4112" t="s">
        <v>13</v>
      </c>
      <c r="D4112" t="s">
        <v>23</v>
      </c>
      <c r="E4112" t="s">
        <v>15</v>
      </c>
      <c r="F4112">
        <v>236</v>
      </c>
      <c r="G4112" t="s">
        <v>15</v>
      </c>
      <c r="H4112" t="s">
        <v>15</v>
      </c>
      <c r="I4112" t="s">
        <v>16</v>
      </c>
      <c r="J4112">
        <v>4</v>
      </c>
      <c r="K4112">
        <v>8</v>
      </c>
      <c r="L4112">
        <v>200</v>
      </c>
      <c r="M4112">
        <v>0</v>
      </c>
      <c r="N4112" t="str">
        <f>IF(Tb_Bank[[#This Row],[age]]&lt;35,"Adulto Jovem",IF(Tb_Bank[[#This Row],[age]]&lt;55,"Adulto",IF(Tb_Bank[[#This Row],[age]]&lt;70,"Idoso Jovem","Idoso")))</f>
        <v>Idoso Jovem</v>
      </c>
    </row>
    <row r="4113" spans="1:14" x14ac:dyDescent="0.25">
      <c r="A4113">
        <v>40</v>
      </c>
      <c r="B4113" t="s">
        <v>18</v>
      </c>
      <c r="C4113" t="s">
        <v>30</v>
      </c>
      <c r="D4113" t="s">
        <v>19</v>
      </c>
      <c r="E4113" t="s">
        <v>15</v>
      </c>
      <c r="F4113">
        <v>1959</v>
      </c>
      <c r="G4113" t="s">
        <v>20</v>
      </c>
      <c r="H4113" t="s">
        <v>15</v>
      </c>
      <c r="I4113" t="s">
        <v>17</v>
      </c>
      <c r="J4113">
        <v>30</v>
      </c>
      <c r="K4113">
        <v>5</v>
      </c>
      <c r="L4113">
        <v>177</v>
      </c>
      <c r="M4113">
        <v>0</v>
      </c>
      <c r="N4113" t="str">
        <f>IF(Tb_Bank[[#This Row],[age]]&lt;35,"Adulto Jovem",IF(Tb_Bank[[#This Row],[age]]&lt;55,"Adulto",IF(Tb_Bank[[#This Row],[age]]&lt;70,"Idoso Jovem","Idoso")))</f>
        <v>Adulto</v>
      </c>
    </row>
    <row r="4114" spans="1:14" x14ac:dyDescent="0.25">
      <c r="A4114">
        <v>46</v>
      </c>
      <c r="B4114" t="s">
        <v>28</v>
      </c>
      <c r="C4114" t="s">
        <v>13</v>
      </c>
      <c r="D4114" t="s">
        <v>14</v>
      </c>
      <c r="E4114" t="s">
        <v>15</v>
      </c>
      <c r="F4114">
        <v>96</v>
      </c>
      <c r="G4114" t="s">
        <v>15</v>
      </c>
      <c r="H4114" t="s">
        <v>15</v>
      </c>
      <c r="I4114" t="s">
        <v>33</v>
      </c>
      <c r="J4114">
        <v>4</v>
      </c>
      <c r="K4114">
        <v>2</v>
      </c>
      <c r="L4114">
        <v>151</v>
      </c>
      <c r="M4114">
        <v>0</v>
      </c>
      <c r="N4114" t="str">
        <f>IF(Tb_Bank[[#This Row],[age]]&lt;35,"Adulto Jovem",IF(Tb_Bank[[#This Row],[age]]&lt;55,"Adulto",IF(Tb_Bank[[#This Row],[age]]&lt;70,"Idoso Jovem","Idoso")))</f>
        <v>Adulto</v>
      </c>
    </row>
    <row r="4115" spans="1:14" x14ac:dyDescent="0.25">
      <c r="A4115">
        <v>43</v>
      </c>
      <c r="B4115" t="s">
        <v>25</v>
      </c>
      <c r="C4115" t="s">
        <v>22</v>
      </c>
      <c r="D4115" t="s">
        <v>23</v>
      </c>
      <c r="E4115" t="s">
        <v>15</v>
      </c>
      <c r="F4115">
        <v>0</v>
      </c>
      <c r="G4115" t="s">
        <v>15</v>
      </c>
      <c r="H4115" t="s">
        <v>15</v>
      </c>
      <c r="I4115" t="s">
        <v>17</v>
      </c>
      <c r="J4115">
        <v>19</v>
      </c>
      <c r="K4115">
        <v>6</v>
      </c>
      <c r="L4115">
        <v>147</v>
      </c>
      <c r="M4115">
        <v>0</v>
      </c>
      <c r="N4115" t="str">
        <f>IF(Tb_Bank[[#This Row],[age]]&lt;35,"Adulto Jovem",IF(Tb_Bank[[#This Row],[age]]&lt;55,"Adulto",IF(Tb_Bank[[#This Row],[age]]&lt;70,"Idoso Jovem","Idoso")))</f>
        <v>Adulto</v>
      </c>
    </row>
    <row r="4116" spans="1:14" x14ac:dyDescent="0.25">
      <c r="A4116">
        <v>34</v>
      </c>
      <c r="B4116" t="s">
        <v>24</v>
      </c>
      <c r="C4116" t="s">
        <v>13</v>
      </c>
      <c r="D4116" t="s">
        <v>19</v>
      </c>
      <c r="E4116" t="s">
        <v>15</v>
      </c>
      <c r="F4116">
        <v>250</v>
      </c>
      <c r="G4116" t="s">
        <v>20</v>
      </c>
      <c r="H4116" t="s">
        <v>15</v>
      </c>
      <c r="I4116" t="s">
        <v>17</v>
      </c>
      <c r="J4116">
        <v>29</v>
      </c>
      <c r="K4116">
        <v>5</v>
      </c>
      <c r="L4116">
        <v>193</v>
      </c>
      <c r="M4116">
        <v>0</v>
      </c>
      <c r="N4116" t="str">
        <f>IF(Tb_Bank[[#This Row],[age]]&lt;35,"Adulto Jovem",IF(Tb_Bank[[#This Row],[age]]&lt;55,"Adulto",IF(Tb_Bank[[#This Row],[age]]&lt;70,"Idoso Jovem","Idoso")))</f>
        <v>Adulto Jovem</v>
      </c>
    </row>
    <row r="4117" spans="1:14" x14ac:dyDescent="0.25">
      <c r="A4117">
        <v>35</v>
      </c>
      <c r="B4117" t="s">
        <v>26</v>
      </c>
      <c r="C4117" t="s">
        <v>22</v>
      </c>
      <c r="D4117" t="s">
        <v>19</v>
      </c>
      <c r="E4117" t="s">
        <v>15</v>
      </c>
      <c r="F4117">
        <v>126</v>
      </c>
      <c r="G4117" t="s">
        <v>15</v>
      </c>
      <c r="H4117" t="s">
        <v>15</v>
      </c>
      <c r="I4117" t="s">
        <v>16</v>
      </c>
      <c r="J4117">
        <v>22</v>
      </c>
      <c r="K4117">
        <v>8</v>
      </c>
      <c r="L4117">
        <v>112</v>
      </c>
      <c r="M4117">
        <v>0</v>
      </c>
      <c r="N4117" t="str">
        <f>IF(Tb_Bank[[#This Row],[age]]&lt;35,"Adulto Jovem",IF(Tb_Bank[[#This Row],[age]]&lt;55,"Adulto",IF(Tb_Bank[[#This Row],[age]]&lt;70,"Idoso Jovem","Idoso")))</f>
        <v>Adulto</v>
      </c>
    </row>
    <row r="4118" spans="1:14" x14ac:dyDescent="0.25">
      <c r="A4118">
        <v>57</v>
      </c>
      <c r="B4118" t="s">
        <v>32</v>
      </c>
      <c r="C4118" t="s">
        <v>13</v>
      </c>
      <c r="D4118" t="s">
        <v>17</v>
      </c>
      <c r="E4118" t="s">
        <v>15</v>
      </c>
      <c r="F4118">
        <v>1621</v>
      </c>
      <c r="G4118" t="s">
        <v>20</v>
      </c>
      <c r="H4118" t="s">
        <v>15</v>
      </c>
      <c r="I4118" t="s">
        <v>17</v>
      </c>
      <c r="J4118">
        <v>19</v>
      </c>
      <c r="K4118">
        <v>6</v>
      </c>
      <c r="L4118">
        <v>108</v>
      </c>
      <c r="M4118">
        <v>0</v>
      </c>
      <c r="N4118" t="str">
        <f>IF(Tb_Bank[[#This Row],[age]]&lt;35,"Adulto Jovem",IF(Tb_Bank[[#This Row],[age]]&lt;55,"Adulto",IF(Tb_Bank[[#This Row],[age]]&lt;70,"Idoso Jovem","Idoso")))</f>
        <v>Idoso Jovem</v>
      </c>
    </row>
    <row r="4119" spans="1:14" x14ac:dyDescent="0.25">
      <c r="A4119">
        <v>25</v>
      </c>
      <c r="B4119" t="s">
        <v>29</v>
      </c>
      <c r="C4119" t="s">
        <v>22</v>
      </c>
      <c r="D4119" t="s">
        <v>19</v>
      </c>
      <c r="E4119" t="s">
        <v>15</v>
      </c>
      <c r="F4119">
        <v>8</v>
      </c>
      <c r="G4119" t="s">
        <v>15</v>
      </c>
      <c r="H4119" t="s">
        <v>15</v>
      </c>
      <c r="I4119" t="s">
        <v>16</v>
      </c>
      <c r="J4119">
        <v>22</v>
      </c>
      <c r="K4119">
        <v>4</v>
      </c>
      <c r="L4119">
        <v>107</v>
      </c>
      <c r="M4119">
        <v>1</v>
      </c>
      <c r="N4119" t="str">
        <f>IF(Tb_Bank[[#This Row],[age]]&lt;35,"Adulto Jovem",IF(Tb_Bank[[#This Row],[age]]&lt;55,"Adulto",IF(Tb_Bank[[#This Row],[age]]&lt;70,"Idoso Jovem","Idoso")))</f>
        <v>Adulto Jovem</v>
      </c>
    </row>
    <row r="4120" spans="1:14" x14ac:dyDescent="0.25">
      <c r="A4120">
        <v>32</v>
      </c>
      <c r="B4120" t="s">
        <v>25</v>
      </c>
      <c r="C4120" t="s">
        <v>13</v>
      </c>
      <c r="D4120" t="s">
        <v>23</v>
      </c>
      <c r="E4120" t="s">
        <v>15</v>
      </c>
      <c r="F4120">
        <v>189</v>
      </c>
      <c r="G4120" t="s">
        <v>20</v>
      </c>
      <c r="H4120" t="s">
        <v>15</v>
      </c>
      <c r="I4120" t="s">
        <v>17</v>
      </c>
      <c r="J4120">
        <v>6</v>
      </c>
      <c r="K4120">
        <v>6</v>
      </c>
      <c r="L4120">
        <v>106</v>
      </c>
      <c r="M4120">
        <v>0</v>
      </c>
      <c r="N4120" t="str">
        <f>IF(Tb_Bank[[#This Row],[age]]&lt;35,"Adulto Jovem",IF(Tb_Bank[[#This Row],[age]]&lt;55,"Adulto",IF(Tb_Bank[[#This Row],[age]]&lt;70,"Idoso Jovem","Idoso")))</f>
        <v>Adulto Jovem</v>
      </c>
    </row>
    <row r="4121" spans="1:14" x14ac:dyDescent="0.25">
      <c r="A4121">
        <v>52</v>
      </c>
      <c r="B4121" t="s">
        <v>32</v>
      </c>
      <c r="C4121" t="s">
        <v>22</v>
      </c>
      <c r="D4121" t="s">
        <v>19</v>
      </c>
      <c r="E4121" t="s">
        <v>15</v>
      </c>
      <c r="F4121">
        <v>316</v>
      </c>
      <c r="G4121" t="s">
        <v>15</v>
      </c>
      <c r="H4121" t="s">
        <v>15</v>
      </c>
      <c r="I4121" t="s">
        <v>16</v>
      </c>
      <c r="J4121">
        <v>12</v>
      </c>
      <c r="K4121">
        <v>5</v>
      </c>
      <c r="L4121">
        <v>463</v>
      </c>
      <c r="M4121">
        <v>0</v>
      </c>
      <c r="N4121" t="str">
        <f>IF(Tb_Bank[[#This Row],[age]]&lt;35,"Adulto Jovem",IF(Tb_Bank[[#This Row],[age]]&lt;55,"Adulto",IF(Tb_Bank[[#This Row],[age]]&lt;70,"Idoso Jovem","Idoso")))</f>
        <v>Adulto</v>
      </c>
    </row>
    <row r="4122" spans="1:14" x14ac:dyDescent="0.25">
      <c r="A4122">
        <v>31</v>
      </c>
      <c r="B4122" t="s">
        <v>25</v>
      </c>
      <c r="C4122" t="s">
        <v>22</v>
      </c>
      <c r="D4122" t="s">
        <v>23</v>
      </c>
      <c r="E4122" t="s">
        <v>20</v>
      </c>
      <c r="F4122">
        <v>-282</v>
      </c>
      <c r="G4122" t="s">
        <v>20</v>
      </c>
      <c r="H4122" t="s">
        <v>15</v>
      </c>
      <c r="I4122" t="s">
        <v>16</v>
      </c>
      <c r="J4122">
        <v>20</v>
      </c>
      <c r="K4122">
        <v>11</v>
      </c>
      <c r="L4122">
        <v>131</v>
      </c>
      <c r="M4122">
        <v>0</v>
      </c>
      <c r="N4122" t="str">
        <f>IF(Tb_Bank[[#This Row],[age]]&lt;35,"Adulto Jovem",IF(Tb_Bank[[#This Row],[age]]&lt;55,"Adulto",IF(Tb_Bank[[#This Row],[age]]&lt;70,"Idoso Jovem","Idoso")))</f>
        <v>Adulto Jovem</v>
      </c>
    </row>
    <row r="4123" spans="1:14" x14ac:dyDescent="0.25">
      <c r="A4123">
        <v>34</v>
      </c>
      <c r="B4123" t="s">
        <v>21</v>
      </c>
      <c r="C4123" t="s">
        <v>13</v>
      </c>
      <c r="D4123" t="s">
        <v>23</v>
      </c>
      <c r="E4123" t="s">
        <v>15</v>
      </c>
      <c r="F4123">
        <v>-308</v>
      </c>
      <c r="G4123" t="s">
        <v>20</v>
      </c>
      <c r="H4123" t="s">
        <v>15</v>
      </c>
      <c r="I4123" t="s">
        <v>16</v>
      </c>
      <c r="J4123">
        <v>30</v>
      </c>
      <c r="K4123">
        <v>4</v>
      </c>
      <c r="L4123">
        <v>140</v>
      </c>
      <c r="M4123">
        <v>0</v>
      </c>
      <c r="N4123" t="str">
        <f>IF(Tb_Bank[[#This Row],[age]]&lt;35,"Adulto Jovem",IF(Tb_Bank[[#This Row],[age]]&lt;55,"Adulto",IF(Tb_Bank[[#This Row],[age]]&lt;70,"Idoso Jovem","Idoso")))</f>
        <v>Adulto Jovem</v>
      </c>
    </row>
    <row r="4124" spans="1:14" x14ac:dyDescent="0.25">
      <c r="A4124">
        <v>42</v>
      </c>
      <c r="B4124" t="s">
        <v>26</v>
      </c>
      <c r="C4124" t="s">
        <v>30</v>
      </c>
      <c r="D4124" t="s">
        <v>19</v>
      </c>
      <c r="E4124" t="s">
        <v>15</v>
      </c>
      <c r="F4124">
        <v>248</v>
      </c>
      <c r="G4124" t="s">
        <v>15</v>
      </c>
      <c r="H4124" t="s">
        <v>15</v>
      </c>
      <c r="I4124" t="s">
        <v>16</v>
      </c>
      <c r="J4124">
        <v>19</v>
      </c>
      <c r="K4124">
        <v>8</v>
      </c>
      <c r="L4124">
        <v>163</v>
      </c>
      <c r="M4124">
        <v>0</v>
      </c>
      <c r="N4124" t="str">
        <f>IF(Tb_Bank[[#This Row],[age]]&lt;35,"Adulto Jovem",IF(Tb_Bank[[#This Row],[age]]&lt;55,"Adulto",IF(Tb_Bank[[#This Row],[age]]&lt;70,"Idoso Jovem","Idoso")))</f>
        <v>Adulto</v>
      </c>
    </row>
    <row r="4125" spans="1:14" x14ac:dyDescent="0.25">
      <c r="A4125">
        <v>47</v>
      </c>
      <c r="B4125" t="s">
        <v>24</v>
      </c>
      <c r="C4125" t="s">
        <v>30</v>
      </c>
      <c r="D4125" t="s">
        <v>14</v>
      </c>
      <c r="E4125" t="s">
        <v>15</v>
      </c>
      <c r="F4125">
        <v>126</v>
      </c>
      <c r="G4125" t="s">
        <v>20</v>
      </c>
      <c r="H4125" t="s">
        <v>15</v>
      </c>
      <c r="I4125" t="s">
        <v>17</v>
      </c>
      <c r="J4125">
        <v>3</v>
      </c>
      <c r="K4125">
        <v>6</v>
      </c>
      <c r="L4125">
        <v>2456</v>
      </c>
      <c r="M4125">
        <v>1</v>
      </c>
      <c r="N4125" t="str">
        <f>IF(Tb_Bank[[#This Row],[age]]&lt;35,"Adulto Jovem",IF(Tb_Bank[[#This Row],[age]]&lt;55,"Adulto",IF(Tb_Bank[[#This Row],[age]]&lt;70,"Idoso Jovem","Idoso")))</f>
        <v>Adulto</v>
      </c>
    </row>
    <row r="4126" spans="1:14" x14ac:dyDescent="0.25">
      <c r="A4126">
        <v>50</v>
      </c>
      <c r="B4126" t="s">
        <v>25</v>
      </c>
      <c r="C4126" t="s">
        <v>30</v>
      </c>
      <c r="D4126" t="s">
        <v>23</v>
      </c>
      <c r="E4126" t="s">
        <v>15</v>
      </c>
      <c r="F4126">
        <v>13</v>
      </c>
      <c r="G4126" t="s">
        <v>20</v>
      </c>
      <c r="H4126" t="s">
        <v>15</v>
      </c>
      <c r="I4126" t="s">
        <v>16</v>
      </c>
      <c r="J4126">
        <v>20</v>
      </c>
      <c r="K4126">
        <v>4</v>
      </c>
      <c r="L4126">
        <v>76</v>
      </c>
      <c r="M4126">
        <v>1</v>
      </c>
      <c r="N4126" t="str">
        <f>IF(Tb_Bank[[#This Row],[age]]&lt;35,"Adulto Jovem",IF(Tb_Bank[[#This Row],[age]]&lt;55,"Adulto",IF(Tb_Bank[[#This Row],[age]]&lt;70,"Idoso Jovem","Idoso")))</f>
        <v>Adulto</v>
      </c>
    </row>
    <row r="4127" spans="1:14" x14ac:dyDescent="0.25">
      <c r="A4127">
        <v>30</v>
      </c>
      <c r="B4127" t="s">
        <v>26</v>
      </c>
      <c r="C4127" t="s">
        <v>13</v>
      </c>
      <c r="D4127" t="s">
        <v>19</v>
      </c>
      <c r="E4127" t="s">
        <v>15</v>
      </c>
      <c r="F4127">
        <v>-393</v>
      </c>
      <c r="G4127" t="s">
        <v>20</v>
      </c>
      <c r="H4127" t="s">
        <v>20</v>
      </c>
      <c r="I4127" t="s">
        <v>16</v>
      </c>
      <c r="J4127">
        <v>16</v>
      </c>
      <c r="K4127">
        <v>7</v>
      </c>
      <c r="L4127">
        <v>435</v>
      </c>
      <c r="M4127">
        <v>1</v>
      </c>
      <c r="N4127" t="str">
        <f>IF(Tb_Bank[[#This Row],[age]]&lt;35,"Adulto Jovem",IF(Tb_Bank[[#This Row],[age]]&lt;55,"Adulto",IF(Tb_Bank[[#This Row],[age]]&lt;70,"Idoso Jovem","Idoso")))</f>
        <v>Adulto Jovem</v>
      </c>
    </row>
    <row r="4128" spans="1:14" x14ac:dyDescent="0.25">
      <c r="A4128">
        <v>33</v>
      </c>
      <c r="B4128" t="s">
        <v>18</v>
      </c>
      <c r="C4128" t="s">
        <v>22</v>
      </c>
      <c r="D4128" t="s">
        <v>19</v>
      </c>
      <c r="E4128" t="s">
        <v>15</v>
      </c>
      <c r="F4128">
        <v>358</v>
      </c>
      <c r="G4128" t="s">
        <v>20</v>
      </c>
      <c r="H4128" t="s">
        <v>15</v>
      </c>
      <c r="I4128" t="s">
        <v>16</v>
      </c>
      <c r="J4128">
        <v>7</v>
      </c>
      <c r="K4128">
        <v>5</v>
      </c>
      <c r="L4128">
        <v>302</v>
      </c>
      <c r="M4128">
        <v>0</v>
      </c>
      <c r="N4128" t="str">
        <f>IF(Tb_Bank[[#This Row],[age]]&lt;35,"Adulto Jovem",IF(Tb_Bank[[#This Row],[age]]&lt;55,"Adulto",IF(Tb_Bank[[#This Row],[age]]&lt;70,"Idoso Jovem","Idoso")))</f>
        <v>Adulto Jovem</v>
      </c>
    </row>
    <row r="4129" spans="1:14" x14ac:dyDescent="0.25">
      <c r="A4129">
        <v>56</v>
      </c>
      <c r="B4129" t="s">
        <v>26</v>
      </c>
      <c r="C4129" t="s">
        <v>22</v>
      </c>
      <c r="D4129" t="s">
        <v>23</v>
      </c>
      <c r="E4129" t="s">
        <v>15</v>
      </c>
      <c r="F4129">
        <v>917</v>
      </c>
      <c r="G4129" t="s">
        <v>15</v>
      </c>
      <c r="H4129" t="s">
        <v>15</v>
      </c>
      <c r="I4129" t="s">
        <v>17</v>
      </c>
      <c r="J4129">
        <v>9</v>
      </c>
      <c r="K4129">
        <v>6</v>
      </c>
      <c r="L4129">
        <v>306</v>
      </c>
      <c r="M4129">
        <v>0</v>
      </c>
      <c r="N4129" t="str">
        <f>IF(Tb_Bank[[#This Row],[age]]&lt;35,"Adulto Jovem",IF(Tb_Bank[[#This Row],[age]]&lt;55,"Adulto",IF(Tb_Bank[[#This Row],[age]]&lt;70,"Idoso Jovem","Idoso")))</f>
        <v>Idoso Jovem</v>
      </c>
    </row>
    <row r="4130" spans="1:14" x14ac:dyDescent="0.25">
      <c r="A4130">
        <v>34</v>
      </c>
      <c r="B4130" t="s">
        <v>28</v>
      </c>
      <c r="C4130" t="s">
        <v>30</v>
      </c>
      <c r="D4130" t="s">
        <v>19</v>
      </c>
      <c r="E4130" t="s">
        <v>15</v>
      </c>
      <c r="F4130">
        <v>1268</v>
      </c>
      <c r="G4130" t="s">
        <v>20</v>
      </c>
      <c r="H4130" t="s">
        <v>15</v>
      </c>
      <c r="I4130" t="s">
        <v>16</v>
      </c>
      <c r="J4130">
        <v>15</v>
      </c>
      <c r="K4130">
        <v>5</v>
      </c>
      <c r="L4130">
        <v>259</v>
      </c>
      <c r="M4130">
        <v>0</v>
      </c>
      <c r="N4130" t="str">
        <f>IF(Tb_Bank[[#This Row],[age]]&lt;35,"Adulto Jovem",IF(Tb_Bank[[#This Row],[age]]&lt;55,"Adulto",IF(Tb_Bank[[#This Row],[age]]&lt;70,"Idoso Jovem","Idoso")))</f>
        <v>Adulto Jovem</v>
      </c>
    </row>
    <row r="4131" spans="1:14" x14ac:dyDescent="0.25">
      <c r="A4131">
        <v>33</v>
      </c>
      <c r="B4131" t="s">
        <v>26</v>
      </c>
      <c r="C4131" t="s">
        <v>13</v>
      </c>
      <c r="D4131" t="s">
        <v>19</v>
      </c>
      <c r="E4131" t="s">
        <v>15</v>
      </c>
      <c r="F4131">
        <v>-163</v>
      </c>
      <c r="G4131" t="s">
        <v>20</v>
      </c>
      <c r="H4131" t="s">
        <v>20</v>
      </c>
      <c r="I4131" t="s">
        <v>16</v>
      </c>
      <c r="J4131">
        <v>8</v>
      </c>
      <c r="K4131">
        <v>8</v>
      </c>
      <c r="L4131">
        <v>502</v>
      </c>
      <c r="M4131">
        <v>0</v>
      </c>
      <c r="N4131" t="str">
        <f>IF(Tb_Bank[[#This Row],[age]]&lt;35,"Adulto Jovem",IF(Tb_Bank[[#This Row],[age]]&lt;55,"Adulto",IF(Tb_Bank[[#This Row],[age]]&lt;70,"Idoso Jovem","Idoso")))</f>
        <v>Adulto Jovem</v>
      </c>
    </row>
    <row r="4132" spans="1:14" x14ac:dyDescent="0.25">
      <c r="A4132">
        <v>32</v>
      </c>
      <c r="B4132" t="s">
        <v>21</v>
      </c>
      <c r="C4132" t="s">
        <v>22</v>
      </c>
      <c r="D4132" t="s">
        <v>23</v>
      </c>
      <c r="E4132" t="s">
        <v>15</v>
      </c>
      <c r="F4132">
        <v>473</v>
      </c>
      <c r="G4132" t="s">
        <v>20</v>
      </c>
      <c r="H4132" t="s">
        <v>15</v>
      </c>
      <c r="I4132" t="s">
        <v>16</v>
      </c>
      <c r="J4132">
        <v>11</v>
      </c>
      <c r="K4132">
        <v>5</v>
      </c>
      <c r="L4132">
        <v>72</v>
      </c>
      <c r="M4132">
        <v>0</v>
      </c>
      <c r="N4132" t="str">
        <f>IF(Tb_Bank[[#This Row],[age]]&lt;35,"Adulto Jovem",IF(Tb_Bank[[#This Row],[age]]&lt;55,"Adulto",IF(Tb_Bank[[#This Row],[age]]&lt;70,"Idoso Jovem","Idoso")))</f>
        <v>Adulto Jovem</v>
      </c>
    </row>
    <row r="4133" spans="1:14" x14ac:dyDescent="0.25">
      <c r="A4133">
        <v>34</v>
      </c>
      <c r="B4133" t="s">
        <v>21</v>
      </c>
      <c r="C4133" t="s">
        <v>13</v>
      </c>
      <c r="D4133" t="s">
        <v>23</v>
      </c>
      <c r="E4133" t="s">
        <v>15</v>
      </c>
      <c r="F4133">
        <v>4831</v>
      </c>
      <c r="G4133" t="s">
        <v>20</v>
      </c>
      <c r="H4133" t="s">
        <v>15</v>
      </c>
      <c r="I4133" t="s">
        <v>16</v>
      </c>
      <c r="J4133">
        <v>4</v>
      </c>
      <c r="K4133">
        <v>2</v>
      </c>
      <c r="L4133">
        <v>265</v>
      </c>
      <c r="M4133">
        <v>0</v>
      </c>
      <c r="N4133" t="str">
        <f>IF(Tb_Bank[[#This Row],[age]]&lt;35,"Adulto Jovem",IF(Tb_Bank[[#This Row],[age]]&lt;55,"Adulto",IF(Tb_Bank[[#This Row],[age]]&lt;70,"Idoso Jovem","Idoso")))</f>
        <v>Adulto Jovem</v>
      </c>
    </row>
    <row r="4134" spans="1:14" x14ac:dyDescent="0.25">
      <c r="A4134">
        <v>37</v>
      </c>
      <c r="B4134" t="s">
        <v>26</v>
      </c>
      <c r="C4134" t="s">
        <v>13</v>
      </c>
      <c r="D4134" t="s">
        <v>19</v>
      </c>
      <c r="E4134" t="s">
        <v>15</v>
      </c>
      <c r="F4134">
        <v>1063</v>
      </c>
      <c r="G4134" t="s">
        <v>20</v>
      </c>
      <c r="H4134" t="s">
        <v>15</v>
      </c>
      <c r="I4134" t="s">
        <v>16</v>
      </c>
      <c r="J4134">
        <v>31</v>
      </c>
      <c r="K4134">
        <v>7</v>
      </c>
      <c r="L4134">
        <v>413</v>
      </c>
      <c r="M4134">
        <v>0</v>
      </c>
      <c r="N4134" t="str">
        <f>IF(Tb_Bank[[#This Row],[age]]&lt;35,"Adulto Jovem",IF(Tb_Bank[[#This Row],[age]]&lt;55,"Adulto",IF(Tb_Bank[[#This Row],[age]]&lt;70,"Idoso Jovem","Idoso")))</f>
        <v>Adulto</v>
      </c>
    </row>
    <row r="4135" spans="1:14" x14ac:dyDescent="0.25">
      <c r="A4135">
        <v>30</v>
      </c>
      <c r="B4135" t="s">
        <v>21</v>
      </c>
      <c r="C4135" t="s">
        <v>13</v>
      </c>
      <c r="D4135" t="s">
        <v>19</v>
      </c>
      <c r="E4135" t="s">
        <v>15</v>
      </c>
      <c r="F4135">
        <v>0</v>
      </c>
      <c r="G4135" t="s">
        <v>20</v>
      </c>
      <c r="H4135" t="s">
        <v>15</v>
      </c>
      <c r="I4135" t="s">
        <v>16</v>
      </c>
      <c r="J4135">
        <v>12</v>
      </c>
      <c r="K4135">
        <v>5</v>
      </c>
      <c r="L4135">
        <v>756</v>
      </c>
      <c r="M4135">
        <v>0</v>
      </c>
      <c r="N4135" t="str">
        <f>IF(Tb_Bank[[#This Row],[age]]&lt;35,"Adulto Jovem",IF(Tb_Bank[[#This Row],[age]]&lt;55,"Adulto",IF(Tb_Bank[[#This Row],[age]]&lt;70,"Idoso Jovem","Idoso")))</f>
        <v>Adulto Jovem</v>
      </c>
    </row>
    <row r="4136" spans="1:14" x14ac:dyDescent="0.25">
      <c r="A4136">
        <v>29</v>
      </c>
      <c r="B4136" t="s">
        <v>24</v>
      </c>
      <c r="C4136" t="s">
        <v>13</v>
      </c>
      <c r="D4136" t="s">
        <v>19</v>
      </c>
      <c r="E4136" t="s">
        <v>15</v>
      </c>
      <c r="F4136">
        <v>424</v>
      </c>
      <c r="G4136" t="s">
        <v>20</v>
      </c>
      <c r="H4136" t="s">
        <v>20</v>
      </c>
      <c r="I4136" t="s">
        <v>17</v>
      </c>
      <c r="J4136">
        <v>14</v>
      </c>
      <c r="K4136">
        <v>5</v>
      </c>
      <c r="L4136">
        <v>241</v>
      </c>
      <c r="M4136">
        <v>0</v>
      </c>
      <c r="N4136" t="str">
        <f>IF(Tb_Bank[[#This Row],[age]]&lt;35,"Adulto Jovem",IF(Tb_Bank[[#This Row],[age]]&lt;55,"Adulto",IF(Tb_Bank[[#This Row],[age]]&lt;70,"Idoso Jovem","Idoso")))</f>
        <v>Adulto Jovem</v>
      </c>
    </row>
    <row r="4137" spans="1:14" x14ac:dyDescent="0.25">
      <c r="A4137">
        <v>56</v>
      </c>
      <c r="B4137" t="s">
        <v>12</v>
      </c>
      <c r="C4137" t="s">
        <v>30</v>
      </c>
      <c r="D4137" t="s">
        <v>14</v>
      </c>
      <c r="E4137" t="s">
        <v>15</v>
      </c>
      <c r="F4137">
        <v>802</v>
      </c>
      <c r="G4137" t="s">
        <v>15</v>
      </c>
      <c r="H4137" t="s">
        <v>15</v>
      </c>
      <c r="I4137" t="s">
        <v>33</v>
      </c>
      <c r="J4137">
        <v>3</v>
      </c>
      <c r="K4137">
        <v>2</v>
      </c>
      <c r="L4137">
        <v>258</v>
      </c>
      <c r="M4137">
        <v>0</v>
      </c>
      <c r="N4137" t="str">
        <f>IF(Tb_Bank[[#This Row],[age]]&lt;35,"Adulto Jovem",IF(Tb_Bank[[#This Row],[age]]&lt;55,"Adulto",IF(Tb_Bank[[#This Row],[age]]&lt;70,"Idoso Jovem","Idoso")))</f>
        <v>Idoso Jovem</v>
      </c>
    </row>
    <row r="4138" spans="1:14" x14ac:dyDescent="0.25">
      <c r="A4138">
        <v>31</v>
      </c>
      <c r="B4138" t="s">
        <v>21</v>
      </c>
      <c r="C4138" t="s">
        <v>13</v>
      </c>
      <c r="D4138" t="s">
        <v>23</v>
      </c>
      <c r="E4138" t="s">
        <v>15</v>
      </c>
      <c r="F4138">
        <v>430</v>
      </c>
      <c r="G4138" t="s">
        <v>20</v>
      </c>
      <c r="H4138" t="s">
        <v>15</v>
      </c>
      <c r="I4138" t="s">
        <v>16</v>
      </c>
      <c r="J4138">
        <v>25</v>
      </c>
      <c r="K4138">
        <v>7</v>
      </c>
      <c r="L4138">
        <v>137</v>
      </c>
      <c r="M4138">
        <v>0</v>
      </c>
      <c r="N4138" t="str">
        <f>IF(Tb_Bank[[#This Row],[age]]&lt;35,"Adulto Jovem",IF(Tb_Bank[[#This Row],[age]]&lt;55,"Adulto",IF(Tb_Bank[[#This Row],[age]]&lt;70,"Idoso Jovem","Idoso")))</f>
        <v>Adulto Jovem</v>
      </c>
    </row>
    <row r="4139" spans="1:14" x14ac:dyDescent="0.25">
      <c r="A4139">
        <v>59</v>
      </c>
      <c r="B4139" t="s">
        <v>17</v>
      </c>
      <c r="C4139" t="s">
        <v>13</v>
      </c>
      <c r="D4139" t="s">
        <v>17</v>
      </c>
      <c r="E4139" t="s">
        <v>15</v>
      </c>
      <c r="F4139">
        <v>3940</v>
      </c>
      <c r="G4139" t="s">
        <v>15</v>
      </c>
      <c r="H4139" t="s">
        <v>15</v>
      </c>
      <c r="I4139" t="s">
        <v>17</v>
      </c>
      <c r="J4139">
        <v>5</v>
      </c>
      <c r="K4139">
        <v>6</v>
      </c>
      <c r="L4139">
        <v>48</v>
      </c>
      <c r="M4139">
        <v>0</v>
      </c>
      <c r="N4139" t="str">
        <f>IF(Tb_Bank[[#This Row],[age]]&lt;35,"Adulto Jovem",IF(Tb_Bank[[#This Row],[age]]&lt;55,"Adulto",IF(Tb_Bank[[#This Row],[age]]&lt;70,"Idoso Jovem","Idoso")))</f>
        <v>Idoso Jovem</v>
      </c>
    </row>
    <row r="4140" spans="1:14" x14ac:dyDescent="0.25">
      <c r="A4140">
        <v>36</v>
      </c>
      <c r="B4140" t="s">
        <v>31</v>
      </c>
      <c r="C4140" t="s">
        <v>13</v>
      </c>
      <c r="D4140" t="s">
        <v>19</v>
      </c>
      <c r="E4140" t="s">
        <v>15</v>
      </c>
      <c r="F4140">
        <v>2880</v>
      </c>
      <c r="G4140" t="s">
        <v>15</v>
      </c>
      <c r="H4140" t="s">
        <v>15</v>
      </c>
      <c r="I4140" t="s">
        <v>17</v>
      </c>
      <c r="J4140">
        <v>12</v>
      </c>
      <c r="K4140">
        <v>6</v>
      </c>
      <c r="L4140">
        <v>283</v>
      </c>
      <c r="M4140">
        <v>0</v>
      </c>
      <c r="N4140" t="str">
        <f>IF(Tb_Bank[[#This Row],[age]]&lt;35,"Adulto Jovem",IF(Tb_Bank[[#This Row],[age]]&lt;55,"Adulto",IF(Tb_Bank[[#This Row],[age]]&lt;70,"Idoso Jovem","Idoso")))</f>
        <v>Adulto</v>
      </c>
    </row>
    <row r="4141" spans="1:14" x14ac:dyDescent="0.25">
      <c r="A4141">
        <v>51</v>
      </c>
      <c r="B4141" t="s">
        <v>24</v>
      </c>
      <c r="C4141" t="s">
        <v>30</v>
      </c>
      <c r="D4141" t="s">
        <v>19</v>
      </c>
      <c r="E4141" t="s">
        <v>15</v>
      </c>
      <c r="F4141">
        <v>1069</v>
      </c>
      <c r="G4141" t="s">
        <v>20</v>
      </c>
      <c r="H4141" t="s">
        <v>15</v>
      </c>
      <c r="I4141" t="s">
        <v>17</v>
      </c>
      <c r="J4141">
        <v>30</v>
      </c>
      <c r="K4141">
        <v>5</v>
      </c>
      <c r="L4141">
        <v>247</v>
      </c>
      <c r="M4141">
        <v>0</v>
      </c>
      <c r="N4141" t="str">
        <f>IF(Tb_Bank[[#This Row],[age]]&lt;35,"Adulto Jovem",IF(Tb_Bank[[#This Row],[age]]&lt;55,"Adulto",IF(Tb_Bank[[#This Row],[age]]&lt;70,"Idoso Jovem","Idoso")))</f>
        <v>Adulto</v>
      </c>
    </row>
    <row r="4142" spans="1:14" x14ac:dyDescent="0.25">
      <c r="A4142">
        <v>54</v>
      </c>
      <c r="B4142" t="s">
        <v>25</v>
      </c>
      <c r="C4142" t="s">
        <v>30</v>
      </c>
      <c r="D4142" t="s">
        <v>14</v>
      </c>
      <c r="E4142" t="s">
        <v>15</v>
      </c>
      <c r="F4142">
        <v>4382</v>
      </c>
      <c r="G4142" t="s">
        <v>20</v>
      </c>
      <c r="H4142" t="s">
        <v>15</v>
      </c>
      <c r="I4142" t="s">
        <v>33</v>
      </c>
      <c r="J4142">
        <v>18</v>
      </c>
      <c r="K4142">
        <v>5</v>
      </c>
      <c r="L4142">
        <v>193</v>
      </c>
      <c r="M4142">
        <v>0</v>
      </c>
      <c r="N4142" t="str">
        <f>IF(Tb_Bank[[#This Row],[age]]&lt;35,"Adulto Jovem",IF(Tb_Bank[[#This Row],[age]]&lt;55,"Adulto",IF(Tb_Bank[[#This Row],[age]]&lt;70,"Idoso Jovem","Idoso")))</f>
        <v>Adulto</v>
      </c>
    </row>
    <row r="4143" spans="1:14" x14ac:dyDescent="0.25">
      <c r="A4143">
        <v>37</v>
      </c>
      <c r="B4143" t="s">
        <v>21</v>
      </c>
      <c r="C4143" t="s">
        <v>13</v>
      </c>
      <c r="D4143" t="s">
        <v>23</v>
      </c>
      <c r="E4143" t="s">
        <v>15</v>
      </c>
      <c r="F4143">
        <v>0</v>
      </c>
      <c r="G4143" t="s">
        <v>15</v>
      </c>
      <c r="H4143" t="s">
        <v>15</v>
      </c>
      <c r="I4143" t="s">
        <v>16</v>
      </c>
      <c r="J4143">
        <v>11</v>
      </c>
      <c r="K4143">
        <v>3</v>
      </c>
      <c r="L4143">
        <v>129</v>
      </c>
      <c r="M4143">
        <v>0</v>
      </c>
      <c r="N4143" t="str">
        <f>IF(Tb_Bank[[#This Row],[age]]&lt;35,"Adulto Jovem",IF(Tb_Bank[[#This Row],[age]]&lt;55,"Adulto",IF(Tb_Bank[[#This Row],[age]]&lt;70,"Idoso Jovem","Idoso")))</f>
        <v>Adulto</v>
      </c>
    </row>
    <row r="4144" spans="1:14" x14ac:dyDescent="0.25">
      <c r="A4144">
        <v>32</v>
      </c>
      <c r="B4144" t="s">
        <v>26</v>
      </c>
      <c r="C4144" t="s">
        <v>13</v>
      </c>
      <c r="D4144" t="s">
        <v>23</v>
      </c>
      <c r="E4144" t="s">
        <v>15</v>
      </c>
      <c r="F4144">
        <v>3939</v>
      </c>
      <c r="G4144" t="s">
        <v>15</v>
      </c>
      <c r="H4144" t="s">
        <v>15</v>
      </c>
      <c r="I4144" t="s">
        <v>16</v>
      </c>
      <c r="J4144">
        <v>8</v>
      </c>
      <c r="K4144">
        <v>8</v>
      </c>
      <c r="L4144">
        <v>209</v>
      </c>
      <c r="M4144">
        <v>0</v>
      </c>
      <c r="N4144" t="str">
        <f>IF(Tb_Bank[[#This Row],[age]]&lt;35,"Adulto Jovem",IF(Tb_Bank[[#This Row],[age]]&lt;55,"Adulto",IF(Tb_Bank[[#This Row],[age]]&lt;70,"Idoso Jovem","Idoso")))</f>
        <v>Adulto Jovem</v>
      </c>
    </row>
    <row r="4145" spans="1:14" x14ac:dyDescent="0.25">
      <c r="A4145">
        <v>42</v>
      </c>
      <c r="B4145" t="s">
        <v>25</v>
      </c>
      <c r="C4145" t="s">
        <v>13</v>
      </c>
      <c r="D4145" t="s">
        <v>23</v>
      </c>
      <c r="E4145" t="s">
        <v>15</v>
      </c>
      <c r="F4145">
        <v>753</v>
      </c>
      <c r="G4145" t="s">
        <v>15</v>
      </c>
      <c r="H4145" t="s">
        <v>15</v>
      </c>
      <c r="I4145" t="s">
        <v>17</v>
      </c>
      <c r="J4145">
        <v>17</v>
      </c>
      <c r="K4145">
        <v>6</v>
      </c>
      <c r="L4145">
        <v>31</v>
      </c>
      <c r="M4145">
        <v>0</v>
      </c>
      <c r="N4145" t="str">
        <f>IF(Tb_Bank[[#This Row],[age]]&lt;35,"Adulto Jovem",IF(Tb_Bank[[#This Row],[age]]&lt;55,"Adulto",IF(Tb_Bank[[#This Row],[age]]&lt;70,"Idoso Jovem","Idoso")))</f>
        <v>Adulto</v>
      </c>
    </row>
    <row r="4146" spans="1:14" x14ac:dyDescent="0.25">
      <c r="A4146">
        <v>29</v>
      </c>
      <c r="B4146" t="s">
        <v>24</v>
      </c>
      <c r="C4146" t="s">
        <v>13</v>
      </c>
      <c r="D4146" t="s">
        <v>19</v>
      </c>
      <c r="E4146" t="s">
        <v>15</v>
      </c>
      <c r="F4146">
        <v>358</v>
      </c>
      <c r="G4146" t="s">
        <v>15</v>
      </c>
      <c r="H4146" t="s">
        <v>15</v>
      </c>
      <c r="I4146" t="s">
        <v>16</v>
      </c>
      <c r="J4146">
        <v>21</v>
      </c>
      <c r="K4146">
        <v>7</v>
      </c>
      <c r="L4146">
        <v>88</v>
      </c>
      <c r="M4146">
        <v>0</v>
      </c>
      <c r="N4146" t="str">
        <f>IF(Tb_Bank[[#This Row],[age]]&lt;35,"Adulto Jovem",IF(Tb_Bank[[#This Row],[age]]&lt;55,"Adulto",IF(Tb_Bank[[#This Row],[age]]&lt;70,"Idoso Jovem","Idoso")))</f>
        <v>Adulto Jovem</v>
      </c>
    </row>
    <row r="4147" spans="1:14" x14ac:dyDescent="0.25">
      <c r="A4147">
        <v>52</v>
      </c>
      <c r="B4147" t="s">
        <v>24</v>
      </c>
      <c r="C4147" t="s">
        <v>13</v>
      </c>
      <c r="D4147" t="s">
        <v>14</v>
      </c>
      <c r="E4147" t="s">
        <v>15</v>
      </c>
      <c r="F4147">
        <v>1141</v>
      </c>
      <c r="G4147" t="s">
        <v>20</v>
      </c>
      <c r="H4147" t="s">
        <v>15</v>
      </c>
      <c r="I4147" t="s">
        <v>16</v>
      </c>
      <c r="J4147">
        <v>12</v>
      </c>
      <c r="K4147">
        <v>5</v>
      </c>
      <c r="L4147">
        <v>22</v>
      </c>
      <c r="M4147">
        <v>0</v>
      </c>
      <c r="N4147" t="str">
        <f>IF(Tb_Bank[[#This Row],[age]]&lt;35,"Adulto Jovem",IF(Tb_Bank[[#This Row],[age]]&lt;55,"Adulto",IF(Tb_Bank[[#This Row],[age]]&lt;70,"Idoso Jovem","Idoso")))</f>
        <v>Adulto</v>
      </c>
    </row>
    <row r="4148" spans="1:14" x14ac:dyDescent="0.25">
      <c r="A4148">
        <v>40</v>
      </c>
      <c r="B4148" t="s">
        <v>26</v>
      </c>
      <c r="C4148" t="s">
        <v>13</v>
      </c>
      <c r="D4148" t="s">
        <v>19</v>
      </c>
      <c r="E4148" t="s">
        <v>15</v>
      </c>
      <c r="F4148">
        <v>1259</v>
      </c>
      <c r="G4148" t="s">
        <v>15</v>
      </c>
      <c r="H4148" t="s">
        <v>15</v>
      </c>
      <c r="I4148" t="s">
        <v>17</v>
      </c>
      <c r="J4148">
        <v>20</v>
      </c>
      <c r="K4148">
        <v>5</v>
      </c>
      <c r="L4148">
        <v>234</v>
      </c>
      <c r="M4148">
        <v>0</v>
      </c>
      <c r="N4148" t="str">
        <f>IF(Tb_Bank[[#This Row],[age]]&lt;35,"Adulto Jovem",IF(Tb_Bank[[#This Row],[age]]&lt;55,"Adulto",IF(Tb_Bank[[#This Row],[age]]&lt;70,"Idoso Jovem","Idoso")))</f>
        <v>Adulto</v>
      </c>
    </row>
    <row r="4149" spans="1:14" x14ac:dyDescent="0.25">
      <c r="A4149">
        <v>30</v>
      </c>
      <c r="B4149" t="s">
        <v>18</v>
      </c>
      <c r="C4149" t="s">
        <v>13</v>
      </c>
      <c r="D4149" t="s">
        <v>19</v>
      </c>
      <c r="E4149" t="s">
        <v>15</v>
      </c>
      <c r="F4149">
        <v>227</v>
      </c>
      <c r="G4149" t="s">
        <v>15</v>
      </c>
      <c r="H4149" t="s">
        <v>20</v>
      </c>
      <c r="I4149" t="s">
        <v>17</v>
      </c>
      <c r="J4149">
        <v>3</v>
      </c>
      <c r="K4149">
        <v>6</v>
      </c>
      <c r="L4149">
        <v>23</v>
      </c>
      <c r="M4149">
        <v>0</v>
      </c>
      <c r="N4149" t="str">
        <f>IF(Tb_Bank[[#This Row],[age]]&lt;35,"Adulto Jovem",IF(Tb_Bank[[#This Row],[age]]&lt;55,"Adulto",IF(Tb_Bank[[#This Row],[age]]&lt;70,"Idoso Jovem","Idoso")))</f>
        <v>Adulto Jovem</v>
      </c>
    </row>
    <row r="4150" spans="1:14" x14ac:dyDescent="0.25">
      <c r="A4150">
        <v>55</v>
      </c>
      <c r="B4150" t="s">
        <v>27</v>
      </c>
      <c r="C4150" t="s">
        <v>30</v>
      </c>
      <c r="D4150" t="s">
        <v>19</v>
      </c>
      <c r="E4150" t="s">
        <v>15</v>
      </c>
      <c r="F4150">
        <v>538</v>
      </c>
      <c r="G4150" t="s">
        <v>20</v>
      </c>
      <c r="H4150" t="s">
        <v>15</v>
      </c>
      <c r="I4150" t="s">
        <v>16</v>
      </c>
      <c r="J4150">
        <v>7</v>
      </c>
      <c r="K4150">
        <v>8</v>
      </c>
      <c r="L4150">
        <v>353</v>
      </c>
      <c r="M4150">
        <v>1</v>
      </c>
      <c r="N4150" t="str">
        <f>IF(Tb_Bank[[#This Row],[age]]&lt;35,"Adulto Jovem",IF(Tb_Bank[[#This Row],[age]]&lt;55,"Adulto",IF(Tb_Bank[[#This Row],[age]]&lt;70,"Idoso Jovem","Idoso")))</f>
        <v>Idoso Jovem</v>
      </c>
    </row>
    <row r="4151" spans="1:14" x14ac:dyDescent="0.25">
      <c r="A4151">
        <v>49</v>
      </c>
      <c r="B4151" t="s">
        <v>21</v>
      </c>
      <c r="C4151" t="s">
        <v>13</v>
      </c>
      <c r="D4151" t="s">
        <v>23</v>
      </c>
      <c r="E4151" t="s">
        <v>15</v>
      </c>
      <c r="F4151">
        <v>92</v>
      </c>
      <c r="G4151" t="s">
        <v>20</v>
      </c>
      <c r="H4151" t="s">
        <v>15</v>
      </c>
      <c r="I4151" t="s">
        <v>17</v>
      </c>
      <c r="J4151">
        <v>6</v>
      </c>
      <c r="K4151">
        <v>5</v>
      </c>
      <c r="L4151">
        <v>221</v>
      </c>
      <c r="M4151">
        <v>0</v>
      </c>
      <c r="N4151" t="str">
        <f>IF(Tb_Bank[[#This Row],[age]]&lt;35,"Adulto Jovem",IF(Tb_Bank[[#This Row],[age]]&lt;55,"Adulto",IF(Tb_Bank[[#This Row],[age]]&lt;70,"Idoso Jovem","Idoso")))</f>
        <v>Adulto</v>
      </c>
    </row>
    <row r="4152" spans="1:14" x14ac:dyDescent="0.25">
      <c r="A4152">
        <v>33</v>
      </c>
      <c r="B4152" t="s">
        <v>26</v>
      </c>
      <c r="C4152" t="s">
        <v>13</v>
      </c>
      <c r="D4152" t="s">
        <v>23</v>
      </c>
      <c r="E4152" t="s">
        <v>15</v>
      </c>
      <c r="F4152">
        <v>8023</v>
      </c>
      <c r="G4152" t="s">
        <v>15</v>
      </c>
      <c r="H4152" t="s">
        <v>15</v>
      </c>
      <c r="I4152" t="s">
        <v>16</v>
      </c>
      <c r="J4152">
        <v>25</v>
      </c>
      <c r="K4152">
        <v>2</v>
      </c>
      <c r="L4152">
        <v>196</v>
      </c>
      <c r="M4152">
        <v>0</v>
      </c>
      <c r="N4152" t="str">
        <f>IF(Tb_Bank[[#This Row],[age]]&lt;35,"Adulto Jovem",IF(Tb_Bank[[#This Row],[age]]&lt;55,"Adulto",IF(Tb_Bank[[#This Row],[age]]&lt;70,"Idoso Jovem","Idoso")))</f>
        <v>Adulto Jovem</v>
      </c>
    </row>
    <row r="4153" spans="1:14" x14ac:dyDescent="0.25">
      <c r="A4153">
        <v>32</v>
      </c>
      <c r="B4153" t="s">
        <v>18</v>
      </c>
      <c r="C4153" t="s">
        <v>22</v>
      </c>
      <c r="D4153" t="s">
        <v>19</v>
      </c>
      <c r="E4153" t="s">
        <v>15</v>
      </c>
      <c r="F4153">
        <v>2478</v>
      </c>
      <c r="G4153" t="s">
        <v>15</v>
      </c>
      <c r="H4153" t="s">
        <v>20</v>
      </c>
      <c r="I4153" t="s">
        <v>16</v>
      </c>
      <c r="J4153">
        <v>20</v>
      </c>
      <c r="K4153">
        <v>11</v>
      </c>
      <c r="L4153">
        <v>395</v>
      </c>
      <c r="M4153">
        <v>0</v>
      </c>
      <c r="N4153" t="str">
        <f>IF(Tb_Bank[[#This Row],[age]]&lt;35,"Adulto Jovem",IF(Tb_Bank[[#This Row],[age]]&lt;55,"Adulto",IF(Tb_Bank[[#This Row],[age]]&lt;70,"Idoso Jovem","Idoso")))</f>
        <v>Adulto Jovem</v>
      </c>
    </row>
    <row r="4154" spans="1:14" x14ac:dyDescent="0.25">
      <c r="A4154">
        <v>21</v>
      </c>
      <c r="B4154" t="s">
        <v>29</v>
      </c>
      <c r="C4154" t="s">
        <v>22</v>
      </c>
      <c r="D4154" t="s">
        <v>19</v>
      </c>
      <c r="E4154" t="s">
        <v>15</v>
      </c>
      <c r="F4154">
        <v>6844</v>
      </c>
      <c r="G4154" t="s">
        <v>15</v>
      </c>
      <c r="H4154" t="s">
        <v>15</v>
      </c>
      <c r="I4154" t="s">
        <v>16</v>
      </c>
      <c r="J4154">
        <v>14</v>
      </c>
      <c r="K4154">
        <v>8</v>
      </c>
      <c r="L4154">
        <v>126</v>
      </c>
      <c r="M4154">
        <v>0</v>
      </c>
      <c r="N4154" t="str">
        <f>IF(Tb_Bank[[#This Row],[age]]&lt;35,"Adulto Jovem",IF(Tb_Bank[[#This Row],[age]]&lt;55,"Adulto",IF(Tb_Bank[[#This Row],[age]]&lt;70,"Idoso Jovem","Idoso")))</f>
        <v>Adulto Jovem</v>
      </c>
    </row>
    <row r="4155" spans="1:14" x14ac:dyDescent="0.25">
      <c r="A4155">
        <v>42</v>
      </c>
      <c r="B4155" t="s">
        <v>26</v>
      </c>
      <c r="C4155" t="s">
        <v>13</v>
      </c>
      <c r="D4155" t="s">
        <v>19</v>
      </c>
      <c r="E4155" t="s">
        <v>15</v>
      </c>
      <c r="F4155">
        <v>440</v>
      </c>
      <c r="G4155" t="s">
        <v>20</v>
      </c>
      <c r="H4155" t="s">
        <v>15</v>
      </c>
      <c r="I4155" t="s">
        <v>16</v>
      </c>
      <c r="J4155">
        <v>3</v>
      </c>
      <c r="K4155">
        <v>2</v>
      </c>
      <c r="L4155">
        <v>13</v>
      </c>
      <c r="M4155">
        <v>0</v>
      </c>
      <c r="N4155" t="str">
        <f>IF(Tb_Bank[[#This Row],[age]]&lt;35,"Adulto Jovem",IF(Tb_Bank[[#This Row],[age]]&lt;55,"Adulto",IF(Tb_Bank[[#This Row],[age]]&lt;70,"Idoso Jovem","Idoso")))</f>
        <v>Adulto</v>
      </c>
    </row>
    <row r="4156" spans="1:14" x14ac:dyDescent="0.25">
      <c r="A4156">
        <v>56</v>
      </c>
      <c r="B4156" t="s">
        <v>25</v>
      </c>
      <c r="C4156" t="s">
        <v>13</v>
      </c>
      <c r="D4156" t="s">
        <v>19</v>
      </c>
      <c r="E4156" t="s">
        <v>15</v>
      </c>
      <c r="F4156">
        <v>800</v>
      </c>
      <c r="G4156" t="s">
        <v>15</v>
      </c>
      <c r="H4156" t="s">
        <v>20</v>
      </c>
      <c r="I4156" t="s">
        <v>16</v>
      </c>
      <c r="J4156">
        <v>9</v>
      </c>
      <c r="K4156">
        <v>7</v>
      </c>
      <c r="L4156">
        <v>170</v>
      </c>
      <c r="M4156">
        <v>0</v>
      </c>
      <c r="N4156" t="str">
        <f>IF(Tb_Bank[[#This Row],[age]]&lt;35,"Adulto Jovem",IF(Tb_Bank[[#This Row],[age]]&lt;55,"Adulto",IF(Tb_Bank[[#This Row],[age]]&lt;70,"Idoso Jovem","Idoso")))</f>
        <v>Idoso Jovem</v>
      </c>
    </row>
    <row r="4157" spans="1:14" x14ac:dyDescent="0.25">
      <c r="A4157">
        <v>39</v>
      </c>
      <c r="B4157" t="s">
        <v>17</v>
      </c>
      <c r="C4157" t="s">
        <v>22</v>
      </c>
      <c r="D4157" t="s">
        <v>19</v>
      </c>
      <c r="E4157" t="s">
        <v>15</v>
      </c>
      <c r="F4157">
        <v>914</v>
      </c>
      <c r="G4157" t="s">
        <v>15</v>
      </c>
      <c r="H4157" t="s">
        <v>15</v>
      </c>
      <c r="I4157" t="s">
        <v>17</v>
      </c>
      <c r="J4157">
        <v>5</v>
      </c>
      <c r="K4157">
        <v>6</v>
      </c>
      <c r="L4157">
        <v>20</v>
      </c>
      <c r="M4157">
        <v>0</v>
      </c>
      <c r="N4157" t="str">
        <f>IF(Tb_Bank[[#This Row],[age]]&lt;35,"Adulto Jovem",IF(Tb_Bank[[#This Row],[age]]&lt;55,"Adulto",IF(Tb_Bank[[#This Row],[age]]&lt;70,"Idoso Jovem","Idoso")))</f>
        <v>Adulto</v>
      </c>
    </row>
    <row r="4158" spans="1:14" x14ac:dyDescent="0.25">
      <c r="A4158">
        <v>30</v>
      </c>
      <c r="B4158" t="s">
        <v>27</v>
      </c>
      <c r="C4158" t="s">
        <v>22</v>
      </c>
      <c r="D4158" t="s">
        <v>19</v>
      </c>
      <c r="E4158" t="s">
        <v>15</v>
      </c>
      <c r="F4158">
        <v>638</v>
      </c>
      <c r="G4158" t="s">
        <v>15</v>
      </c>
      <c r="H4158" t="s">
        <v>15</v>
      </c>
      <c r="I4158" t="s">
        <v>16</v>
      </c>
      <c r="J4158">
        <v>14</v>
      </c>
      <c r="K4158">
        <v>7</v>
      </c>
      <c r="L4158">
        <v>358</v>
      </c>
      <c r="M4158">
        <v>0</v>
      </c>
      <c r="N4158" t="str">
        <f>IF(Tb_Bank[[#This Row],[age]]&lt;35,"Adulto Jovem",IF(Tb_Bank[[#This Row],[age]]&lt;55,"Adulto",IF(Tb_Bank[[#This Row],[age]]&lt;70,"Idoso Jovem","Idoso")))</f>
        <v>Adulto Jovem</v>
      </c>
    </row>
    <row r="4159" spans="1:14" x14ac:dyDescent="0.25">
      <c r="A4159">
        <v>55</v>
      </c>
      <c r="B4159" t="s">
        <v>32</v>
      </c>
      <c r="C4159" t="s">
        <v>13</v>
      </c>
      <c r="D4159" t="s">
        <v>19</v>
      </c>
      <c r="E4159" t="s">
        <v>15</v>
      </c>
      <c r="F4159">
        <v>159</v>
      </c>
      <c r="G4159" t="s">
        <v>15</v>
      </c>
      <c r="H4159" t="s">
        <v>15</v>
      </c>
      <c r="I4159" t="s">
        <v>16</v>
      </c>
      <c r="J4159">
        <v>28</v>
      </c>
      <c r="K4159">
        <v>8</v>
      </c>
      <c r="L4159">
        <v>159</v>
      </c>
      <c r="M4159">
        <v>0</v>
      </c>
      <c r="N4159" t="str">
        <f>IF(Tb_Bank[[#This Row],[age]]&lt;35,"Adulto Jovem",IF(Tb_Bank[[#This Row],[age]]&lt;55,"Adulto",IF(Tb_Bank[[#This Row],[age]]&lt;70,"Idoso Jovem","Idoso")))</f>
        <v>Idoso Jovem</v>
      </c>
    </row>
    <row r="4160" spans="1:14" x14ac:dyDescent="0.25">
      <c r="A4160">
        <v>43</v>
      </c>
      <c r="B4160" t="s">
        <v>24</v>
      </c>
      <c r="C4160" t="s">
        <v>13</v>
      </c>
      <c r="D4160" t="s">
        <v>14</v>
      </c>
      <c r="E4160" t="s">
        <v>15</v>
      </c>
      <c r="F4160">
        <v>483</v>
      </c>
      <c r="G4160" t="s">
        <v>20</v>
      </c>
      <c r="H4160" t="s">
        <v>15</v>
      </c>
      <c r="I4160" t="s">
        <v>16</v>
      </c>
      <c r="J4160">
        <v>12</v>
      </c>
      <c r="K4160">
        <v>5</v>
      </c>
      <c r="L4160">
        <v>225</v>
      </c>
      <c r="M4160">
        <v>0</v>
      </c>
      <c r="N4160" t="str">
        <f>IF(Tb_Bank[[#This Row],[age]]&lt;35,"Adulto Jovem",IF(Tb_Bank[[#This Row],[age]]&lt;55,"Adulto",IF(Tb_Bank[[#This Row],[age]]&lt;70,"Idoso Jovem","Idoso")))</f>
        <v>Adulto</v>
      </c>
    </row>
    <row r="4161" spans="1:14" x14ac:dyDescent="0.25">
      <c r="A4161">
        <v>53</v>
      </c>
      <c r="B4161" t="s">
        <v>12</v>
      </c>
      <c r="C4161" t="s">
        <v>13</v>
      </c>
      <c r="D4161" t="s">
        <v>19</v>
      </c>
      <c r="E4161" t="s">
        <v>15</v>
      </c>
      <c r="F4161">
        <v>94</v>
      </c>
      <c r="G4161" t="s">
        <v>15</v>
      </c>
      <c r="H4161" t="s">
        <v>15</v>
      </c>
      <c r="I4161" t="s">
        <v>16</v>
      </c>
      <c r="J4161">
        <v>10</v>
      </c>
      <c r="K4161">
        <v>8</v>
      </c>
      <c r="L4161">
        <v>493</v>
      </c>
      <c r="M4161">
        <v>1</v>
      </c>
      <c r="N4161" t="str">
        <f>IF(Tb_Bank[[#This Row],[age]]&lt;35,"Adulto Jovem",IF(Tb_Bank[[#This Row],[age]]&lt;55,"Adulto",IF(Tb_Bank[[#This Row],[age]]&lt;70,"Idoso Jovem","Idoso")))</f>
        <v>Adulto</v>
      </c>
    </row>
    <row r="4162" spans="1:14" x14ac:dyDescent="0.25">
      <c r="A4162">
        <v>57</v>
      </c>
      <c r="B4162" t="s">
        <v>32</v>
      </c>
      <c r="C4162" t="s">
        <v>13</v>
      </c>
      <c r="D4162" t="s">
        <v>19</v>
      </c>
      <c r="E4162" t="s">
        <v>15</v>
      </c>
      <c r="F4162">
        <v>1044</v>
      </c>
      <c r="G4162" t="s">
        <v>15</v>
      </c>
      <c r="H4162" t="s">
        <v>15</v>
      </c>
      <c r="I4162" t="s">
        <v>33</v>
      </c>
      <c r="J4162">
        <v>11</v>
      </c>
      <c r="K4162">
        <v>1</v>
      </c>
      <c r="L4162">
        <v>585</v>
      </c>
      <c r="M4162">
        <v>1</v>
      </c>
      <c r="N4162" t="str">
        <f>IF(Tb_Bank[[#This Row],[age]]&lt;35,"Adulto Jovem",IF(Tb_Bank[[#This Row],[age]]&lt;55,"Adulto",IF(Tb_Bank[[#This Row],[age]]&lt;70,"Idoso Jovem","Idoso")))</f>
        <v>Idoso Jovem</v>
      </c>
    </row>
    <row r="4163" spans="1:14" x14ac:dyDescent="0.25">
      <c r="A4163">
        <v>39</v>
      </c>
      <c r="B4163" t="s">
        <v>25</v>
      </c>
      <c r="C4163" t="s">
        <v>22</v>
      </c>
      <c r="D4163" t="s">
        <v>17</v>
      </c>
      <c r="E4163" t="s">
        <v>15</v>
      </c>
      <c r="F4163">
        <v>0</v>
      </c>
      <c r="G4163" t="s">
        <v>15</v>
      </c>
      <c r="H4163" t="s">
        <v>15</v>
      </c>
      <c r="I4163" t="s">
        <v>17</v>
      </c>
      <c r="J4163">
        <v>20</v>
      </c>
      <c r="K4163">
        <v>6</v>
      </c>
      <c r="L4163">
        <v>13</v>
      </c>
      <c r="M4163">
        <v>0</v>
      </c>
      <c r="N4163" t="str">
        <f>IF(Tb_Bank[[#This Row],[age]]&lt;35,"Adulto Jovem",IF(Tb_Bank[[#This Row],[age]]&lt;55,"Adulto",IF(Tb_Bank[[#This Row],[age]]&lt;70,"Idoso Jovem","Idoso")))</f>
        <v>Adulto</v>
      </c>
    </row>
    <row r="4164" spans="1:14" x14ac:dyDescent="0.25">
      <c r="A4164">
        <v>56</v>
      </c>
      <c r="B4164" t="s">
        <v>26</v>
      </c>
      <c r="C4164" t="s">
        <v>30</v>
      </c>
      <c r="D4164" t="s">
        <v>23</v>
      </c>
      <c r="E4164" t="s">
        <v>15</v>
      </c>
      <c r="F4164">
        <v>401</v>
      </c>
      <c r="G4164" t="s">
        <v>20</v>
      </c>
      <c r="H4164" t="s">
        <v>15</v>
      </c>
      <c r="I4164" t="s">
        <v>33</v>
      </c>
      <c r="J4164">
        <v>20</v>
      </c>
      <c r="K4164">
        <v>11</v>
      </c>
      <c r="L4164">
        <v>26</v>
      </c>
      <c r="M4164">
        <v>0</v>
      </c>
      <c r="N4164" t="str">
        <f>IF(Tb_Bank[[#This Row],[age]]&lt;35,"Adulto Jovem",IF(Tb_Bank[[#This Row],[age]]&lt;55,"Adulto",IF(Tb_Bank[[#This Row],[age]]&lt;70,"Idoso Jovem","Idoso")))</f>
        <v>Idoso Jovem</v>
      </c>
    </row>
    <row r="4165" spans="1:14" x14ac:dyDescent="0.25">
      <c r="A4165">
        <v>29</v>
      </c>
      <c r="B4165" t="s">
        <v>18</v>
      </c>
      <c r="C4165" t="s">
        <v>22</v>
      </c>
      <c r="D4165" t="s">
        <v>17</v>
      </c>
      <c r="E4165" t="s">
        <v>15</v>
      </c>
      <c r="F4165">
        <v>33</v>
      </c>
      <c r="G4165" t="s">
        <v>15</v>
      </c>
      <c r="H4165" t="s">
        <v>15</v>
      </c>
      <c r="I4165" t="s">
        <v>17</v>
      </c>
      <c r="J4165">
        <v>1</v>
      </c>
      <c r="K4165">
        <v>7</v>
      </c>
      <c r="L4165">
        <v>161</v>
      </c>
      <c r="M4165">
        <v>0</v>
      </c>
      <c r="N4165" t="str">
        <f>IF(Tb_Bank[[#This Row],[age]]&lt;35,"Adulto Jovem",IF(Tb_Bank[[#This Row],[age]]&lt;55,"Adulto",IF(Tb_Bank[[#This Row],[age]]&lt;70,"Idoso Jovem","Idoso")))</f>
        <v>Adulto Jovem</v>
      </c>
    </row>
    <row r="4166" spans="1:14" x14ac:dyDescent="0.25">
      <c r="A4166">
        <v>38</v>
      </c>
      <c r="B4166" t="s">
        <v>24</v>
      </c>
      <c r="C4166" t="s">
        <v>13</v>
      </c>
      <c r="D4166" t="s">
        <v>14</v>
      </c>
      <c r="E4166" t="s">
        <v>15</v>
      </c>
      <c r="F4166">
        <v>506</v>
      </c>
      <c r="G4166" t="s">
        <v>20</v>
      </c>
      <c r="H4166" t="s">
        <v>20</v>
      </c>
      <c r="I4166" t="s">
        <v>17</v>
      </c>
      <c r="J4166">
        <v>12</v>
      </c>
      <c r="K4166">
        <v>6</v>
      </c>
      <c r="L4166">
        <v>122</v>
      </c>
      <c r="M4166">
        <v>0</v>
      </c>
      <c r="N4166" t="str">
        <f>IF(Tb_Bank[[#This Row],[age]]&lt;35,"Adulto Jovem",IF(Tb_Bank[[#This Row],[age]]&lt;55,"Adulto",IF(Tb_Bank[[#This Row],[age]]&lt;70,"Idoso Jovem","Idoso")))</f>
        <v>Adulto</v>
      </c>
    </row>
    <row r="4167" spans="1:14" x14ac:dyDescent="0.25">
      <c r="A4167">
        <v>59</v>
      </c>
      <c r="B4167" t="s">
        <v>21</v>
      </c>
      <c r="C4167" t="s">
        <v>13</v>
      </c>
      <c r="D4167" t="s">
        <v>23</v>
      </c>
      <c r="E4167" t="s">
        <v>15</v>
      </c>
      <c r="F4167">
        <v>1881</v>
      </c>
      <c r="G4167" t="s">
        <v>15</v>
      </c>
      <c r="H4167" t="s">
        <v>15</v>
      </c>
      <c r="I4167" t="s">
        <v>16</v>
      </c>
      <c r="J4167">
        <v>19</v>
      </c>
      <c r="K4167">
        <v>11</v>
      </c>
      <c r="L4167">
        <v>456</v>
      </c>
      <c r="M4167">
        <v>0</v>
      </c>
      <c r="N4167" t="str">
        <f>IF(Tb_Bank[[#This Row],[age]]&lt;35,"Adulto Jovem",IF(Tb_Bank[[#This Row],[age]]&lt;55,"Adulto",IF(Tb_Bank[[#This Row],[age]]&lt;70,"Idoso Jovem","Idoso")))</f>
        <v>Idoso Jovem</v>
      </c>
    </row>
    <row r="4168" spans="1:14" x14ac:dyDescent="0.25">
      <c r="A4168">
        <v>42</v>
      </c>
      <c r="B4168" t="s">
        <v>26</v>
      </c>
      <c r="C4168" t="s">
        <v>22</v>
      </c>
      <c r="D4168" t="s">
        <v>17</v>
      </c>
      <c r="E4168" t="s">
        <v>15</v>
      </c>
      <c r="F4168">
        <v>344</v>
      </c>
      <c r="G4168" t="s">
        <v>20</v>
      </c>
      <c r="H4168" t="s">
        <v>15</v>
      </c>
      <c r="I4168" t="s">
        <v>17</v>
      </c>
      <c r="J4168">
        <v>3</v>
      </c>
      <c r="K4168">
        <v>6</v>
      </c>
      <c r="L4168">
        <v>26</v>
      </c>
      <c r="M4168">
        <v>0</v>
      </c>
      <c r="N4168" t="str">
        <f>IF(Tb_Bank[[#This Row],[age]]&lt;35,"Adulto Jovem",IF(Tb_Bank[[#This Row],[age]]&lt;55,"Adulto",IF(Tb_Bank[[#This Row],[age]]&lt;70,"Idoso Jovem","Idoso")))</f>
        <v>Adulto</v>
      </c>
    </row>
    <row r="4169" spans="1:14" x14ac:dyDescent="0.25">
      <c r="A4169">
        <v>46</v>
      </c>
      <c r="B4169" t="s">
        <v>24</v>
      </c>
      <c r="C4169" t="s">
        <v>13</v>
      </c>
      <c r="D4169" t="s">
        <v>14</v>
      </c>
      <c r="E4169" t="s">
        <v>15</v>
      </c>
      <c r="F4169">
        <v>0</v>
      </c>
      <c r="G4169" t="s">
        <v>20</v>
      </c>
      <c r="H4169" t="s">
        <v>15</v>
      </c>
      <c r="I4169" t="s">
        <v>17</v>
      </c>
      <c r="J4169">
        <v>12</v>
      </c>
      <c r="K4169">
        <v>5</v>
      </c>
      <c r="L4169">
        <v>51</v>
      </c>
      <c r="M4169">
        <v>0</v>
      </c>
      <c r="N4169" t="str">
        <f>IF(Tb_Bank[[#This Row],[age]]&lt;35,"Adulto Jovem",IF(Tb_Bank[[#This Row],[age]]&lt;55,"Adulto",IF(Tb_Bank[[#This Row],[age]]&lt;70,"Idoso Jovem","Idoso")))</f>
        <v>Adulto</v>
      </c>
    </row>
    <row r="4170" spans="1:14" x14ac:dyDescent="0.25">
      <c r="A4170">
        <v>31</v>
      </c>
      <c r="B4170" t="s">
        <v>28</v>
      </c>
      <c r="C4170" t="s">
        <v>13</v>
      </c>
      <c r="D4170" t="s">
        <v>19</v>
      </c>
      <c r="E4170" t="s">
        <v>15</v>
      </c>
      <c r="F4170">
        <v>3</v>
      </c>
      <c r="G4170" t="s">
        <v>20</v>
      </c>
      <c r="H4170" t="s">
        <v>15</v>
      </c>
      <c r="I4170" t="s">
        <v>16</v>
      </c>
      <c r="J4170">
        <v>28</v>
      </c>
      <c r="K4170">
        <v>7</v>
      </c>
      <c r="L4170">
        <v>37</v>
      </c>
      <c r="M4170">
        <v>0</v>
      </c>
      <c r="N4170" t="str">
        <f>IF(Tb_Bank[[#This Row],[age]]&lt;35,"Adulto Jovem",IF(Tb_Bank[[#This Row],[age]]&lt;55,"Adulto",IF(Tb_Bank[[#This Row],[age]]&lt;70,"Idoso Jovem","Idoso")))</f>
        <v>Adulto Jovem</v>
      </c>
    </row>
    <row r="4171" spans="1:14" x14ac:dyDescent="0.25">
      <c r="A4171">
        <v>35</v>
      </c>
      <c r="B4171" t="s">
        <v>18</v>
      </c>
      <c r="C4171" t="s">
        <v>30</v>
      </c>
      <c r="D4171" t="s">
        <v>19</v>
      </c>
      <c r="E4171" t="s">
        <v>15</v>
      </c>
      <c r="F4171">
        <v>221</v>
      </c>
      <c r="G4171" t="s">
        <v>20</v>
      </c>
      <c r="H4171" t="s">
        <v>15</v>
      </c>
      <c r="I4171" t="s">
        <v>16</v>
      </c>
      <c r="J4171">
        <v>14</v>
      </c>
      <c r="K4171">
        <v>5</v>
      </c>
      <c r="L4171">
        <v>150</v>
      </c>
      <c r="M4171">
        <v>0</v>
      </c>
      <c r="N4171" t="str">
        <f>IF(Tb_Bank[[#This Row],[age]]&lt;35,"Adulto Jovem",IF(Tb_Bank[[#This Row],[age]]&lt;55,"Adulto",IF(Tb_Bank[[#This Row],[age]]&lt;70,"Idoso Jovem","Idoso")))</f>
        <v>Adulto</v>
      </c>
    </row>
    <row r="4172" spans="1:14" x14ac:dyDescent="0.25">
      <c r="A4172">
        <v>50</v>
      </c>
      <c r="B4172" t="s">
        <v>25</v>
      </c>
      <c r="C4172" t="s">
        <v>13</v>
      </c>
      <c r="D4172" t="s">
        <v>19</v>
      </c>
      <c r="E4172" t="s">
        <v>15</v>
      </c>
      <c r="F4172">
        <v>36</v>
      </c>
      <c r="G4172" t="s">
        <v>15</v>
      </c>
      <c r="H4172" t="s">
        <v>15</v>
      </c>
      <c r="I4172" t="s">
        <v>16</v>
      </c>
      <c r="J4172">
        <v>13</v>
      </c>
      <c r="K4172">
        <v>8</v>
      </c>
      <c r="L4172">
        <v>104</v>
      </c>
      <c r="M4172">
        <v>0</v>
      </c>
      <c r="N4172" t="str">
        <f>IF(Tb_Bank[[#This Row],[age]]&lt;35,"Adulto Jovem",IF(Tb_Bank[[#This Row],[age]]&lt;55,"Adulto",IF(Tb_Bank[[#This Row],[age]]&lt;70,"Idoso Jovem","Idoso")))</f>
        <v>Adulto</v>
      </c>
    </row>
    <row r="4173" spans="1:14" x14ac:dyDescent="0.25">
      <c r="A4173">
        <v>42</v>
      </c>
      <c r="B4173" t="s">
        <v>24</v>
      </c>
      <c r="C4173" t="s">
        <v>13</v>
      </c>
      <c r="D4173" t="s">
        <v>14</v>
      </c>
      <c r="E4173" t="s">
        <v>15</v>
      </c>
      <c r="F4173">
        <v>969</v>
      </c>
      <c r="G4173" t="s">
        <v>20</v>
      </c>
      <c r="H4173" t="s">
        <v>15</v>
      </c>
      <c r="I4173" t="s">
        <v>16</v>
      </c>
      <c r="J4173">
        <v>13</v>
      </c>
      <c r="K4173">
        <v>5</v>
      </c>
      <c r="L4173">
        <v>721</v>
      </c>
      <c r="M4173">
        <v>0</v>
      </c>
      <c r="N4173" t="str">
        <f>IF(Tb_Bank[[#This Row],[age]]&lt;35,"Adulto Jovem",IF(Tb_Bank[[#This Row],[age]]&lt;55,"Adulto",IF(Tb_Bank[[#This Row],[age]]&lt;70,"Idoso Jovem","Idoso")))</f>
        <v>Adulto</v>
      </c>
    </row>
    <row r="4174" spans="1:14" x14ac:dyDescent="0.25">
      <c r="A4174">
        <v>36</v>
      </c>
      <c r="B4174" t="s">
        <v>18</v>
      </c>
      <c r="C4174" t="s">
        <v>22</v>
      </c>
      <c r="D4174" t="s">
        <v>19</v>
      </c>
      <c r="E4174" t="s">
        <v>15</v>
      </c>
      <c r="F4174">
        <v>760</v>
      </c>
      <c r="G4174" t="s">
        <v>15</v>
      </c>
      <c r="H4174" t="s">
        <v>15</v>
      </c>
      <c r="I4174" t="s">
        <v>17</v>
      </c>
      <c r="J4174">
        <v>20</v>
      </c>
      <c r="K4174">
        <v>6</v>
      </c>
      <c r="L4174">
        <v>9</v>
      </c>
      <c r="M4174">
        <v>0</v>
      </c>
      <c r="N4174" t="str">
        <f>IF(Tb_Bank[[#This Row],[age]]&lt;35,"Adulto Jovem",IF(Tb_Bank[[#This Row],[age]]&lt;55,"Adulto",IF(Tb_Bank[[#This Row],[age]]&lt;70,"Idoso Jovem","Idoso")))</f>
        <v>Adulto</v>
      </c>
    </row>
    <row r="4175" spans="1:14" x14ac:dyDescent="0.25">
      <c r="A4175">
        <v>25</v>
      </c>
      <c r="B4175" t="s">
        <v>28</v>
      </c>
      <c r="C4175" t="s">
        <v>22</v>
      </c>
      <c r="D4175" t="s">
        <v>23</v>
      </c>
      <c r="E4175" t="s">
        <v>15</v>
      </c>
      <c r="F4175">
        <v>220</v>
      </c>
      <c r="G4175" t="s">
        <v>15</v>
      </c>
      <c r="H4175" t="s">
        <v>15</v>
      </c>
      <c r="I4175" t="s">
        <v>16</v>
      </c>
      <c r="J4175">
        <v>26</v>
      </c>
      <c r="K4175">
        <v>5</v>
      </c>
      <c r="L4175">
        <v>68</v>
      </c>
      <c r="M4175">
        <v>0</v>
      </c>
      <c r="N4175" t="str">
        <f>IF(Tb_Bank[[#This Row],[age]]&lt;35,"Adulto Jovem",IF(Tb_Bank[[#This Row],[age]]&lt;55,"Adulto",IF(Tb_Bank[[#This Row],[age]]&lt;70,"Idoso Jovem","Idoso")))</f>
        <v>Adulto Jovem</v>
      </c>
    </row>
    <row r="4176" spans="1:14" x14ac:dyDescent="0.25">
      <c r="A4176">
        <v>42</v>
      </c>
      <c r="B4176" t="s">
        <v>21</v>
      </c>
      <c r="C4176" t="s">
        <v>22</v>
      </c>
      <c r="D4176" t="s">
        <v>23</v>
      </c>
      <c r="E4176" t="s">
        <v>15</v>
      </c>
      <c r="F4176">
        <v>10907</v>
      </c>
      <c r="G4176" t="s">
        <v>15</v>
      </c>
      <c r="H4176" t="s">
        <v>15</v>
      </c>
      <c r="I4176" t="s">
        <v>16</v>
      </c>
      <c r="J4176">
        <v>4</v>
      </c>
      <c r="K4176">
        <v>5</v>
      </c>
      <c r="L4176">
        <v>74</v>
      </c>
      <c r="M4176">
        <v>0</v>
      </c>
      <c r="N4176" t="str">
        <f>IF(Tb_Bank[[#This Row],[age]]&lt;35,"Adulto Jovem",IF(Tb_Bank[[#This Row],[age]]&lt;55,"Adulto",IF(Tb_Bank[[#This Row],[age]]&lt;70,"Idoso Jovem","Idoso")))</f>
        <v>Adulto</v>
      </c>
    </row>
    <row r="4177" spans="1:14" x14ac:dyDescent="0.25">
      <c r="A4177">
        <v>27</v>
      </c>
      <c r="B4177" t="s">
        <v>29</v>
      </c>
      <c r="C4177" t="s">
        <v>22</v>
      </c>
      <c r="D4177" t="s">
        <v>23</v>
      </c>
      <c r="E4177" t="s">
        <v>15</v>
      </c>
      <c r="F4177">
        <v>-148</v>
      </c>
      <c r="G4177" t="s">
        <v>20</v>
      </c>
      <c r="H4177" t="s">
        <v>15</v>
      </c>
      <c r="I4177" t="s">
        <v>16</v>
      </c>
      <c r="J4177">
        <v>11</v>
      </c>
      <c r="K4177">
        <v>9</v>
      </c>
      <c r="L4177">
        <v>146</v>
      </c>
      <c r="M4177">
        <v>0</v>
      </c>
      <c r="N4177" t="str">
        <f>IF(Tb_Bank[[#This Row],[age]]&lt;35,"Adulto Jovem",IF(Tb_Bank[[#This Row],[age]]&lt;55,"Adulto",IF(Tb_Bank[[#This Row],[age]]&lt;70,"Idoso Jovem","Idoso")))</f>
        <v>Adulto Jovem</v>
      </c>
    </row>
    <row r="4178" spans="1:14" x14ac:dyDescent="0.25">
      <c r="A4178">
        <v>32</v>
      </c>
      <c r="B4178" t="s">
        <v>24</v>
      </c>
      <c r="C4178" t="s">
        <v>13</v>
      </c>
      <c r="D4178" t="s">
        <v>14</v>
      </c>
      <c r="E4178" t="s">
        <v>15</v>
      </c>
      <c r="F4178">
        <v>415</v>
      </c>
      <c r="G4178" t="s">
        <v>20</v>
      </c>
      <c r="H4178" t="s">
        <v>15</v>
      </c>
      <c r="I4178" t="s">
        <v>17</v>
      </c>
      <c r="J4178">
        <v>2</v>
      </c>
      <c r="K4178">
        <v>6</v>
      </c>
      <c r="L4178">
        <v>777</v>
      </c>
      <c r="M4178">
        <v>1</v>
      </c>
      <c r="N4178" t="str">
        <f>IF(Tb_Bank[[#This Row],[age]]&lt;35,"Adulto Jovem",IF(Tb_Bank[[#This Row],[age]]&lt;55,"Adulto",IF(Tb_Bank[[#This Row],[age]]&lt;70,"Idoso Jovem","Idoso")))</f>
        <v>Adulto Jovem</v>
      </c>
    </row>
    <row r="4179" spans="1:14" x14ac:dyDescent="0.25">
      <c r="A4179">
        <v>57</v>
      </c>
      <c r="B4179" t="s">
        <v>21</v>
      </c>
      <c r="C4179" t="s">
        <v>13</v>
      </c>
      <c r="D4179" t="s">
        <v>23</v>
      </c>
      <c r="E4179" t="s">
        <v>15</v>
      </c>
      <c r="F4179">
        <v>1341</v>
      </c>
      <c r="G4179" t="s">
        <v>20</v>
      </c>
      <c r="H4179" t="s">
        <v>15</v>
      </c>
      <c r="I4179" t="s">
        <v>17</v>
      </c>
      <c r="J4179">
        <v>8</v>
      </c>
      <c r="K4179">
        <v>5</v>
      </c>
      <c r="L4179">
        <v>339</v>
      </c>
      <c r="M4179">
        <v>0</v>
      </c>
      <c r="N4179" t="str">
        <f>IF(Tb_Bank[[#This Row],[age]]&lt;35,"Adulto Jovem",IF(Tb_Bank[[#This Row],[age]]&lt;55,"Adulto",IF(Tb_Bank[[#This Row],[age]]&lt;70,"Idoso Jovem","Idoso")))</f>
        <v>Idoso Jovem</v>
      </c>
    </row>
    <row r="4180" spans="1:14" x14ac:dyDescent="0.25">
      <c r="A4180">
        <v>48</v>
      </c>
      <c r="B4180" t="s">
        <v>24</v>
      </c>
      <c r="C4180" t="s">
        <v>13</v>
      </c>
      <c r="D4180" t="s">
        <v>19</v>
      </c>
      <c r="E4180" t="s">
        <v>15</v>
      </c>
      <c r="F4180">
        <v>865</v>
      </c>
      <c r="G4180" t="s">
        <v>20</v>
      </c>
      <c r="H4180" t="s">
        <v>15</v>
      </c>
      <c r="I4180" t="s">
        <v>16</v>
      </c>
      <c r="J4180">
        <v>13</v>
      </c>
      <c r="K4180">
        <v>5</v>
      </c>
      <c r="L4180">
        <v>78</v>
      </c>
      <c r="M4180">
        <v>0</v>
      </c>
      <c r="N4180" t="str">
        <f>IF(Tb_Bank[[#This Row],[age]]&lt;35,"Adulto Jovem",IF(Tb_Bank[[#This Row],[age]]&lt;55,"Adulto",IF(Tb_Bank[[#This Row],[age]]&lt;70,"Idoso Jovem","Idoso")))</f>
        <v>Adulto</v>
      </c>
    </row>
    <row r="4181" spans="1:14" x14ac:dyDescent="0.25">
      <c r="A4181">
        <v>34</v>
      </c>
      <c r="B4181" t="s">
        <v>24</v>
      </c>
      <c r="C4181" t="s">
        <v>30</v>
      </c>
      <c r="D4181" t="s">
        <v>19</v>
      </c>
      <c r="E4181" t="s">
        <v>15</v>
      </c>
      <c r="F4181">
        <v>-566</v>
      </c>
      <c r="G4181" t="s">
        <v>20</v>
      </c>
      <c r="H4181" t="s">
        <v>15</v>
      </c>
      <c r="I4181" t="s">
        <v>17</v>
      </c>
      <c r="J4181">
        <v>26</v>
      </c>
      <c r="K4181">
        <v>5</v>
      </c>
      <c r="L4181">
        <v>248</v>
      </c>
      <c r="M4181">
        <v>0</v>
      </c>
      <c r="N4181" t="str">
        <f>IF(Tb_Bank[[#This Row],[age]]&lt;35,"Adulto Jovem",IF(Tb_Bank[[#This Row],[age]]&lt;55,"Adulto",IF(Tb_Bank[[#This Row],[age]]&lt;70,"Idoso Jovem","Idoso")))</f>
        <v>Adulto Jovem</v>
      </c>
    </row>
    <row r="4182" spans="1:14" x14ac:dyDescent="0.25">
      <c r="A4182">
        <v>33</v>
      </c>
      <c r="B4182" t="s">
        <v>18</v>
      </c>
      <c r="C4182" t="s">
        <v>13</v>
      </c>
      <c r="D4182" t="s">
        <v>19</v>
      </c>
      <c r="E4182" t="s">
        <v>15</v>
      </c>
      <c r="F4182">
        <v>210</v>
      </c>
      <c r="G4182" t="s">
        <v>20</v>
      </c>
      <c r="H4182" t="s">
        <v>20</v>
      </c>
      <c r="I4182" t="s">
        <v>17</v>
      </c>
      <c r="J4182">
        <v>20</v>
      </c>
      <c r="K4182">
        <v>5</v>
      </c>
      <c r="L4182">
        <v>201</v>
      </c>
      <c r="M4182">
        <v>0</v>
      </c>
      <c r="N4182" t="str">
        <f>IF(Tb_Bank[[#This Row],[age]]&lt;35,"Adulto Jovem",IF(Tb_Bank[[#This Row],[age]]&lt;55,"Adulto",IF(Tb_Bank[[#This Row],[age]]&lt;70,"Idoso Jovem","Idoso")))</f>
        <v>Adulto Jovem</v>
      </c>
    </row>
    <row r="4183" spans="1:14" x14ac:dyDescent="0.25">
      <c r="A4183">
        <v>26</v>
      </c>
      <c r="B4183" t="s">
        <v>26</v>
      </c>
      <c r="C4183" t="s">
        <v>22</v>
      </c>
      <c r="D4183" t="s">
        <v>19</v>
      </c>
      <c r="E4183" t="s">
        <v>15</v>
      </c>
      <c r="F4183">
        <v>1275</v>
      </c>
      <c r="G4183" t="s">
        <v>20</v>
      </c>
      <c r="H4183" t="s">
        <v>15</v>
      </c>
      <c r="I4183" t="s">
        <v>17</v>
      </c>
      <c r="J4183">
        <v>20</v>
      </c>
      <c r="K4183">
        <v>6</v>
      </c>
      <c r="L4183">
        <v>18</v>
      </c>
      <c r="M4183">
        <v>0</v>
      </c>
      <c r="N4183" t="str">
        <f>IF(Tb_Bank[[#This Row],[age]]&lt;35,"Adulto Jovem",IF(Tb_Bank[[#This Row],[age]]&lt;55,"Adulto",IF(Tb_Bank[[#This Row],[age]]&lt;70,"Idoso Jovem","Idoso")))</f>
        <v>Adulto Jovem</v>
      </c>
    </row>
    <row r="4184" spans="1:14" x14ac:dyDescent="0.25">
      <c r="A4184">
        <v>50</v>
      </c>
      <c r="B4184" t="s">
        <v>24</v>
      </c>
      <c r="C4184" t="s">
        <v>13</v>
      </c>
      <c r="D4184" t="s">
        <v>19</v>
      </c>
      <c r="E4184" t="s">
        <v>15</v>
      </c>
      <c r="F4184">
        <v>579</v>
      </c>
      <c r="G4184" t="s">
        <v>15</v>
      </c>
      <c r="H4184" t="s">
        <v>15</v>
      </c>
      <c r="I4184" t="s">
        <v>16</v>
      </c>
      <c r="J4184">
        <v>26</v>
      </c>
      <c r="K4184">
        <v>8</v>
      </c>
      <c r="L4184">
        <v>83</v>
      </c>
      <c r="M4184">
        <v>0</v>
      </c>
      <c r="N4184" t="str">
        <f>IF(Tb_Bank[[#This Row],[age]]&lt;35,"Adulto Jovem",IF(Tb_Bank[[#This Row],[age]]&lt;55,"Adulto",IF(Tb_Bank[[#This Row],[age]]&lt;70,"Idoso Jovem","Idoso")))</f>
        <v>Adulto</v>
      </c>
    </row>
    <row r="4185" spans="1:14" x14ac:dyDescent="0.25">
      <c r="A4185">
        <v>60</v>
      </c>
      <c r="B4185" t="s">
        <v>26</v>
      </c>
      <c r="C4185" t="s">
        <v>22</v>
      </c>
      <c r="D4185" t="s">
        <v>23</v>
      </c>
      <c r="E4185" t="s">
        <v>15</v>
      </c>
      <c r="F4185">
        <v>2934</v>
      </c>
      <c r="G4185" t="s">
        <v>15</v>
      </c>
      <c r="H4185" t="s">
        <v>15</v>
      </c>
      <c r="I4185" t="s">
        <v>16</v>
      </c>
      <c r="J4185">
        <v>8</v>
      </c>
      <c r="K4185">
        <v>8</v>
      </c>
      <c r="L4185">
        <v>233</v>
      </c>
      <c r="M4185">
        <v>0</v>
      </c>
      <c r="N4185" t="str">
        <f>IF(Tb_Bank[[#This Row],[age]]&lt;35,"Adulto Jovem",IF(Tb_Bank[[#This Row],[age]]&lt;55,"Adulto",IF(Tb_Bank[[#This Row],[age]]&lt;70,"Idoso Jovem","Idoso")))</f>
        <v>Idoso Jovem</v>
      </c>
    </row>
    <row r="4186" spans="1:14" x14ac:dyDescent="0.25">
      <c r="A4186">
        <v>47</v>
      </c>
      <c r="B4186" t="s">
        <v>21</v>
      </c>
      <c r="C4186" t="s">
        <v>13</v>
      </c>
      <c r="D4186" t="s">
        <v>23</v>
      </c>
      <c r="E4186" t="s">
        <v>15</v>
      </c>
      <c r="F4186">
        <v>6637</v>
      </c>
      <c r="G4186" t="s">
        <v>20</v>
      </c>
      <c r="H4186" t="s">
        <v>15</v>
      </c>
      <c r="I4186" t="s">
        <v>16</v>
      </c>
      <c r="J4186">
        <v>17</v>
      </c>
      <c r="K4186">
        <v>4</v>
      </c>
      <c r="L4186">
        <v>174</v>
      </c>
      <c r="M4186">
        <v>0</v>
      </c>
      <c r="N4186" t="str">
        <f>IF(Tb_Bank[[#This Row],[age]]&lt;35,"Adulto Jovem",IF(Tb_Bank[[#This Row],[age]]&lt;55,"Adulto",IF(Tb_Bank[[#This Row],[age]]&lt;70,"Idoso Jovem","Idoso")))</f>
        <v>Adulto</v>
      </c>
    </row>
    <row r="4187" spans="1:14" x14ac:dyDescent="0.25">
      <c r="A4187">
        <v>31</v>
      </c>
      <c r="B4187" t="s">
        <v>21</v>
      </c>
      <c r="C4187" t="s">
        <v>13</v>
      </c>
      <c r="D4187" t="s">
        <v>23</v>
      </c>
      <c r="E4187" t="s">
        <v>15</v>
      </c>
      <c r="F4187">
        <v>271</v>
      </c>
      <c r="G4187" t="s">
        <v>15</v>
      </c>
      <c r="H4187" t="s">
        <v>15</v>
      </c>
      <c r="I4187" t="s">
        <v>16</v>
      </c>
      <c r="J4187">
        <v>18</v>
      </c>
      <c r="K4187">
        <v>11</v>
      </c>
      <c r="L4187">
        <v>89</v>
      </c>
      <c r="M4187">
        <v>0</v>
      </c>
      <c r="N4187" t="str">
        <f>IF(Tb_Bank[[#This Row],[age]]&lt;35,"Adulto Jovem",IF(Tb_Bank[[#This Row],[age]]&lt;55,"Adulto",IF(Tb_Bank[[#This Row],[age]]&lt;70,"Idoso Jovem","Idoso")))</f>
        <v>Adulto Jovem</v>
      </c>
    </row>
    <row r="4188" spans="1:14" x14ac:dyDescent="0.25">
      <c r="A4188">
        <v>52</v>
      </c>
      <c r="B4188" t="s">
        <v>26</v>
      </c>
      <c r="C4188" t="s">
        <v>13</v>
      </c>
      <c r="D4188" t="s">
        <v>23</v>
      </c>
      <c r="E4188" t="s">
        <v>15</v>
      </c>
      <c r="F4188">
        <v>0</v>
      </c>
      <c r="G4188" t="s">
        <v>15</v>
      </c>
      <c r="H4188" t="s">
        <v>15</v>
      </c>
      <c r="I4188" t="s">
        <v>16</v>
      </c>
      <c r="J4188">
        <v>9</v>
      </c>
      <c r="K4188">
        <v>8</v>
      </c>
      <c r="L4188">
        <v>145</v>
      </c>
      <c r="M4188">
        <v>0</v>
      </c>
      <c r="N4188" t="str">
        <f>IF(Tb_Bank[[#This Row],[age]]&lt;35,"Adulto Jovem",IF(Tb_Bank[[#This Row],[age]]&lt;55,"Adulto",IF(Tb_Bank[[#This Row],[age]]&lt;70,"Idoso Jovem","Idoso")))</f>
        <v>Adulto</v>
      </c>
    </row>
    <row r="4189" spans="1:14" x14ac:dyDescent="0.25">
      <c r="A4189">
        <v>36</v>
      </c>
      <c r="B4189" t="s">
        <v>18</v>
      </c>
      <c r="C4189" t="s">
        <v>13</v>
      </c>
      <c r="D4189" t="s">
        <v>19</v>
      </c>
      <c r="E4189" t="s">
        <v>15</v>
      </c>
      <c r="F4189">
        <v>472</v>
      </c>
      <c r="G4189" t="s">
        <v>20</v>
      </c>
      <c r="H4189" t="s">
        <v>15</v>
      </c>
      <c r="I4189" t="s">
        <v>17</v>
      </c>
      <c r="J4189">
        <v>19</v>
      </c>
      <c r="K4189">
        <v>6</v>
      </c>
      <c r="L4189">
        <v>1017</v>
      </c>
      <c r="M4189">
        <v>0</v>
      </c>
      <c r="N4189" t="str">
        <f>IF(Tb_Bank[[#This Row],[age]]&lt;35,"Adulto Jovem",IF(Tb_Bank[[#This Row],[age]]&lt;55,"Adulto",IF(Tb_Bank[[#This Row],[age]]&lt;70,"Idoso Jovem","Idoso")))</f>
        <v>Adulto</v>
      </c>
    </row>
    <row r="4190" spans="1:14" x14ac:dyDescent="0.25">
      <c r="A4190">
        <v>43</v>
      </c>
      <c r="B4190" t="s">
        <v>24</v>
      </c>
      <c r="C4190" t="s">
        <v>13</v>
      </c>
      <c r="D4190" t="s">
        <v>14</v>
      </c>
      <c r="E4190" t="s">
        <v>15</v>
      </c>
      <c r="F4190">
        <v>487</v>
      </c>
      <c r="G4190" t="s">
        <v>20</v>
      </c>
      <c r="H4190" t="s">
        <v>15</v>
      </c>
      <c r="I4190" t="s">
        <v>17</v>
      </c>
      <c r="J4190">
        <v>7</v>
      </c>
      <c r="K4190">
        <v>5</v>
      </c>
      <c r="L4190">
        <v>548</v>
      </c>
      <c r="M4190">
        <v>0</v>
      </c>
      <c r="N4190" t="str">
        <f>IF(Tb_Bank[[#This Row],[age]]&lt;35,"Adulto Jovem",IF(Tb_Bank[[#This Row],[age]]&lt;55,"Adulto",IF(Tb_Bank[[#This Row],[age]]&lt;70,"Idoso Jovem","Idoso")))</f>
        <v>Adulto</v>
      </c>
    </row>
    <row r="4191" spans="1:14" x14ac:dyDescent="0.25">
      <c r="A4191">
        <v>30</v>
      </c>
      <c r="B4191" t="s">
        <v>26</v>
      </c>
      <c r="C4191" t="s">
        <v>22</v>
      </c>
      <c r="D4191" t="s">
        <v>23</v>
      </c>
      <c r="E4191" t="s">
        <v>15</v>
      </c>
      <c r="F4191">
        <v>699</v>
      </c>
      <c r="G4191" t="s">
        <v>20</v>
      </c>
      <c r="H4191" t="s">
        <v>15</v>
      </c>
      <c r="I4191" t="s">
        <v>16</v>
      </c>
      <c r="J4191">
        <v>11</v>
      </c>
      <c r="K4191">
        <v>8</v>
      </c>
      <c r="L4191">
        <v>213</v>
      </c>
      <c r="M4191">
        <v>0</v>
      </c>
      <c r="N4191" t="str">
        <f>IF(Tb_Bank[[#This Row],[age]]&lt;35,"Adulto Jovem",IF(Tb_Bank[[#This Row],[age]]&lt;55,"Adulto",IF(Tb_Bank[[#This Row],[age]]&lt;70,"Idoso Jovem","Idoso")))</f>
        <v>Adulto Jovem</v>
      </c>
    </row>
    <row r="4192" spans="1:14" x14ac:dyDescent="0.25">
      <c r="A4192">
        <v>32</v>
      </c>
      <c r="B4192" t="s">
        <v>24</v>
      </c>
      <c r="C4192" t="s">
        <v>13</v>
      </c>
      <c r="D4192" t="s">
        <v>19</v>
      </c>
      <c r="E4192" t="s">
        <v>15</v>
      </c>
      <c r="F4192">
        <v>150</v>
      </c>
      <c r="G4192" t="s">
        <v>15</v>
      </c>
      <c r="H4192" t="s">
        <v>15</v>
      </c>
      <c r="I4192" t="s">
        <v>16</v>
      </c>
      <c r="J4192">
        <v>5</v>
      </c>
      <c r="K4192">
        <v>2</v>
      </c>
      <c r="L4192">
        <v>210</v>
      </c>
      <c r="M4192">
        <v>0</v>
      </c>
      <c r="N4192" t="str">
        <f>IF(Tb_Bank[[#This Row],[age]]&lt;35,"Adulto Jovem",IF(Tb_Bank[[#This Row],[age]]&lt;55,"Adulto",IF(Tb_Bank[[#This Row],[age]]&lt;70,"Idoso Jovem","Idoso")))</f>
        <v>Adulto Jovem</v>
      </c>
    </row>
    <row r="4193" spans="1:14" x14ac:dyDescent="0.25">
      <c r="A4193">
        <v>31</v>
      </c>
      <c r="B4193" t="s">
        <v>21</v>
      </c>
      <c r="C4193" t="s">
        <v>22</v>
      </c>
      <c r="D4193" t="s">
        <v>23</v>
      </c>
      <c r="E4193" t="s">
        <v>15</v>
      </c>
      <c r="F4193">
        <v>1130</v>
      </c>
      <c r="G4193" t="s">
        <v>20</v>
      </c>
      <c r="H4193" t="s">
        <v>15</v>
      </c>
      <c r="I4193" t="s">
        <v>16</v>
      </c>
      <c r="J4193">
        <v>17</v>
      </c>
      <c r="K4193">
        <v>4</v>
      </c>
      <c r="L4193">
        <v>224</v>
      </c>
      <c r="M4193">
        <v>0</v>
      </c>
      <c r="N4193" t="str">
        <f>IF(Tb_Bank[[#This Row],[age]]&lt;35,"Adulto Jovem",IF(Tb_Bank[[#This Row],[age]]&lt;55,"Adulto",IF(Tb_Bank[[#This Row],[age]]&lt;70,"Idoso Jovem","Idoso")))</f>
        <v>Adulto Jovem</v>
      </c>
    </row>
    <row r="4194" spans="1:14" x14ac:dyDescent="0.25">
      <c r="A4194">
        <v>29</v>
      </c>
      <c r="B4194" t="s">
        <v>21</v>
      </c>
      <c r="C4194" t="s">
        <v>22</v>
      </c>
      <c r="D4194" t="s">
        <v>19</v>
      </c>
      <c r="E4194" t="s">
        <v>15</v>
      </c>
      <c r="F4194">
        <v>584</v>
      </c>
      <c r="G4194" t="s">
        <v>20</v>
      </c>
      <c r="H4194" t="s">
        <v>15</v>
      </c>
      <c r="I4194" t="s">
        <v>17</v>
      </c>
      <c r="J4194">
        <v>16</v>
      </c>
      <c r="K4194">
        <v>6</v>
      </c>
      <c r="L4194">
        <v>541</v>
      </c>
      <c r="M4194">
        <v>0</v>
      </c>
      <c r="N4194" t="str">
        <f>IF(Tb_Bank[[#This Row],[age]]&lt;35,"Adulto Jovem",IF(Tb_Bank[[#This Row],[age]]&lt;55,"Adulto",IF(Tb_Bank[[#This Row],[age]]&lt;70,"Idoso Jovem","Idoso")))</f>
        <v>Adulto Jovem</v>
      </c>
    </row>
    <row r="4195" spans="1:14" x14ac:dyDescent="0.25">
      <c r="A4195">
        <v>48</v>
      </c>
      <c r="B4195" t="s">
        <v>18</v>
      </c>
      <c r="C4195" t="s">
        <v>30</v>
      </c>
      <c r="D4195" t="s">
        <v>19</v>
      </c>
      <c r="E4195" t="s">
        <v>15</v>
      </c>
      <c r="F4195">
        <v>3186</v>
      </c>
      <c r="G4195" t="s">
        <v>15</v>
      </c>
      <c r="H4195" t="s">
        <v>20</v>
      </c>
      <c r="I4195" t="s">
        <v>16</v>
      </c>
      <c r="J4195">
        <v>9</v>
      </c>
      <c r="K4195">
        <v>4</v>
      </c>
      <c r="L4195">
        <v>104</v>
      </c>
      <c r="M4195">
        <v>0</v>
      </c>
      <c r="N4195" t="str">
        <f>IF(Tb_Bank[[#This Row],[age]]&lt;35,"Adulto Jovem",IF(Tb_Bank[[#This Row],[age]]&lt;55,"Adulto",IF(Tb_Bank[[#This Row],[age]]&lt;70,"Idoso Jovem","Idoso")))</f>
        <v>Adulto</v>
      </c>
    </row>
    <row r="4196" spans="1:14" x14ac:dyDescent="0.25">
      <c r="A4196">
        <v>32</v>
      </c>
      <c r="B4196" t="s">
        <v>18</v>
      </c>
      <c r="C4196" t="s">
        <v>22</v>
      </c>
      <c r="D4196" t="s">
        <v>19</v>
      </c>
      <c r="E4196" t="s">
        <v>15</v>
      </c>
      <c r="F4196">
        <v>133</v>
      </c>
      <c r="G4196" t="s">
        <v>15</v>
      </c>
      <c r="H4196" t="s">
        <v>15</v>
      </c>
      <c r="I4196" t="s">
        <v>16</v>
      </c>
      <c r="J4196">
        <v>15</v>
      </c>
      <c r="K4196">
        <v>4</v>
      </c>
      <c r="L4196">
        <v>171</v>
      </c>
      <c r="M4196">
        <v>1</v>
      </c>
      <c r="N4196" t="str">
        <f>IF(Tb_Bank[[#This Row],[age]]&lt;35,"Adulto Jovem",IF(Tb_Bank[[#This Row],[age]]&lt;55,"Adulto",IF(Tb_Bank[[#This Row],[age]]&lt;70,"Idoso Jovem","Idoso")))</f>
        <v>Adulto Jovem</v>
      </c>
    </row>
    <row r="4197" spans="1:14" x14ac:dyDescent="0.25">
      <c r="A4197">
        <v>30</v>
      </c>
      <c r="B4197" t="s">
        <v>31</v>
      </c>
      <c r="C4197" t="s">
        <v>22</v>
      </c>
      <c r="D4197" t="s">
        <v>23</v>
      </c>
      <c r="E4197" t="s">
        <v>15</v>
      </c>
      <c r="F4197">
        <v>868</v>
      </c>
      <c r="G4197" t="s">
        <v>15</v>
      </c>
      <c r="H4197" t="s">
        <v>15</v>
      </c>
      <c r="I4197" t="s">
        <v>16</v>
      </c>
      <c r="J4197">
        <v>7</v>
      </c>
      <c r="K4197">
        <v>8</v>
      </c>
      <c r="L4197">
        <v>387</v>
      </c>
      <c r="M4197">
        <v>0</v>
      </c>
      <c r="N4197" t="str">
        <f>IF(Tb_Bank[[#This Row],[age]]&lt;35,"Adulto Jovem",IF(Tb_Bank[[#This Row],[age]]&lt;55,"Adulto",IF(Tb_Bank[[#This Row],[age]]&lt;70,"Idoso Jovem","Idoso")))</f>
        <v>Adulto Jovem</v>
      </c>
    </row>
    <row r="4198" spans="1:14" x14ac:dyDescent="0.25">
      <c r="A4198">
        <v>48</v>
      </c>
      <c r="B4198" t="s">
        <v>24</v>
      </c>
      <c r="C4198" t="s">
        <v>13</v>
      </c>
      <c r="D4198" t="s">
        <v>19</v>
      </c>
      <c r="E4198" t="s">
        <v>15</v>
      </c>
      <c r="F4198">
        <v>480</v>
      </c>
      <c r="G4198" t="s">
        <v>20</v>
      </c>
      <c r="H4198" t="s">
        <v>15</v>
      </c>
      <c r="I4198" t="s">
        <v>16</v>
      </c>
      <c r="J4198">
        <v>15</v>
      </c>
      <c r="K4198">
        <v>5</v>
      </c>
      <c r="L4198">
        <v>830</v>
      </c>
      <c r="M4198">
        <v>1</v>
      </c>
      <c r="N4198" t="str">
        <f>IF(Tb_Bank[[#This Row],[age]]&lt;35,"Adulto Jovem",IF(Tb_Bank[[#This Row],[age]]&lt;55,"Adulto",IF(Tb_Bank[[#This Row],[age]]&lt;70,"Idoso Jovem","Idoso")))</f>
        <v>Adulto</v>
      </c>
    </row>
    <row r="4199" spans="1:14" x14ac:dyDescent="0.25">
      <c r="A4199">
        <v>51</v>
      </c>
      <c r="B4199" t="s">
        <v>24</v>
      </c>
      <c r="C4199" t="s">
        <v>13</v>
      </c>
      <c r="D4199" t="s">
        <v>17</v>
      </c>
      <c r="E4199" t="s">
        <v>15</v>
      </c>
      <c r="F4199">
        <v>1883</v>
      </c>
      <c r="G4199" t="s">
        <v>20</v>
      </c>
      <c r="H4199" t="s">
        <v>15</v>
      </c>
      <c r="I4199" t="s">
        <v>17</v>
      </c>
      <c r="J4199">
        <v>5</v>
      </c>
      <c r="K4199">
        <v>5</v>
      </c>
      <c r="L4199">
        <v>57</v>
      </c>
      <c r="M4199">
        <v>0</v>
      </c>
      <c r="N4199" t="str">
        <f>IF(Tb_Bank[[#This Row],[age]]&lt;35,"Adulto Jovem",IF(Tb_Bank[[#This Row],[age]]&lt;55,"Adulto",IF(Tb_Bank[[#This Row],[age]]&lt;70,"Idoso Jovem","Idoso")))</f>
        <v>Adulto</v>
      </c>
    </row>
    <row r="4200" spans="1:14" x14ac:dyDescent="0.25">
      <c r="A4200">
        <v>34</v>
      </c>
      <c r="B4200" t="s">
        <v>21</v>
      </c>
      <c r="C4200" t="s">
        <v>13</v>
      </c>
      <c r="D4200" t="s">
        <v>23</v>
      </c>
      <c r="E4200" t="s">
        <v>15</v>
      </c>
      <c r="F4200">
        <v>606</v>
      </c>
      <c r="G4200" t="s">
        <v>15</v>
      </c>
      <c r="H4200" t="s">
        <v>15</v>
      </c>
      <c r="I4200" t="s">
        <v>16</v>
      </c>
      <c r="J4200">
        <v>20</v>
      </c>
      <c r="K4200">
        <v>4</v>
      </c>
      <c r="L4200">
        <v>97</v>
      </c>
      <c r="M4200">
        <v>1</v>
      </c>
      <c r="N4200" t="str">
        <f>IF(Tb_Bank[[#This Row],[age]]&lt;35,"Adulto Jovem",IF(Tb_Bank[[#This Row],[age]]&lt;55,"Adulto",IF(Tb_Bank[[#This Row],[age]]&lt;70,"Idoso Jovem","Idoso")))</f>
        <v>Adulto Jovem</v>
      </c>
    </row>
    <row r="4201" spans="1:14" x14ac:dyDescent="0.25">
      <c r="A4201">
        <v>35</v>
      </c>
      <c r="B4201" t="s">
        <v>24</v>
      </c>
      <c r="C4201" t="s">
        <v>13</v>
      </c>
      <c r="D4201" t="s">
        <v>19</v>
      </c>
      <c r="E4201" t="s">
        <v>15</v>
      </c>
      <c r="F4201">
        <v>603</v>
      </c>
      <c r="G4201" t="s">
        <v>20</v>
      </c>
      <c r="H4201" t="s">
        <v>15</v>
      </c>
      <c r="I4201" t="s">
        <v>16</v>
      </c>
      <c r="J4201">
        <v>17</v>
      </c>
      <c r="K4201">
        <v>4</v>
      </c>
      <c r="L4201">
        <v>474</v>
      </c>
      <c r="M4201">
        <v>0</v>
      </c>
      <c r="N4201" t="str">
        <f>IF(Tb_Bank[[#This Row],[age]]&lt;35,"Adulto Jovem",IF(Tb_Bank[[#This Row],[age]]&lt;55,"Adulto",IF(Tb_Bank[[#This Row],[age]]&lt;70,"Idoso Jovem","Idoso")))</f>
        <v>Adulto</v>
      </c>
    </row>
    <row r="4202" spans="1:14" x14ac:dyDescent="0.25">
      <c r="A4202">
        <v>49</v>
      </c>
      <c r="B4202" t="s">
        <v>21</v>
      </c>
      <c r="C4202" t="s">
        <v>22</v>
      </c>
      <c r="D4202" t="s">
        <v>14</v>
      </c>
      <c r="E4202" t="s">
        <v>15</v>
      </c>
      <c r="F4202">
        <v>548</v>
      </c>
      <c r="G4202" t="s">
        <v>15</v>
      </c>
      <c r="H4202" t="s">
        <v>15</v>
      </c>
      <c r="I4202" t="s">
        <v>33</v>
      </c>
      <c r="J4202">
        <v>31</v>
      </c>
      <c r="K4202">
        <v>7</v>
      </c>
      <c r="L4202">
        <v>115</v>
      </c>
      <c r="M4202">
        <v>0</v>
      </c>
      <c r="N4202" t="str">
        <f>IF(Tb_Bank[[#This Row],[age]]&lt;35,"Adulto Jovem",IF(Tb_Bank[[#This Row],[age]]&lt;55,"Adulto",IF(Tb_Bank[[#This Row],[age]]&lt;70,"Idoso Jovem","Idoso")))</f>
        <v>Adulto</v>
      </c>
    </row>
    <row r="4203" spans="1:14" x14ac:dyDescent="0.25">
      <c r="A4203">
        <v>36</v>
      </c>
      <c r="B4203" t="s">
        <v>12</v>
      </c>
      <c r="C4203" t="s">
        <v>13</v>
      </c>
      <c r="D4203" t="s">
        <v>19</v>
      </c>
      <c r="E4203" t="s">
        <v>15</v>
      </c>
      <c r="F4203">
        <v>-872</v>
      </c>
      <c r="G4203" t="s">
        <v>20</v>
      </c>
      <c r="H4203" t="s">
        <v>20</v>
      </c>
      <c r="I4203" t="s">
        <v>16</v>
      </c>
      <c r="J4203">
        <v>20</v>
      </c>
      <c r="K4203">
        <v>11</v>
      </c>
      <c r="L4203">
        <v>153</v>
      </c>
      <c r="M4203">
        <v>0</v>
      </c>
      <c r="N4203" t="str">
        <f>IF(Tb_Bank[[#This Row],[age]]&lt;35,"Adulto Jovem",IF(Tb_Bank[[#This Row],[age]]&lt;55,"Adulto",IF(Tb_Bank[[#This Row],[age]]&lt;70,"Idoso Jovem","Idoso")))</f>
        <v>Adulto</v>
      </c>
    </row>
    <row r="4204" spans="1:14" x14ac:dyDescent="0.25">
      <c r="A4204">
        <v>37</v>
      </c>
      <c r="B4204" t="s">
        <v>24</v>
      </c>
      <c r="C4204" t="s">
        <v>30</v>
      </c>
      <c r="D4204" t="s">
        <v>19</v>
      </c>
      <c r="E4204" t="s">
        <v>15</v>
      </c>
      <c r="F4204">
        <v>33</v>
      </c>
      <c r="G4204" t="s">
        <v>20</v>
      </c>
      <c r="H4204" t="s">
        <v>15</v>
      </c>
      <c r="I4204" t="s">
        <v>16</v>
      </c>
      <c r="J4204">
        <v>20</v>
      </c>
      <c r="K4204">
        <v>11</v>
      </c>
      <c r="L4204">
        <v>106</v>
      </c>
      <c r="M4204">
        <v>0</v>
      </c>
      <c r="N4204" t="str">
        <f>IF(Tb_Bank[[#This Row],[age]]&lt;35,"Adulto Jovem",IF(Tb_Bank[[#This Row],[age]]&lt;55,"Adulto",IF(Tb_Bank[[#This Row],[age]]&lt;70,"Idoso Jovem","Idoso")))</f>
        <v>Adulto</v>
      </c>
    </row>
    <row r="4205" spans="1:14" x14ac:dyDescent="0.25">
      <c r="A4205">
        <v>37</v>
      </c>
      <c r="B4205" t="s">
        <v>21</v>
      </c>
      <c r="C4205" t="s">
        <v>13</v>
      </c>
      <c r="D4205" t="s">
        <v>23</v>
      </c>
      <c r="E4205" t="s">
        <v>15</v>
      </c>
      <c r="F4205">
        <v>1689</v>
      </c>
      <c r="G4205" t="s">
        <v>20</v>
      </c>
      <c r="H4205" t="s">
        <v>15</v>
      </c>
      <c r="I4205" t="s">
        <v>17</v>
      </c>
      <c r="J4205">
        <v>29</v>
      </c>
      <c r="K4205">
        <v>5</v>
      </c>
      <c r="L4205">
        <v>645</v>
      </c>
      <c r="M4205">
        <v>0</v>
      </c>
      <c r="N4205" t="str">
        <f>IF(Tb_Bank[[#This Row],[age]]&lt;35,"Adulto Jovem",IF(Tb_Bank[[#This Row],[age]]&lt;55,"Adulto",IF(Tb_Bank[[#This Row],[age]]&lt;70,"Idoso Jovem","Idoso")))</f>
        <v>Adulto</v>
      </c>
    </row>
    <row r="4206" spans="1:14" x14ac:dyDescent="0.25">
      <c r="A4206">
        <v>49</v>
      </c>
      <c r="B4206" t="s">
        <v>24</v>
      </c>
      <c r="C4206" t="s">
        <v>13</v>
      </c>
      <c r="D4206" t="s">
        <v>14</v>
      </c>
      <c r="E4206" t="s">
        <v>15</v>
      </c>
      <c r="F4206">
        <v>902</v>
      </c>
      <c r="G4206" t="s">
        <v>15</v>
      </c>
      <c r="H4206" t="s">
        <v>15</v>
      </c>
      <c r="I4206" t="s">
        <v>17</v>
      </c>
      <c r="J4206">
        <v>9</v>
      </c>
      <c r="K4206">
        <v>6</v>
      </c>
      <c r="L4206">
        <v>210</v>
      </c>
      <c r="M4206">
        <v>0</v>
      </c>
      <c r="N4206" t="str">
        <f>IF(Tb_Bank[[#This Row],[age]]&lt;35,"Adulto Jovem",IF(Tb_Bank[[#This Row],[age]]&lt;55,"Adulto",IF(Tb_Bank[[#This Row],[age]]&lt;70,"Idoso Jovem","Idoso")))</f>
        <v>Adulto</v>
      </c>
    </row>
    <row r="4207" spans="1:14" x14ac:dyDescent="0.25">
      <c r="A4207">
        <v>44</v>
      </c>
      <c r="B4207" t="s">
        <v>18</v>
      </c>
      <c r="C4207" t="s">
        <v>30</v>
      </c>
      <c r="D4207" t="s">
        <v>19</v>
      </c>
      <c r="E4207" t="s">
        <v>15</v>
      </c>
      <c r="F4207">
        <v>0</v>
      </c>
      <c r="G4207" t="s">
        <v>20</v>
      </c>
      <c r="H4207" t="s">
        <v>20</v>
      </c>
      <c r="I4207" t="s">
        <v>17</v>
      </c>
      <c r="J4207">
        <v>13</v>
      </c>
      <c r="K4207">
        <v>5</v>
      </c>
      <c r="L4207">
        <v>97</v>
      </c>
      <c r="M4207">
        <v>0</v>
      </c>
      <c r="N4207" t="str">
        <f>IF(Tb_Bank[[#This Row],[age]]&lt;35,"Adulto Jovem",IF(Tb_Bank[[#This Row],[age]]&lt;55,"Adulto",IF(Tb_Bank[[#This Row],[age]]&lt;70,"Idoso Jovem","Idoso")))</f>
        <v>Adulto</v>
      </c>
    </row>
    <row r="4208" spans="1:14" x14ac:dyDescent="0.25">
      <c r="A4208">
        <v>40</v>
      </c>
      <c r="B4208" t="s">
        <v>29</v>
      </c>
      <c r="C4208" t="s">
        <v>13</v>
      </c>
      <c r="D4208" t="s">
        <v>19</v>
      </c>
      <c r="E4208" t="s">
        <v>15</v>
      </c>
      <c r="F4208">
        <v>260</v>
      </c>
      <c r="G4208" t="s">
        <v>15</v>
      </c>
      <c r="H4208" t="s">
        <v>15</v>
      </c>
      <c r="I4208" t="s">
        <v>16</v>
      </c>
      <c r="J4208">
        <v>19</v>
      </c>
      <c r="K4208">
        <v>11</v>
      </c>
      <c r="L4208">
        <v>52</v>
      </c>
      <c r="M4208">
        <v>0</v>
      </c>
      <c r="N4208" t="str">
        <f>IF(Tb_Bank[[#This Row],[age]]&lt;35,"Adulto Jovem",IF(Tb_Bank[[#This Row],[age]]&lt;55,"Adulto",IF(Tb_Bank[[#This Row],[age]]&lt;70,"Idoso Jovem","Idoso")))</f>
        <v>Adulto</v>
      </c>
    </row>
    <row r="4209" spans="1:14" x14ac:dyDescent="0.25">
      <c r="A4209">
        <v>57</v>
      </c>
      <c r="B4209" t="s">
        <v>26</v>
      </c>
      <c r="C4209" t="s">
        <v>13</v>
      </c>
      <c r="D4209" t="s">
        <v>19</v>
      </c>
      <c r="E4209" t="s">
        <v>15</v>
      </c>
      <c r="F4209">
        <v>589</v>
      </c>
      <c r="G4209" t="s">
        <v>20</v>
      </c>
      <c r="H4209" t="s">
        <v>15</v>
      </c>
      <c r="I4209" t="s">
        <v>16</v>
      </c>
      <c r="J4209">
        <v>2</v>
      </c>
      <c r="K4209">
        <v>2</v>
      </c>
      <c r="L4209">
        <v>223</v>
      </c>
      <c r="M4209">
        <v>0</v>
      </c>
      <c r="N4209" t="str">
        <f>IF(Tb_Bank[[#This Row],[age]]&lt;35,"Adulto Jovem",IF(Tb_Bank[[#This Row],[age]]&lt;55,"Adulto",IF(Tb_Bank[[#This Row],[age]]&lt;70,"Idoso Jovem","Idoso")))</f>
        <v>Idoso Jovem</v>
      </c>
    </row>
    <row r="4210" spans="1:14" x14ac:dyDescent="0.25">
      <c r="A4210">
        <v>39</v>
      </c>
      <c r="B4210" t="s">
        <v>26</v>
      </c>
      <c r="C4210" t="s">
        <v>13</v>
      </c>
      <c r="D4210" t="s">
        <v>19</v>
      </c>
      <c r="E4210" t="s">
        <v>15</v>
      </c>
      <c r="F4210">
        <v>626</v>
      </c>
      <c r="G4210" t="s">
        <v>20</v>
      </c>
      <c r="H4210" t="s">
        <v>15</v>
      </c>
      <c r="I4210" t="s">
        <v>16</v>
      </c>
      <c r="J4210">
        <v>11</v>
      </c>
      <c r="K4210">
        <v>5</v>
      </c>
      <c r="L4210">
        <v>126</v>
      </c>
      <c r="M4210">
        <v>0</v>
      </c>
      <c r="N4210" t="str">
        <f>IF(Tb_Bank[[#This Row],[age]]&lt;35,"Adulto Jovem",IF(Tb_Bank[[#This Row],[age]]&lt;55,"Adulto",IF(Tb_Bank[[#This Row],[age]]&lt;70,"Idoso Jovem","Idoso")))</f>
        <v>Adulto</v>
      </c>
    </row>
    <row r="4211" spans="1:14" x14ac:dyDescent="0.25">
      <c r="A4211">
        <v>38</v>
      </c>
      <c r="B4211" t="s">
        <v>18</v>
      </c>
      <c r="C4211" t="s">
        <v>13</v>
      </c>
      <c r="D4211" t="s">
        <v>19</v>
      </c>
      <c r="E4211" t="s">
        <v>15</v>
      </c>
      <c r="F4211">
        <v>0</v>
      </c>
      <c r="G4211" t="s">
        <v>15</v>
      </c>
      <c r="H4211" t="s">
        <v>20</v>
      </c>
      <c r="I4211" t="s">
        <v>16</v>
      </c>
      <c r="J4211">
        <v>16</v>
      </c>
      <c r="K4211">
        <v>7</v>
      </c>
      <c r="L4211">
        <v>1473</v>
      </c>
      <c r="M4211">
        <v>0</v>
      </c>
      <c r="N4211" t="str">
        <f>IF(Tb_Bank[[#This Row],[age]]&lt;35,"Adulto Jovem",IF(Tb_Bank[[#This Row],[age]]&lt;55,"Adulto",IF(Tb_Bank[[#This Row],[age]]&lt;70,"Idoso Jovem","Idoso")))</f>
        <v>Adulto</v>
      </c>
    </row>
    <row r="4212" spans="1:14" x14ac:dyDescent="0.25">
      <c r="A4212">
        <v>51</v>
      </c>
      <c r="B4212" t="s">
        <v>24</v>
      </c>
      <c r="C4212" t="s">
        <v>30</v>
      </c>
      <c r="D4212" t="s">
        <v>19</v>
      </c>
      <c r="E4212" t="s">
        <v>15</v>
      </c>
      <c r="F4212">
        <v>78</v>
      </c>
      <c r="G4212" t="s">
        <v>20</v>
      </c>
      <c r="H4212" t="s">
        <v>15</v>
      </c>
      <c r="I4212" t="s">
        <v>17</v>
      </c>
      <c r="J4212">
        <v>27</v>
      </c>
      <c r="K4212">
        <v>5</v>
      </c>
      <c r="L4212">
        <v>723</v>
      </c>
      <c r="M4212">
        <v>0</v>
      </c>
      <c r="N4212" t="str">
        <f>IF(Tb_Bank[[#This Row],[age]]&lt;35,"Adulto Jovem",IF(Tb_Bank[[#This Row],[age]]&lt;55,"Adulto",IF(Tb_Bank[[#This Row],[age]]&lt;70,"Idoso Jovem","Idoso")))</f>
        <v>Adulto</v>
      </c>
    </row>
    <row r="4213" spans="1:14" x14ac:dyDescent="0.25">
      <c r="A4213">
        <v>27</v>
      </c>
      <c r="B4213" t="s">
        <v>24</v>
      </c>
      <c r="C4213" t="s">
        <v>22</v>
      </c>
      <c r="D4213" t="s">
        <v>19</v>
      </c>
      <c r="E4213" t="s">
        <v>15</v>
      </c>
      <c r="F4213">
        <v>3792</v>
      </c>
      <c r="G4213" t="s">
        <v>15</v>
      </c>
      <c r="H4213" t="s">
        <v>15</v>
      </c>
      <c r="I4213" t="s">
        <v>16</v>
      </c>
      <c r="J4213">
        <v>22</v>
      </c>
      <c r="K4213">
        <v>4</v>
      </c>
      <c r="L4213">
        <v>279</v>
      </c>
      <c r="M4213">
        <v>1</v>
      </c>
      <c r="N4213" t="str">
        <f>IF(Tb_Bank[[#This Row],[age]]&lt;35,"Adulto Jovem",IF(Tb_Bank[[#This Row],[age]]&lt;55,"Adulto",IF(Tb_Bank[[#This Row],[age]]&lt;70,"Idoso Jovem","Idoso")))</f>
        <v>Adulto Jovem</v>
      </c>
    </row>
    <row r="4214" spans="1:14" x14ac:dyDescent="0.25">
      <c r="A4214">
        <v>38</v>
      </c>
      <c r="B4214" t="s">
        <v>24</v>
      </c>
      <c r="C4214" t="s">
        <v>22</v>
      </c>
      <c r="D4214" t="s">
        <v>23</v>
      </c>
      <c r="E4214" t="s">
        <v>15</v>
      </c>
      <c r="F4214">
        <v>14058</v>
      </c>
      <c r="G4214" t="s">
        <v>15</v>
      </c>
      <c r="H4214" t="s">
        <v>15</v>
      </c>
      <c r="I4214" t="s">
        <v>33</v>
      </c>
      <c r="J4214">
        <v>17</v>
      </c>
      <c r="K4214">
        <v>7</v>
      </c>
      <c r="L4214">
        <v>293</v>
      </c>
      <c r="M4214">
        <v>0</v>
      </c>
      <c r="N4214" t="str">
        <f>IF(Tb_Bank[[#This Row],[age]]&lt;35,"Adulto Jovem",IF(Tb_Bank[[#This Row],[age]]&lt;55,"Adulto",IF(Tb_Bank[[#This Row],[age]]&lt;70,"Idoso Jovem","Idoso")))</f>
        <v>Adulto</v>
      </c>
    </row>
    <row r="4215" spans="1:14" x14ac:dyDescent="0.25">
      <c r="A4215">
        <v>30</v>
      </c>
      <c r="B4215" t="s">
        <v>26</v>
      </c>
      <c r="C4215" t="s">
        <v>22</v>
      </c>
      <c r="D4215" t="s">
        <v>19</v>
      </c>
      <c r="E4215" t="s">
        <v>15</v>
      </c>
      <c r="F4215">
        <v>-522</v>
      </c>
      <c r="G4215" t="s">
        <v>20</v>
      </c>
      <c r="H4215" t="s">
        <v>20</v>
      </c>
      <c r="I4215" t="s">
        <v>16</v>
      </c>
      <c r="J4215">
        <v>5</v>
      </c>
      <c r="K4215">
        <v>5</v>
      </c>
      <c r="L4215">
        <v>670</v>
      </c>
      <c r="M4215">
        <v>1</v>
      </c>
      <c r="N4215" t="str">
        <f>IF(Tb_Bank[[#This Row],[age]]&lt;35,"Adulto Jovem",IF(Tb_Bank[[#This Row],[age]]&lt;55,"Adulto",IF(Tb_Bank[[#This Row],[age]]&lt;70,"Idoso Jovem","Idoso")))</f>
        <v>Adulto Jovem</v>
      </c>
    </row>
    <row r="4216" spans="1:14" x14ac:dyDescent="0.25">
      <c r="A4216">
        <v>36</v>
      </c>
      <c r="B4216" t="s">
        <v>29</v>
      </c>
      <c r="C4216" t="s">
        <v>22</v>
      </c>
      <c r="D4216" t="s">
        <v>17</v>
      </c>
      <c r="E4216" t="s">
        <v>15</v>
      </c>
      <c r="F4216">
        <v>386</v>
      </c>
      <c r="G4216" t="s">
        <v>15</v>
      </c>
      <c r="H4216" t="s">
        <v>15</v>
      </c>
      <c r="I4216" t="s">
        <v>17</v>
      </c>
      <c r="J4216">
        <v>18</v>
      </c>
      <c r="K4216">
        <v>6</v>
      </c>
      <c r="L4216">
        <v>359</v>
      </c>
      <c r="M4216">
        <v>0</v>
      </c>
      <c r="N4216" t="str">
        <f>IF(Tb_Bank[[#This Row],[age]]&lt;35,"Adulto Jovem",IF(Tb_Bank[[#This Row],[age]]&lt;55,"Adulto",IF(Tb_Bank[[#This Row],[age]]&lt;70,"Idoso Jovem","Idoso")))</f>
        <v>Adulto</v>
      </c>
    </row>
    <row r="4217" spans="1:14" x14ac:dyDescent="0.25">
      <c r="A4217">
        <v>37</v>
      </c>
      <c r="B4217" t="s">
        <v>12</v>
      </c>
      <c r="C4217" t="s">
        <v>13</v>
      </c>
      <c r="D4217" t="s">
        <v>19</v>
      </c>
      <c r="E4217" t="s">
        <v>15</v>
      </c>
      <c r="F4217">
        <v>1978</v>
      </c>
      <c r="G4217" t="s">
        <v>15</v>
      </c>
      <c r="H4217" t="s">
        <v>15</v>
      </c>
      <c r="I4217" t="s">
        <v>16</v>
      </c>
      <c r="J4217">
        <v>9</v>
      </c>
      <c r="K4217">
        <v>9</v>
      </c>
      <c r="L4217">
        <v>404</v>
      </c>
      <c r="M4217">
        <v>1</v>
      </c>
      <c r="N4217" t="str">
        <f>IF(Tb_Bank[[#This Row],[age]]&lt;35,"Adulto Jovem",IF(Tb_Bank[[#This Row],[age]]&lt;55,"Adulto",IF(Tb_Bank[[#This Row],[age]]&lt;70,"Idoso Jovem","Idoso")))</f>
        <v>Adulto</v>
      </c>
    </row>
    <row r="4218" spans="1:14" x14ac:dyDescent="0.25">
      <c r="A4218">
        <v>53</v>
      </c>
      <c r="B4218" t="s">
        <v>28</v>
      </c>
      <c r="C4218" t="s">
        <v>13</v>
      </c>
      <c r="D4218" t="s">
        <v>19</v>
      </c>
      <c r="E4218" t="s">
        <v>15</v>
      </c>
      <c r="F4218">
        <v>459</v>
      </c>
      <c r="G4218" t="s">
        <v>15</v>
      </c>
      <c r="H4218" t="s">
        <v>15</v>
      </c>
      <c r="I4218" t="s">
        <v>16</v>
      </c>
      <c r="J4218">
        <v>14</v>
      </c>
      <c r="K4218">
        <v>10</v>
      </c>
      <c r="L4218">
        <v>317</v>
      </c>
      <c r="M4218">
        <v>0</v>
      </c>
      <c r="N4218" t="str">
        <f>IF(Tb_Bank[[#This Row],[age]]&lt;35,"Adulto Jovem",IF(Tb_Bank[[#This Row],[age]]&lt;55,"Adulto",IF(Tb_Bank[[#This Row],[age]]&lt;70,"Idoso Jovem","Idoso")))</f>
        <v>Adulto</v>
      </c>
    </row>
    <row r="4219" spans="1:14" x14ac:dyDescent="0.25">
      <c r="A4219">
        <v>38</v>
      </c>
      <c r="B4219" t="s">
        <v>12</v>
      </c>
      <c r="C4219" t="s">
        <v>13</v>
      </c>
      <c r="D4219" t="s">
        <v>23</v>
      </c>
      <c r="E4219" t="s">
        <v>15</v>
      </c>
      <c r="F4219">
        <v>2812</v>
      </c>
      <c r="G4219" t="s">
        <v>20</v>
      </c>
      <c r="H4219" t="s">
        <v>15</v>
      </c>
      <c r="I4219" t="s">
        <v>16</v>
      </c>
      <c r="J4219">
        <v>30</v>
      </c>
      <c r="K4219">
        <v>4</v>
      </c>
      <c r="L4219">
        <v>830</v>
      </c>
      <c r="M4219">
        <v>1</v>
      </c>
      <c r="N4219" t="str">
        <f>IF(Tb_Bank[[#This Row],[age]]&lt;35,"Adulto Jovem",IF(Tb_Bank[[#This Row],[age]]&lt;55,"Adulto",IF(Tb_Bank[[#This Row],[age]]&lt;70,"Idoso Jovem","Idoso")))</f>
        <v>Adulto</v>
      </c>
    </row>
    <row r="4220" spans="1:14" x14ac:dyDescent="0.25">
      <c r="A4220">
        <v>48</v>
      </c>
      <c r="B4220" t="s">
        <v>21</v>
      </c>
      <c r="C4220" t="s">
        <v>13</v>
      </c>
      <c r="D4220" t="s">
        <v>23</v>
      </c>
      <c r="E4220" t="s">
        <v>15</v>
      </c>
      <c r="F4220">
        <v>5057</v>
      </c>
      <c r="G4220" t="s">
        <v>15</v>
      </c>
      <c r="H4220" t="s">
        <v>20</v>
      </c>
      <c r="I4220" t="s">
        <v>16</v>
      </c>
      <c r="J4220">
        <v>19</v>
      </c>
      <c r="K4220">
        <v>11</v>
      </c>
      <c r="L4220">
        <v>37</v>
      </c>
      <c r="M4220">
        <v>0</v>
      </c>
      <c r="N4220" t="str">
        <f>IF(Tb_Bank[[#This Row],[age]]&lt;35,"Adulto Jovem",IF(Tb_Bank[[#This Row],[age]]&lt;55,"Adulto",IF(Tb_Bank[[#This Row],[age]]&lt;70,"Idoso Jovem","Idoso")))</f>
        <v>Adulto</v>
      </c>
    </row>
    <row r="4221" spans="1:14" x14ac:dyDescent="0.25">
      <c r="A4221">
        <v>26</v>
      </c>
      <c r="B4221" t="s">
        <v>31</v>
      </c>
      <c r="C4221" t="s">
        <v>13</v>
      </c>
      <c r="D4221" t="s">
        <v>19</v>
      </c>
      <c r="E4221" t="s">
        <v>15</v>
      </c>
      <c r="F4221">
        <v>-759</v>
      </c>
      <c r="G4221" t="s">
        <v>20</v>
      </c>
      <c r="H4221" t="s">
        <v>15</v>
      </c>
      <c r="I4221" t="s">
        <v>16</v>
      </c>
      <c r="J4221">
        <v>11</v>
      </c>
      <c r="K4221">
        <v>7</v>
      </c>
      <c r="L4221">
        <v>191</v>
      </c>
      <c r="M4221">
        <v>0</v>
      </c>
      <c r="N4221" t="str">
        <f>IF(Tb_Bank[[#This Row],[age]]&lt;35,"Adulto Jovem",IF(Tb_Bank[[#This Row],[age]]&lt;55,"Adulto",IF(Tb_Bank[[#This Row],[age]]&lt;70,"Idoso Jovem","Idoso")))</f>
        <v>Adulto Jovem</v>
      </c>
    </row>
    <row r="4222" spans="1:14" x14ac:dyDescent="0.25">
      <c r="A4222">
        <v>33</v>
      </c>
      <c r="B4222" t="s">
        <v>24</v>
      </c>
      <c r="C4222" t="s">
        <v>22</v>
      </c>
      <c r="D4222" t="s">
        <v>19</v>
      </c>
      <c r="E4222" t="s">
        <v>15</v>
      </c>
      <c r="F4222">
        <v>-416</v>
      </c>
      <c r="G4222" t="s">
        <v>20</v>
      </c>
      <c r="H4222" t="s">
        <v>15</v>
      </c>
      <c r="I4222" t="s">
        <v>17</v>
      </c>
      <c r="J4222">
        <v>16</v>
      </c>
      <c r="K4222">
        <v>5</v>
      </c>
      <c r="L4222">
        <v>767</v>
      </c>
      <c r="M4222">
        <v>1</v>
      </c>
      <c r="N4222" t="str">
        <f>IF(Tb_Bank[[#This Row],[age]]&lt;35,"Adulto Jovem",IF(Tb_Bank[[#This Row],[age]]&lt;55,"Adulto",IF(Tb_Bank[[#This Row],[age]]&lt;70,"Idoso Jovem","Idoso")))</f>
        <v>Adulto Jovem</v>
      </c>
    </row>
    <row r="4223" spans="1:14" x14ac:dyDescent="0.25">
      <c r="A4223">
        <v>47</v>
      </c>
      <c r="B4223" t="s">
        <v>26</v>
      </c>
      <c r="C4223" t="s">
        <v>13</v>
      </c>
      <c r="D4223" t="s">
        <v>17</v>
      </c>
      <c r="E4223" t="s">
        <v>15</v>
      </c>
      <c r="F4223">
        <v>2106</v>
      </c>
      <c r="G4223" t="s">
        <v>20</v>
      </c>
      <c r="H4223" t="s">
        <v>15</v>
      </c>
      <c r="I4223" t="s">
        <v>17</v>
      </c>
      <c r="J4223">
        <v>6</v>
      </c>
      <c r="K4223">
        <v>5</v>
      </c>
      <c r="L4223">
        <v>168</v>
      </c>
      <c r="M4223">
        <v>0</v>
      </c>
      <c r="N4223" t="str">
        <f>IF(Tb_Bank[[#This Row],[age]]&lt;35,"Adulto Jovem",IF(Tb_Bank[[#This Row],[age]]&lt;55,"Adulto",IF(Tb_Bank[[#This Row],[age]]&lt;70,"Idoso Jovem","Idoso")))</f>
        <v>Adulto</v>
      </c>
    </row>
    <row r="4224" spans="1:14" x14ac:dyDescent="0.25">
      <c r="A4224">
        <v>45</v>
      </c>
      <c r="B4224" t="s">
        <v>21</v>
      </c>
      <c r="C4224" t="s">
        <v>30</v>
      </c>
      <c r="D4224" t="s">
        <v>23</v>
      </c>
      <c r="E4224" t="s">
        <v>15</v>
      </c>
      <c r="F4224">
        <v>220</v>
      </c>
      <c r="G4224" t="s">
        <v>20</v>
      </c>
      <c r="H4224" t="s">
        <v>15</v>
      </c>
      <c r="I4224" t="s">
        <v>17</v>
      </c>
      <c r="J4224">
        <v>18</v>
      </c>
      <c r="K4224">
        <v>6</v>
      </c>
      <c r="L4224">
        <v>89</v>
      </c>
      <c r="M4224">
        <v>0</v>
      </c>
      <c r="N4224" t="str">
        <f>IF(Tb_Bank[[#This Row],[age]]&lt;35,"Adulto Jovem",IF(Tb_Bank[[#This Row],[age]]&lt;55,"Adulto",IF(Tb_Bank[[#This Row],[age]]&lt;70,"Idoso Jovem","Idoso")))</f>
        <v>Adulto</v>
      </c>
    </row>
    <row r="4225" spans="1:14" x14ac:dyDescent="0.25">
      <c r="A4225">
        <v>32</v>
      </c>
      <c r="B4225" t="s">
        <v>24</v>
      </c>
      <c r="C4225" t="s">
        <v>30</v>
      </c>
      <c r="D4225" t="s">
        <v>19</v>
      </c>
      <c r="E4225" t="s">
        <v>15</v>
      </c>
      <c r="F4225">
        <v>0</v>
      </c>
      <c r="G4225" t="s">
        <v>20</v>
      </c>
      <c r="H4225" t="s">
        <v>15</v>
      </c>
      <c r="I4225" t="s">
        <v>17</v>
      </c>
      <c r="J4225">
        <v>2</v>
      </c>
      <c r="K4225">
        <v>6</v>
      </c>
      <c r="L4225">
        <v>746</v>
      </c>
      <c r="M4225">
        <v>0</v>
      </c>
      <c r="N4225" t="str">
        <f>IF(Tb_Bank[[#This Row],[age]]&lt;35,"Adulto Jovem",IF(Tb_Bank[[#This Row],[age]]&lt;55,"Adulto",IF(Tb_Bank[[#This Row],[age]]&lt;70,"Idoso Jovem","Idoso")))</f>
        <v>Adulto Jovem</v>
      </c>
    </row>
    <row r="4226" spans="1:14" x14ac:dyDescent="0.25">
      <c r="A4226">
        <v>69</v>
      </c>
      <c r="B4226" t="s">
        <v>32</v>
      </c>
      <c r="C4226" t="s">
        <v>13</v>
      </c>
      <c r="D4226" t="s">
        <v>17</v>
      </c>
      <c r="E4226" t="s">
        <v>15</v>
      </c>
      <c r="F4226">
        <v>426</v>
      </c>
      <c r="G4226" t="s">
        <v>15</v>
      </c>
      <c r="H4226" t="s">
        <v>15</v>
      </c>
      <c r="I4226" t="s">
        <v>33</v>
      </c>
      <c r="J4226">
        <v>9</v>
      </c>
      <c r="K4226">
        <v>3</v>
      </c>
      <c r="L4226">
        <v>225</v>
      </c>
      <c r="M4226">
        <v>1</v>
      </c>
      <c r="N4226" t="str">
        <f>IF(Tb_Bank[[#This Row],[age]]&lt;35,"Adulto Jovem",IF(Tb_Bank[[#This Row],[age]]&lt;55,"Adulto",IF(Tb_Bank[[#This Row],[age]]&lt;70,"Idoso Jovem","Idoso")))</f>
        <v>Idoso Jovem</v>
      </c>
    </row>
    <row r="4227" spans="1:14" x14ac:dyDescent="0.25">
      <c r="A4227">
        <v>65</v>
      </c>
      <c r="B4227" t="s">
        <v>17</v>
      </c>
      <c r="C4227" t="s">
        <v>13</v>
      </c>
      <c r="D4227" t="s">
        <v>17</v>
      </c>
      <c r="E4227" t="s">
        <v>15</v>
      </c>
      <c r="F4227">
        <v>4717</v>
      </c>
      <c r="G4227" t="s">
        <v>15</v>
      </c>
      <c r="H4227" t="s">
        <v>15</v>
      </c>
      <c r="I4227" t="s">
        <v>33</v>
      </c>
      <c r="J4227">
        <v>6</v>
      </c>
      <c r="K4227">
        <v>8</v>
      </c>
      <c r="L4227">
        <v>256</v>
      </c>
      <c r="M4227">
        <v>1</v>
      </c>
      <c r="N4227" t="str">
        <f>IF(Tb_Bank[[#This Row],[age]]&lt;35,"Adulto Jovem",IF(Tb_Bank[[#This Row],[age]]&lt;55,"Adulto",IF(Tb_Bank[[#This Row],[age]]&lt;70,"Idoso Jovem","Idoso")))</f>
        <v>Idoso Jovem</v>
      </c>
    </row>
    <row r="4228" spans="1:14" x14ac:dyDescent="0.25">
      <c r="A4228">
        <v>37</v>
      </c>
      <c r="B4228" t="s">
        <v>24</v>
      </c>
      <c r="C4228" t="s">
        <v>13</v>
      </c>
      <c r="D4228" t="s">
        <v>19</v>
      </c>
      <c r="E4228" t="s">
        <v>15</v>
      </c>
      <c r="F4228">
        <v>395</v>
      </c>
      <c r="G4228" t="s">
        <v>20</v>
      </c>
      <c r="H4228" t="s">
        <v>15</v>
      </c>
      <c r="I4228" t="s">
        <v>17</v>
      </c>
      <c r="J4228">
        <v>6</v>
      </c>
      <c r="K4228">
        <v>5</v>
      </c>
      <c r="L4228">
        <v>219</v>
      </c>
      <c r="M4228">
        <v>0</v>
      </c>
      <c r="N4228" t="str">
        <f>IF(Tb_Bank[[#This Row],[age]]&lt;35,"Adulto Jovem",IF(Tb_Bank[[#This Row],[age]]&lt;55,"Adulto",IF(Tb_Bank[[#This Row],[age]]&lt;70,"Idoso Jovem","Idoso")))</f>
        <v>Adulto</v>
      </c>
    </row>
    <row r="4229" spans="1:14" x14ac:dyDescent="0.25">
      <c r="A4229">
        <v>45</v>
      </c>
      <c r="B4229" t="s">
        <v>24</v>
      </c>
      <c r="C4229" t="s">
        <v>30</v>
      </c>
      <c r="D4229" t="s">
        <v>14</v>
      </c>
      <c r="E4229" t="s">
        <v>15</v>
      </c>
      <c r="F4229">
        <v>0</v>
      </c>
      <c r="G4229" t="s">
        <v>20</v>
      </c>
      <c r="H4229" t="s">
        <v>15</v>
      </c>
      <c r="I4229" t="s">
        <v>16</v>
      </c>
      <c r="J4229">
        <v>21</v>
      </c>
      <c r="K4229">
        <v>7</v>
      </c>
      <c r="L4229">
        <v>211</v>
      </c>
      <c r="M4229">
        <v>0</v>
      </c>
      <c r="N4229" t="str">
        <f>IF(Tb_Bank[[#This Row],[age]]&lt;35,"Adulto Jovem",IF(Tb_Bank[[#This Row],[age]]&lt;55,"Adulto",IF(Tb_Bank[[#This Row],[age]]&lt;70,"Idoso Jovem","Idoso")))</f>
        <v>Adulto</v>
      </c>
    </row>
    <row r="4230" spans="1:14" x14ac:dyDescent="0.25">
      <c r="A4230">
        <v>36</v>
      </c>
      <c r="B4230" t="s">
        <v>24</v>
      </c>
      <c r="C4230" t="s">
        <v>13</v>
      </c>
      <c r="D4230" t="s">
        <v>19</v>
      </c>
      <c r="E4230" t="s">
        <v>15</v>
      </c>
      <c r="F4230">
        <v>-206</v>
      </c>
      <c r="G4230" t="s">
        <v>20</v>
      </c>
      <c r="H4230" t="s">
        <v>15</v>
      </c>
      <c r="I4230" t="s">
        <v>17</v>
      </c>
      <c r="J4230">
        <v>8</v>
      </c>
      <c r="K4230">
        <v>5</v>
      </c>
      <c r="L4230">
        <v>177</v>
      </c>
      <c r="M4230">
        <v>0</v>
      </c>
      <c r="N4230" t="str">
        <f>IF(Tb_Bank[[#This Row],[age]]&lt;35,"Adulto Jovem",IF(Tb_Bank[[#This Row],[age]]&lt;55,"Adulto",IF(Tb_Bank[[#This Row],[age]]&lt;70,"Idoso Jovem","Idoso")))</f>
        <v>Adulto</v>
      </c>
    </row>
    <row r="4231" spans="1:14" x14ac:dyDescent="0.25">
      <c r="A4231">
        <v>62</v>
      </c>
      <c r="B4231" t="s">
        <v>25</v>
      </c>
      <c r="C4231" t="s">
        <v>30</v>
      </c>
      <c r="D4231" t="s">
        <v>23</v>
      </c>
      <c r="E4231" t="s">
        <v>15</v>
      </c>
      <c r="F4231">
        <v>6</v>
      </c>
      <c r="G4231" t="s">
        <v>20</v>
      </c>
      <c r="H4231" t="s">
        <v>15</v>
      </c>
      <c r="I4231" t="s">
        <v>16</v>
      </c>
      <c r="J4231">
        <v>13</v>
      </c>
      <c r="K4231">
        <v>10</v>
      </c>
      <c r="L4231">
        <v>216</v>
      </c>
      <c r="M4231">
        <v>1</v>
      </c>
      <c r="N4231" t="str">
        <f>IF(Tb_Bank[[#This Row],[age]]&lt;35,"Adulto Jovem",IF(Tb_Bank[[#This Row],[age]]&lt;55,"Adulto",IF(Tb_Bank[[#This Row],[age]]&lt;70,"Idoso Jovem","Idoso")))</f>
        <v>Idoso Jovem</v>
      </c>
    </row>
    <row r="4232" spans="1:14" x14ac:dyDescent="0.25">
      <c r="A4232">
        <v>37</v>
      </c>
      <c r="B4232" t="s">
        <v>21</v>
      </c>
      <c r="C4232" t="s">
        <v>13</v>
      </c>
      <c r="D4232" t="s">
        <v>23</v>
      </c>
      <c r="E4232" t="s">
        <v>15</v>
      </c>
      <c r="F4232">
        <v>4039</v>
      </c>
      <c r="G4232" t="s">
        <v>15</v>
      </c>
      <c r="H4232" t="s">
        <v>20</v>
      </c>
      <c r="I4232" t="s">
        <v>16</v>
      </c>
      <c r="J4232">
        <v>25</v>
      </c>
      <c r="K4232">
        <v>7</v>
      </c>
      <c r="L4232">
        <v>106</v>
      </c>
      <c r="M4232">
        <v>0</v>
      </c>
      <c r="N4232" t="str">
        <f>IF(Tb_Bank[[#This Row],[age]]&lt;35,"Adulto Jovem",IF(Tb_Bank[[#This Row],[age]]&lt;55,"Adulto",IF(Tb_Bank[[#This Row],[age]]&lt;70,"Idoso Jovem","Idoso")))</f>
        <v>Adulto</v>
      </c>
    </row>
    <row r="4233" spans="1:14" x14ac:dyDescent="0.25">
      <c r="A4233">
        <v>39</v>
      </c>
      <c r="B4233" t="s">
        <v>18</v>
      </c>
      <c r="C4233" t="s">
        <v>30</v>
      </c>
      <c r="D4233" t="s">
        <v>19</v>
      </c>
      <c r="E4233" t="s">
        <v>15</v>
      </c>
      <c r="F4233">
        <v>687</v>
      </c>
      <c r="G4233" t="s">
        <v>20</v>
      </c>
      <c r="H4233" t="s">
        <v>15</v>
      </c>
      <c r="I4233" t="s">
        <v>16</v>
      </c>
      <c r="J4233">
        <v>9</v>
      </c>
      <c r="K4233">
        <v>7</v>
      </c>
      <c r="L4233">
        <v>869</v>
      </c>
      <c r="M4233">
        <v>1</v>
      </c>
      <c r="N4233" t="str">
        <f>IF(Tb_Bank[[#This Row],[age]]&lt;35,"Adulto Jovem",IF(Tb_Bank[[#This Row],[age]]&lt;55,"Adulto",IF(Tb_Bank[[#This Row],[age]]&lt;70,"Idoso Jovem","Idoso")))</f>
        <v>Adulto</v>
      </c>
    </row>
    <row r="4234" spans="1:14" x14ac:dyDescent="0.25">
      <c r="A4234">
        <v>38</v>
      </c>
      <c r="B4234" t="s">
        <v>26</v>
      </c>
      <c r="C4234" t="s">
        <v>22</v>
      </c>
      <c r="D4234" t="s">
        <v>19</v>
      </c>
      <c r="E4234" t="s">
        <v>15</v>
      </c>
      <c r="F4234">
        <v>-242</v>
      </c>
      <c r="G4234" t="s">
        <v>20</v>
      </c>
      <c r="H4234" t="s">
        <v>15</v>
      </c>
      <c r="I4234" t="s">
        <v>16</v>
      </c>
      <c r="J4234">
        <v>18</v>
      </c>
      <c r="K4234">
        <v>5</v>
      </c>
      <c r="L4234">
        <v>1173</v>
      </c>
      <c r="M4234">
        <v>1</v>
      </c>
      <c r="N4234" t="str">
        <f>IF(Tb_Bank[[#This Row],[age]]&lt;35,"Adulto Jovem",IF(Tb_Bank[[#This Row],[age]]&lt;55,"Adulto",IF(Tb_Bank[[#This Row],[age]]&lt;70,"Idoso Jovem","Idoso")))</f>
        <v>Adulto</v>
      </c>
    </row>
    <row r="4235" spans="1:14" x14ac:dyDescent="0.25">
      <c r="A4235">
        <v>31</v>
      </c>
      <c r="B4235" t="s">
        <v>21</v>
      </c>
      <c r="C4235" t="s">
        <v>13</v>
      </c>
      <c r="D4235" t="s">
        <v>23</v>
      </c>
      <c r="E4235" t="s">
        <v>15</v>
      </c>
      <c r="F4235">
        <v>582</v>
      </c>
      <c r="G4235" t="s">
        <v>20</v>
      </c>
      <c r="H4235" t="s">
        <v>15</v>
      </c>
      <c r="I4235" t="s">
        <v>16</v>
      </c>
      <c r="J4235">
        <v>15</v>
      </c>
      <c r="K4235">
        <v>7</v>
      </c>
      <c r="L4235">
        <v>58</v>
      </c>
      <c r="M4235">
        <v>0</v>
      </c>
      <c r="N4235" t="str">
        <f>IF(Tb_Bank[[#This Row],[age]]&lt;35,"Adulto Jovem",IF(Tb_Bank[[#This Row],[age]]&lt;55,"Adulto",IF(Tb_Bank[[#This Row],[age]]&lt;70,"Idoso Jovem","Idoso")))</f>
        <v>Adulto Jovem</v>
      </c>
    </row>
    <row r="4236" spans="1:14" x14ac:dyDescent="0.25">
      <c r="A4236">
        <v>58</v>
      </c>
      <c r="B4236" t="s">
        <v>24</v>
      </c>
      <c r="C4236" t="s">
        <v>30</v>
      </c>
      <c r="D4236" t="s">
        <v>14</v>
      </c>
      <c r="E4236" t="s">
        <v>15</v>
      </c>
      <c r="F4236">
        <v>8218</v>
      </c>
      <c r="G4236" t="s">
        <v>20</v>
      </c>
      <c r="H4236" t="s">
        <v>15</v>
      </c>
      <c r="I4236" t="s">
        <v>16</v>
      </c>
      <c r="J4236">
        <v>31</v>
      </c>
      <c r="K4236">
        <v>7</v>
      </c>
      <c r="L4236">
        <v>124</v>
      </c>
      <c r="M4236">
        <v>0</v>
      </c>
      <c r="N4236" t="str">
        <f>IF(Tb_Bank[[#This Row],[age]]&lt;35,"Adulto Jovem",IF(Tb_Bank[[#This Row],[age]]&lt;55,"Adulto",IF(Tb_Bank[[#This Row],[age]]&lt;70,"Idoso Jovem","Idoso")))</f>
        <v>Idoso Jovem</v>
      </c>
    </row>
    <row r="4237" spans="1:14" x14ac:dyDescent="0.25">
      <c r="A4237">
        <v>44</v>
      </c>
      <c r="B4237" t="s">
        <v>21</v>
      </c>
      <c r="C4237" t="s">
        <v>22</v>
      </c>
      <c r="D4237" t="s">
        <v>23</v>
      </c>
      <c r="E4237" t="s">
        <v>15</v>
      </c>
      <c r="F4237">
        <v>1424</v>
      </c>
      <c r="G4237" t="s">
        <v>20</v>
      </c>
      <c r="H4237" t="s">
        <v>15</v>
      </c>
      <c r="I4237" t="s">
        <v>16</v>
      </c>
      <c r="J4237">
        <v>8</v>
      </c>
      <c r="K4237">
        <v>8</v>
      </c>
      <c r="L4237">
        <v>201</v>
      </c>
      <c r="M4237">
        <v>0</v>
      </c>
      <c r="N4237" t="str">
        <f>IF(Tb_Bank[[#This Row],[age]]&lt;35,"Adulto Jovem",IF(Tb_Bank[[#This Row],[age]]&lt;55,"Adulto",IF(Tb_Bank[[#This Row],[age]]&lt;70,"Idoso Jovem","Idoso")))</f>
        <v>Adulto</v>
      </c>
    </row>
    <row r="4238" spans="1:14" x14ac:dyDescent="0.25">
      <c r="A4238">
        <v>31</v>
      </c>
      <c r="B4238" t="s">
        <v>24</v>
      </c>
      <c r="C4238" t="s">
        <v>13</v>
      </c>
      <c r="D4238" t="s">
        <v>19</v>
      </c>
      <c r="E4238" t="s">
        <v>15</v>
      </c>
      <c r="F4238">
        <v>92</v>
      </c>
      <c r="G4238" t="s">
        <v>20</v>
      </c>
      <c r="H4238" t="s">
        <v>15</v>
      </c>
      <c r="I4238" t="s">
        <v>17</v>
      </c>
      <c r="J4238">
        <v>16</v>
      </c>
      <c r="K4238">
        <v>5</v>
      </c>
      <c r="L4238">
        <v>688</v>
      </c>
      <c r="M4238">
        <v>1</v>
      </c>
      <c r="N4238" t="str">
        <f>IF(Tb_Bank[[#This Row],[age]]&lt;35,"Adulto Jovem",IF(Tb_Bank[[#This Row],[age]]&lt;55,"Adulto",IF(Tb_Bank[[#This Row],[age]]&lt;70,"Idoso Jovem","Idoso")))</f>
        <v>Adulto Jovem</v>
      </c>
    </row>
    <row r="4239" spans="1:14" x14ac:dyDescent="0.25">
      <c r="A4239">
        <v>33</v>
      </c>
      <c r="B4239" t="s">
        <v>26</v>
      </c>
      <c r="C4239" t="s">
        <v>22</v>
      </c>
      <c r="D4239" t="s">
        <v>19</v>
      </c>
      <c r="E4239" t="s">
        <v>15</v>
      </c>
      <c r="F4239">
        <v>2085</v>
      </c>
      <c r="G4239" t="s">
        <v>15</v>
      </c>
      <c r="H4239" t="s">
        <v>15</v>
      </c>
      <c r="I4239" t="s">
        <v>16</v>
      </c>
      <c r="J4239">
        <v>9</v>
      </c>
      <c r="K4239">
        <v>2</v>
      </c>
      <c r="L4239">
        <v>501</v>
      </c>
      <c r="M4239">
        <v>1</v>
      </c>
      <c r="N4239" t="str">
        <f>IF(Tb_Bank[[#This Row],[age]]&lt;35,"Adulto Jovem",IF(Tb_Bank[[#This Row],[age]]&lt;55,"Adulto",IF(Tb_Bank[[#This Row],[age]]&lt;70,"Idoso Jovem","Idoso")))</f>
        <v>Adulto Jovem</v>
      </c>
    </row>
    <row r="4240" spans="1:14" x14ac:dyDescent="0.25">
      <c r="A4240">
        <v>36</v>
      </c>
      <c r="B4240" t="s">
        <v>26</v>
      </c>
      <c r="C4240" t="s">
        <v>22</v>
      </c>
      <c r="D4240" t="s">
        <v>23</v>
      </c>
      <c r="E4240" t="s">
        <v>15</v>
      </c>
      <c r="F4240">
        <v>197</v>
      </c>
      <c r="G4240" t="s">
        <v>15</v>
      </c>
      <c r="H4240" t="s">
        <v>15</v>
      </c>
      <c r="I4240" t="s">
        <v>16</v>
      </c>
      <c r="J4240">
        <v>30</v>
      </c>
      <c r="K4240">
        <v>4</v>
      </c>
      <c r="L4240">
        <v>260</v>
      </c>
      <c r="M4240">
        <v>1</v>
      </c>
      <c r="N4240" t="str">
        <f>IF(Tb_Bank[[#This Row],[age]]&lt;35,"Adulto Jovem",IF(Tb_Bank[[#This Row],[age]]&lt;55,"Adulto",IF(Tb_Bank[[#This Row],[age]]&lt;70,"Idoso Jovem","Idoso")))</f>
        <v>Adulto</v>
      </c>
    </row>
    <row r="4241" spans="1:14" x14ac:dyDescent="0.25">
      <c r="A4241">
        <v>31</v>
      </c>
      <c r="B4241" t="s">
        <v>26</v>
      </c>
      <c r="C4241" t="s">
        <v>22</v>
      </c>
      <c r="D4241" t="s">
        <v>19</v>
      </c>
      <c r="E4241" t="s">
        <v>15</v>
      </c>
      <c r="F4241">
        <v>2305</v>
      </c>
      <c r="G4241" t="s">
        <v>15</v>
      </c>
      <c r="H4241" t="s">
        <v>15</v>
      </c>
      <c r="I4241" t="s">
        <v>16</v>
      </c>
      <c r="J4241">
        <v>4</v>
      </c>
      <c r="K4241">
        <v>8</v>
      </c>
      <c r="L4241">
        <v>139</v>
      </c>
      <c r="M4241">
        <v>0</v>
      </c>
      <c r="N4241" t="str">
        <f>IF(Tb_Bank[[#This Row],[age]]&lt;35,"Adulto Jovem",IF(Tb_Bank[[#This Row],[age]]&lt;55,"Adulto",IF(Tb_Bank[[#This Row],[age]]&lt;70,"Idoso Jovem","Idoso")))</f>
        <v>Adulto Jovem</v>
      </c>
    </row>
    <row r="4242" spans="1:14" x14ac:dyDescent="0.25">
      <c r="A4242">
        <v>45</v>
      </c>
      <c r="B4242" t="s">
        <v>28</v>
      </c>
      <c r="C4242" t="s">
        <v>13</v>
      </c>
      <c r="D4242" t="s">
        <v>19</v>
      </c>
      <c r="E4242" t="s">
        <v>15</v>
      </c>
      <c r="F4242">
        <v>-547</v>
      </c>
      <c r="G4242" t="s">
        <v>20</v>
      </c>
      <c r="H4242" t="s">
        <v>15</v>
      </c>
      <c r="I4242" t="s">
        <v>17</v>
      </c>
      <c r="J4242">
        <v>3</v>
      </c>
      <c r="K4242">
        <v>6</v>
      </c>
      <c r="L4242">
        <v>214</v>
      </c>
      <c r="M4242">
        <v>0</v>
      </c>
      <c r="N4242" t="str">
        <f>IF(Tb_Bank[[#This Row],[age]]&lt;35,"Adulto Jovem",IF(Tb_Bank[[#This Row],[age]]&lt;55,"Adulto",IF(Tb_Bank[[#This Row],[age]]&lt;70,"Idoso Jovem","Idoso")))</f>
        <v>Adulto</v>
      </c>
    </row>
    <row r="4243" spans="1:14" x14ac:dyDescent="0.25">
      <c r="A4243">
        <v>30</v>
      </c>
      <c r="B4243" t="s">
        <v>26</v>
      </c>
      <c r="C4243" t="s">
        <v>22</v>
      </c>
      <c r="D4243" t="s">
        <v>23</v>
      </c>
      <c r="E4243" t="s">
        <v>15</v>
      </c>
      <c r="F4243">
        <v>411</v>
      </c>
      <c r="G4243" t="s">
        <v>15</v>
      </c>
      <c r="H4243" t="s">
        <v>15</v>
      </c>
      <c r="I4243" t="s">
        <v>16</v>
      </c>
      <c r="J4243">
        <v>21</v>
      </c>
      <c r="K4243">
        <v>4</v>
      </c>
      <c r="L4243">
        <v>142</v>
      </c>
      <c r="M4243">
        <v>0</v>
      </c>
      <c r="N4243" t="str">
        <f>IF(Tb_Bank[[#This Row],[age]]&lt;35,"Adulto Jovem",IF(Tb_Bank[[#This Row],[age]]&lt;55,"Adulto",IF(Tb_Bank[[#This Row],[age]]&lt;70,"Idoso Jovem","Idoso")))</f>
        <v>Adulto Jovem</v>
      </c>
    </row>
    <row r="4244" spans="1:14" x14ac:dyDescent="0.25">
      <c r="A4244">
        <v>34</v>
      </c>
      <c r="B4244" t="s">
        <v>24</v>
      </c>
      <c r="C4244" t="s">
        <v>13</v>
      </c>
      <c r="D4244" t="s">
        <v>19</v>
      </c>
      <c r="E4244" t="s">
        <v>15</v>
      </c>
      <c r="F4244">
        <v>584</v>
      </c>
      <c r="G4244" t="s">
        <v>20</v>
      </c>
      <c r="H4244" t="s">
        <v>15</v>
      </c>
      <c r="I4244" t="s">
        <v>16</v>
      </c>
      <c r="J4244">
        <v>18</v>
      </c>
      <c r="K4244">
        <v>7</v>
      </c>
      <c r="L4244">
        <v>154</v>
      </c>
      <c r="M4244">
        <v>0</v>
      </c>
      <c r="N4244" t="str">
        <f>IF(Tb_Bank[[#This Row],[age]]&lt;35,"Adulto Jovem",IF(Tb_Bank[[#This Row],[age]]&lt;55,"Adulto",IF(Tb_Bank[[#This Row],[age]]&lt;70,"Idoso Jovem","Idoso")))</f>
        <v>Adulto Jovem</v>
      </c>
    </row>
    <row r="4245" spans="1:14" x14ac:dyDescent="0.25">
      <c r="A4245">
        <v>34</v>
      </c>
      <c r="B4245" t="s">
        <v>21</v>
      </c>
      <c r="C4245" t="s">
        <v>13</v>
      </c>
      <c r="D4245" t="s">
        <v>23</v>
      </c>
      <c r="E4245" t="s">
        <v>15</v>
      </c>
      <c r="F4245">
        <v>997</v>
      </c>
      <c r="G4245" t="s">
        <v>20</v>
      </c>
      <c r="H4245" t="s">
        <v>20</v>
      </c>
      <c r="I4245" t="s">
        <v>16</v>
      </c>
      <c r="J4245">
        <v>21</v>
      </c>
      <c r="K4245">
        <v>11</v>
      </c>
      <c r="L4245">
        <v>81</v>
      </c>
      <c r="M4245">
        <v>0</v>
      </c>
      <c r="N4245" t="str">
        <f>IF(Tb_Bank[[#This Row],[age]]&lt;35,"Adulto Jovem",IF(Tb_Bank[[#This Row],[age]]&lt;55,"Adulto",IF(Tb_Bank[[#This Row],[age]]&lt;70,"Idoso Jovem","Idoso")))</f>
        <v>Adulto Jovem</v>
      </c>
    </row>
    <row r="4246" spans="1:14" x14ac:dyDescent="0.25">
      <c r="A4246">
        <v>39</v>
      </c>
      <c r="B4246" t="s">
        <v>28</v>
      </c>
      <c r="C4246" t="s">
        <v>30</v>
      </c>
      <c r="D4246" t="s">
        <v>19</v>
      </c>
      <c r="E4246" t="s">
        <v>15</v>
      </c>
      <c r="F4246">
        <v>83</v>
      </c>
      <c r="G4246" t="s">
        <v>20</v>
      </c>
      <c r="H4246" t="s">
        <v>15</v>
      </c>
      <c r="I4246" t="s">
        <v>16</v>
      </c>
      <c r="J4246">
        <v>30</v>
      </c>
      <c r="K4246">
        <v>7</v>
      </c>
      <c r="L4246">
        <v>69</v>
      </c>
      <c r="M4246">
        <v>0</v>
      </c>
      <c r="N4246" t="str">
        <f>IF(Tb_Bank[[#This Row],[age]]&lt;35,"Adulto Jovem",IF(Tb_Bank[[#This Row],[age]]&lt;55,"Adulto",IF(Tb_Bank[[#This Row],[age]]&lt;70,"Idoso Jovem","Idoso")))</f>
        <v>Adulto</v>
      </c>
    </row>
    <row r="4247" spans="1:14" x14ac:dyDescent="0.25">
      <c r="A4247">
        <v>41</v>
      </c>
      <c r="B4247" t="s">
        <v>21</v>
      </c>
      <c r="C4247" t="s">
        <v>13</v>
      </c>
      <c r="D4247" t="s">
        <v>23</v>
      </c>
      <c r="E4247" t="s">
        <v>15</v>
      </c>
      <c r="F4247">
        <v>6563</v>
      </c>
      <c r="G4247" t="s">
        <v>15</v>
      </c>
      <c r="H4247" t="s">
        <v>15</v>
      </c>
      <c r="I4247" t="s">
        <v>16</v>
      </c>
      <c r="J4247">
        <v>27</v>
      </c>
      <c r="K4247">
        <v>8</v>
      </c>
      <c r="L4247">
        <v>136</v>
      </c>
      <c r="M4247">
        <v>0</v>
      </c>
      <c r="N4247" t="str">
        <f>IF(Tb_Bank[[#This Row],[age]]&lt;35,"Adulto Jovem",IF(Tb_Bank[[#This Row],[age]]&lt;55,"Adulto",IF(Tb_Bank[[#This Row],[age]]&lt;70,"Idoso Jovem","Idoso")))</f>
        <v>Adulto</v>
      </c>
    </row>
    <row r="4248" spans="1:14" x14ac:dyDescent="0.25">
      <c r="A4248">
        <v>32</v>
      </c>
      <c r="B4248" t="s">
        <v>18</v>
      </c>
      <c r="C4248" t="s">
        <v>22</v>
      </c>
      <c r="D4248" t="s">
        <v>19</v>
      </c>
      <c r="E4248" t="s">
        <v>15</v>
      </c>
      <c r="F4248">
        <v>0</v>
      </c>
      <c r="G4248" t="s">
        <v>20</v>
      </c>
      <c r="H4248" t="s">
        <v>15</v>
      </c>
      <c r="I4248" t="s">
        <v>16</v>
      </c>
      <c r="J4248">
        <v>31</v>
      </c>
      <c r="K4248">
        <v>7</v>
      </c>
      <c r="L4248">
        <v>99</v>
      </c>
      <c r="M4248">
        <v>0</v>
      </c>
      <c r="N4248" t="str">
        <f>IF(Tb_Bank[[#This Row],[age]]&lt;35,"Adulto Jovem",IF(Tb_Bank[[#This Row],[age]]&lt;55,"Adulto",IF(Tb_Bank[[#This Row],[age]]&lt;70,"Idoso Jovem","Idoso")))</f>
        <v>Adulto Jovem</v>
      </c>
    </row>
    <row r="4249" spans="1:14" x14ac:dyDescent="0.25">
      <c r="A4249">
        <v>32</v>
      </c>
      <c r="B4249" t="s">
        <v>21</v>
      </c>
      <c r="C4249" t="s">
        <v>22</v>
      </c>
      <c r="D4249" t="s">
        <v>23</v>
      </c>
      <c r="E4249" t="s">
        <v>15</v>
      </c>
      <c r="F4249">
        <v>0</v>
      </c>
      <c r="G4249" t="s">
        <v>15</v>
      </c>
      <c r="H4249" t="s">
        <v>15</v>
      </c>
      <c r="I4249" t="s">
        <v>16</v>
      </c>
      <c r="J4249">
        <v>21</v>
      </c>
      <c r="K4249">
        <v>11</v>
      </c>
      <c r="L4249">
        <v>9</v>
      </c>
      <c r="M4249">
        <v>0</v>
      </c>
      <c r="N4249" t="str">
        <f>IF(Tb_Bank[[#This Row],[age]]&lt;35,"Adulto Jovem",IF(Tb_Bank[[#This Row],[age]]&lt;55,"Adulto",IF(Tb_Bank[[#This Row],[age]]&lt;70,"Idoso Jovem","Idoso")))</f>
        <v>Adulto Jovem</v>
      </c>
    </row>
    <row r="4250" spans="1:14" x14ac:dyDescent="0.25">
      <c r="A4250">
        <v>36</v>
      </c>
      <c r="B4250" t="s">
        <v>24</v>
      </c>
      <c r="C4250" t="s">
        <v>13</v>
      </c>
      <c r="D4250" t="s">
        <v>14</v>
      </c>
      <c r="E4250" t="s">
        <v>15</v>
      </c>
      <c r="F4250">
        <v>398</v>
      </c>
      <c r="G4250" t="s">
        <v>20</v>
      </c>
      <c r="H4250" t="s">
        <v>15</v>
      </c>
      <c r="I4250" t="s">
        <v>17</v>
      </c>
      <c r="J4250">
        <v>12</v>
      </c>
      <c r="K4250">
        <v>6</v>
      </c>
      <c r="L4250">
        <v>278</v>
      </c>
      <c r="M4250">
        <v>0</v>
      </c>
      <c r="N4250" t="str">
        <f>IF(Tb_Bank[[#This Row],[age]]&lt;35,"Adulto Jovem",IF(Tb_Bank[[#This Row],[age]]&lt;55,"Adulto",IF(Tb_Bank[[#This Row],[age]]&lt;70,"Idoso Jovem","Idoso")))</f>
        <v>Adulto</v>
      </c>
    </row>
    <row r="4251" spans="1:14" x14ac:dyDescent="0.25">
      <c r="A4251">
        <v>35</v>
      </c>
      <c r="B4251" t="s">
        <v>28</v>
      </c>
      <c r="C4251" t="s">
        <v>13</v>
      </c>
      <c r="D4251" t="s">
        <v>23</v>
      </c>
      <c r="E4251" t="s">
        <v>15</v>
      </c>
      <c r="F4251">
        <v>1145</v>
      </c>
      <c r="G4251" t="s">
        <v>20</v>
      </c>
      <c r="H4251" t="s">
        <v>15</v>
      </c>
      <c r="I4251" t="s">
        <v>16</v>
      </c>
      <c r="J4251">
        <v>2</v>
      </c>
      <c r="K4251">
        <v>2</v>
      </c>
      <c r="L4251">
        <v>82</v>
      </c>
      <c r="M4251">
        <v>0</v>
      </c>
      <c r="N4251" t="str">
        <f>IF(Tb_Bank[[#This Row],[age]]&lt;35,"Adulto Jovem",IF(Tb_Bank[[#This Row],[age]]&lt;55,"Adulto",IF(Tb_Bank[[#This Row],[age]]&lt;70,"Idoso Jovem","Idoso")))</f>
        <v>Adulto</v>
      </c>
    </row>
    <row r="4252" spans="1:14" x14ac:dyDescent="0.25">
      <c r="A4252">
        <v>32</v>
      </c>
      <c r="B4252" t="s">
        <v>21</v>
      </c>
      <c r="C4252" t="s">
        <v>22</v>
      </c>
      <c r="D4252" t="s">
        <v>23</v>
      </c>
      <c r="E4252" t="s">
        <v>15</v>
      </c>
      <c r="F4252">
        <v>2</v>
      </c>
      <c r="G4252" t="s">
        <v>20</v>
      </c>
      <c r="H4252" t="s">
        <v>15</v>
      </c>
      <c r="I4252" t="s">
        <v>16</v>
      </c>
      <c r="J4252">
        <v>11</v>
      </c>
      <c r="K4252">
        <v>9</v>
      </c>
      <c r="L4252">
        <v>100</v>
      </c>
      <c r="M4252">
        <v>1</v>
      </c>
      <c r="N4252" t="str">
        <f>IF(Tb_Bank[[#This Row],[age]]&lt;35,"Adulto Jovem",IF(Tb_Bank[[#This Row],[age]]&lt;55,"Adulto",IF(Tb_Bank[[#This Row],[age]]&lt;70,"Idoso Jovem","Idoso")))</f>
        <v>Adulto Jovem</v>
      </c>
    </row>
    <row r="4253" spans="1:14" x14ac:dyDescent="0.25">
      <c r="A4253">
        <v>33</v>
      </c>
      <c r="B4253" t="s">
        <v>21</v>
      </c>
      <c r="C4253" t="s">
        <v>22</v>
      </c>
      <c r="D4253" t="s">
        <v>23</v>
      </c>
      <c r="E4253" t="s">
        <v>15</v>
      </c>
      <c r="F4253">
        <v>201</v>
      </c>
      <c r="G4253" t="s">
        <v>20</v>
      </c>
      <c r="H4253" t="s">
        <v>15</v>
      </c>
      <c r="I4253" t="s">
        <v>16</v>
      </c>
      <c r="J4253">
        <v>19</v>
      </c>
      <c r="K4253">
        <v>11</v>
      </c>
      <c r="L4253">
        <v>171</v>
      </c>
      <c r="M4253">
        <v>0</v>
      </c>
      <c r="N4253" t="str">
        <f>IF(Tb_Bank[[#This Row],[age]]&lt;35,"Adulto Jovem",IF(Tb_Bank[[#This Row],[age]]&lt;55,"Adulto",IF(Tb_Bank[[#This Row],[age]]&lt;70,"Idoso Jovem","Idoso")))</f>
        <v>Adulto Jovem</v>
      </c>
    </row>
    <row r="4254" spans="1:14" x14ac:dyDescent="0.25">
      <c r="A4254">
        <v>49</v>
      </c>
      <c r="B4254" t="s">
        <v>27</v>
      </c>
      <c r="C4254" t="s">
        <v>13</v>
      </c>
      <c r="D4254" t="s">
        <v>14</v>
      </c>
      <c r="E4254" t="s">
        <v>15</v>
      </c>
      <c r="F4254">
        <v>563</v>
      </c>
      <c r="G4254" t="s">
        <v>15</v>
      </c>
      <c r="H4254" t="s">
        <v>15</v>
      </c>
      <c r="I4254" t="s">
        <v>17</v>
      </c>
      <c r="J4254">
        <v>19</v>
      </c>
      <c r="K4254">
        <v>6</v>
      </c>
      <c r="L4254">
        <v>84</v>
      </c>
      <c r="M4254">
        <v>0</v>
      </c>
      <c r="N4254" t="str">
        <f>IF(Tb_Bank[[#This Row],[age]]&lt;35,"Adulto Jovem",IF(Tb_Bank[[#This Row],[age]]&lt;55,"Adulto",IF(Tb_Bank[[#This Row],[age]]&lt;70,"Idoso Jovem","Idoso")))</f>
        <v>Adulto</v>
      </c>
    </row>
    <row r="4255" spans="1:14" x14ac:dyDescent="0.25">
      <c r="A4255">
        <v>35</v>
      </c>
      <c r="B4255" t="s">
        <v>21</v>
      </c>
      <c r="C4255" t="s">
        <v>13</v>
      </c>
      <c r="D4255" t="s">
        <v>23</v>
      </c>
      <c r="E4255" t="s">
        <v>15</v>
      </c>
      <c r="F4255">
        <v>3161</v>
      </c>
      <c r="G4255" t="s">
        <v>15</v>
      </c>
      <c r="H4255" t="s">
        <v>15</v>
      </c>
      <c r="I4255" t="s">
        <v>16</v>
      </c>
      <c r="J4255">
        <v>8</v>
      </c>
      <c r="K4255">
        <v>8</v>
      </c>
      <c r="L4255">
        <v>433</v>
      </c>
      <c r="M4255">
        <v>0</v>
      </c>
      <c r="N4255" t="str">
        <f>IF(Tb_Bank[[#This Row],[age]]&lt;35,"Adulto Jovem",IF(Tb_Bank[[#This Row],[age]]&lt;55,"Adulto",IF(Tb_Bank[[#This Row],[age]]&lt;70,"Idoso Jovem","Idoso")))</f>
        <v>Adulto</v>
      </c>
    </row>
    <row r="4256" spans="1:14" x14ac:dyDescent="0.25">
      <c r="A4256">
        <v>31</v>
      </c>
      <c r="B4256" t="s">
        <v>26</v>
      </c>
      <c r="C4256" t="s">
        <v>13</v>
      </c>
      <c r="D4256" t="s">
        <v>19</v>
      </c>
      <c r="E4256" t="s">
        <v>15</v>
      </c>
      <c r="F4256">
        <v>0</v>
      </c>
      <c r="G4256" t="s">
        <v>15</v>
      </c>
      <c r="H4256" t="s">
        <v>20</v>
      </c>
      <c r="I4256" t="s">
        <v>16</v>
      </c>
      <c r="J4256">
        <v>15</v>
      </c>
      <c r="K4256">
        <v>7</v>
      </c>
      <c r="L4256">
        <v>624</v>
      </c>
      <c r="M4256">
        <v>0</v>
      </c>
      <c r="N4256" t="str">
        <f>IF(Tb_Bank[[#This Row],[age]]&lt;35,"Adulto Jovem",IF(Tb_Bank[[#This Row],[age]]&lt;55,"Adulto",IF(Tb_Bank[[#This Row],[age]]&lt;70,"Idoso Jovem","Idoso")))</f>
        <v>Adulto Jovem</v>
      </c>
    </row>
    <row r="4257" spans="1:14" x14ac:dyDescent="0.25">
      <c r="A4257">
        <v>42</v>
      </c>
      <c r="B4257" t="s">
        <v>21</v>
      </c>
      <c r="C4257" t="s">
        <v>13</v>
      </c>
      <c r="D4257" t="s">
        <v>19</v>
      </c>
      <c r="E4257" t="s">
        <v>15</v>
      </c>
      <c r="F4257">
        <v>1331</v>
      </c>
      <c r="G4257" t="s">
        <v>15</v>
      </c>
      <c r="H4257" t="s">
        <v>15</v>
      </c>
      <c r="I4257" t="s">
        <v>16</v>
      </c>
      <c r="J4257">
        <v>23</v>
      </c>
      <c r="K4257">
        <v>7</v>
      </c>
      <c r="L4257">
        <v>698</v>
      </c>
      <c r="M4257">
        <v>0</v>
      </c>
      <c r="N4257" t="str">
        <f>IF(Tb_Bank[[#This Row],[age]]&lt;35,"Adulto Jovem",IF(Tb_Bank[[#This Row],[age]]&lt;55,"Adulto",IF(Tb_Bank[[#This Row],[age]]&lt;70,"Idoso Jovem","Idoso")))</f>
        <v>Adulto</v>
      </c>
    </row>
    <row r="4258" spans="1:14" x14ac:dyDescent="0.25">
      <c r="A4258">
        <v>34</v>
      </c>
      <c r="B4258" t="s">
        <v>31</v>
      </c>
      <c r="C4258" t="s">
        <v>13</v>
      </c>
      <c r="D4258" t="s">
        <v>14</v>
      </c>
      <c r="E4258" t="s">
        <v>15</v>
      </c>
      <c r="F4258">
        <v>2929</v>
      </c>
      <c r="G4258" t="s">
        <v>15</v>
      </c>
      <c r="H4258" t="s">
        <v>15</v>
      </c>
      <c r="I4258" t="s">
        <v>16</v>
      </c>
      <c r="J4258">
        <v>14</v>
      </c>
      <c r="K4258">
        <v>8</v>
      </c>
      <c r="L4258">
        <v>518</v>
      </c>
      <c r="M4258">
        <v>1</v>
      </c>
      <c r="N4258" t="str">
        <f>IF(Tb_Bank[[#This Row],[age]]&lt;35,"Adulto Jovem",IF(Tb_Bank[[#This Row],[age]]&lt;55,"Adulto",IF(Tb_Bank[[#This Row],[age]]&lt;70,"Idoso Jovem","Idoso")))</f>
        <v>Adulto Jovem</v>
      </c>
    </row>
    <row r="4259" spans="1:14" x14ac:dyDescent="0.25">
      <c r="A4259">
        <v>32</v>
      </c>
      <c r="B4259" t="s">
        <v>18</v>
      </c>
      <c r="C4259" t="s">
        <v>13</v>
      </c>
      <c r="D4259" t="s">
        <v>19</v>
      </c>
      <c r="E4259" t="s">
        <v>20</v>
      </c>
      <c r="F4259">
        <v>-220</v>
      </c>
      <c r="G4259" t="s">
        <v>20</v>
      </c>
      <c r="H4259" t="s">
        <v>20</v>
      </c>
      <c r="I4259" t="s">
        <v>16</v>
      </c>
      <c r="J4259">
        <v>25</v>
      </c>
      <c r="K4259">
        <v>7</v>
      </c>
      <c r="L4259">
        <v>123</v>
      </c>
      <c r="M4259">
        <v>0</v>
      </c>
      <c r="N4259" t="str">
        <f>IF(Tb_Bank[[#This Row],[age]]&lt;35,"Adulto Jovem",IF(Tb_Bank[[#This Row],[age]]&lt;55,"Adulto",IF(Tb_Bank[[#This Row],[age]]&lt;70,"Idoso Jovem","Idoso")))</f>
        <v>Adulto Jovem</v>
      </c>
    </row>
    <row r="4260" spans="1:14" x14ac:dyDescent="0.25">
      <c r="A4260">
        <v>29</v>
      </c>
      <c r="B4260" t="s">
        <v>21</v>
      </c>
      <c r="C4260" t="s">
        <v>22</v>
      </c>
      <c r="D4260" t="s">
        <v>23</v>
      </c>
      <c r="E4260" t="s">
        <v>15</v>
      </c>
      <c r="F4260">
        <v>5980</v>
      </c>
      <c r="G4260" t="s">
        <v>20</v>
      </c>
      <c r="H4260" t="s">
        <v>15</v>
      </c>
      <c r="I4260" t="s">
        <v>17</v>
      </c>
      <c r="J4260">
        <v>28</v>
      </c>
      <c r="K4260">
        <v>5</v>
      </c>
      <c r="L4260">
        <v>317</v>
      </c>
      <c r="M4260">
        <v>0</v>
      </c>
      <c r="N4260" t="str">
        <f>IF(Tb_Bank[[#This Row],[age]]&lt;35,"Adulto Jovem",IF(Tb_Bank[[#This Row],[age]]&lt;55,"Adulto",IF(Tb_Bank[[#This Row],[age]]&lt;70,"Idoso Jovem","Idoso")))</f>
        <v>Adulto Jovem</v>
      </c>
    </row>
    <row r="4261" spans="1:14" x14ac:dyDescent="0.25">
      <c r="A4261">
        <v>32</v>
      </c>
      <c r="B4261" t="s">
        <v>18</v>
      </c>
      <c r="C4261" t="s">
        <v>22</v>
      </c>
      <c r="D4261" t="s">
        <v>19</v>
      </c>
      <c r="E4261" t="s">
        <v>15</v>
      </c>
      <c r="F4261">
        <v>48</v>
      </c>
      <c r="G4261" t="s">
        <v>20</v>
      </c>
      <c r="H4261" t="s">
        <v>15</v>
      </c>
      <c r="I4261" t="s">
        <v>16</v>
      </c>
      <c r="J4261">
        <v>20</v>
      </c>
      <c r="K4261">
        <v>4</v>
      </c>
      <c r="L4261">
        <v>8</v>
      </c>
      <c r="M4261">
        <v>0</v>
      </c>
      <c r="N4261" t="str">
        <f>IF(Tb_Bank[[#This Row],[age]]&lt;35,"Adulto Jovem",IF(Tb_Bank[[#This Row],[age]]&lt;55,"Adulto",IF(Tb_Bank[[#This Row],[age]]&lt;70,"Idoso Jovem","Idoso")))</f>
        <v>Adulto Jovem</v>
      </c>
    </row>
    <row r="4262" spans="1:14" x14ac:dyDescent="0.25">
      <c r="A4262">
        <v>50</v>
      </c>
      <c r="B4262" t="s">
        <v>31</v>
      </c>
      <c r="C4262" t="s">
        <v>22</v>
      </c>
      <c r="D4262" t="s">
        <v>17</v>
      </c>
      <c r="E4262" t="s">
        <v>15</v>
      </c>
      <c r="F4262">
        <v>0</v>
      </c>
      <c r="G4262" t="s">
        <v>15</v>
      </c>
      <c r="H4262" t="s">
        <v>15</v>
      </c>
      <c r="I4262" t="s">
        <v>33</v>
      </c>
      <c r="J4262">
        <v>28</v>
      </c>
      <c r="K4262">
        <v>7</v>
      </c>
      <c r="L4262">
        <v>118</v>
      </c>
      <c r="M4262">
        <v>0</v>
      </c>
      <c r="N4262" t="str">
        <f>IF(Tb_Bank[[#This Row],[age]]&lt;35,"Adulto Jovem",IF(Tb_Bank[[#This Row],[age]]&lt;55,"Adulto",IF(Tb_Bank[[#This Row],[age]]&lt;70,"Idoso Jovem","Idoso")))</f>
        <v>Adulto</v>
      </c>
    </row>
    <row r="4263" spans="1:14" x14ac:dyDescent="0.25">
      <c r="A4263">
        <v>58</v>
      </c>
      <c r="B4263" t="s">
        <v>32</v>
      </c>
      <c r="C4263" t="s">
        <v>13</v>
      </c>
      <c r="D4263" t="s">
        <v>19</v>
      </c>
      <c r="E4263" t="s">
        <v>15</v>
      </c>
      <c r="F4263">
        <v>3382</v>
      </c>
      <c r="G4263" t="s">
        <v>15</v>
      </c>
      <c r="H4263" t="s">
        <v>20</v>
      </c>
      <c r="I4263" t="s">
        <v>16</v>
      </c>
      <c r="J4263">
        <v>28</v>
      </c>
      <c r="K4263">
        <v>5</v>
      </c>
      <c r="L4263">
        <v>294</v>
      </c>
      <c r="M4263">
        <v>0</v>
      </c>
      <c r="N4263" t="str">
        <f>IF(Tb_Bank[[#This Row],[age]]&lt;35,"Adulto Jovem",IF(Tb_Bank[[#This Row],[age]]&lt;55,"Adulto",IF(Tb_Bank[[#This Row],[age]]&lt;70,"Idoso Jovem","Idoso")))</f>
        <v>Idoso Jovem</v>
      </c>
    </row>
    <row r="4264" spans="1:14" x14ac:dyDescent="0.25">
      <c r="A4264">
        <v>59</v>
      </c>
      <c r="B4264" t="s">
        <v>26</v>
      </c>
      <c r="C4264" t="s">
        <v>13</v>
      </c>
      <c r="D4264" t="s">
        <v>19</v>
      </c>
      <c r="E4264" t="s">
        <v>15</v>
      </c>
      <c r="F4264">
        <v>2308</v>
      </c>
      <c r="G4264" t="s">
        <v>15</v>
      </c>
      <c r="H4264" t="s">
        <v>15</v>
      </c>
      <c r="I4264" t="s">
        <v>16</v>
      </c>
      <c r="J4264">
        <v>30</v>
      </c>
      <c r="K4264">
        <v>4</v>
      </c>
      <c r="L4264">
        <v>815</v>
      </c>
      <c r="M4264">
        <v>1</v>
      </c>
      <c r="N4264" t="str">
        <f>IF(Tb_Bank[[#This Row],[age]]&lt;35,"Adulto Jovem",IF(Tb_Bank[[#This Row],[age]]&lt;55,"Adulto",IF(Tb_Bank[[#This Row],[age]]&lt;70,"Idoso Jovem","Idoso")))</f>
        <v>Idoso Jovem</v>
      </c>
    </row>
    <row r="4265" spans="1:14" x14ac:dyDescent="0.25">
      <c r="A4265">
        <v>25</v>
      </c>
      <c r="B4265" t="s">
        <v>29</v>
      </c>
      <c r="C4265" t="s">
        <v>13</v>
      </c>
      <c r="D4265" t="s">
        <v>23</v>
      </c>
      <c r="E4265" t="s">
        <v>15</v>
      </c>
      <c r="F4265">
        <v>10</v>
      </c>
      <c r="G4265" t="s">
        <v>20</v>
      </c>
      <c r="H4265" t="s">
        <v>15</v>
      </c>
      <c r="I4265" t="s">
        <v>16</v>
      </c>
      <c r="J4265">
        <v>21</v>
      </c>
      <c r="K4265">
        <v>7</v>
      </c>
      <c r="L4265">
        <v>857</v>
      </c>
      <c r="M4265">
        <v>1</v>
      </c>
      <c r="N4265" t="str">
        <f>IF(Tb_Bank[[#This Row],[age]]&lt;35,"Adulto Jovem",IF(Tb_Bank[[#This Row],[age]]&lt;55,"Adulto",IF(Tb_Bank[[#This Row],[age]]&lt;70,"Idoso Jovem","Idoso")))</f>
        <v>Adulto Jovem</v>
      </c>
    </row>
    <row r="4266" spans="1:14" x14ac:dyDescent="0.25">
      <c r="A4266">
        <v>57</v>
      </c>
      <c r="B4266" t="s">
        <v>18</v>
      </c>
      <c r="C4266" t="s">
        <v>13</v>
      </c>
      <c r="D4266" t="s">
        <v>19</v>
      </c>
      <c r="E4266" t="s">
        <v>15</v>
      </c>
      <c r="F4266">
        <v>162</v>
      </c>
      <c r="G4266" t="s">
        <v>20</v>
      </c>
      <c r="H4266" t="s">
        <v>15</v>
      </c>
      <c r="I4266" t="s">
        <v>17</v>
      </c>
      <c r="J4266">
        <v>5</v>
      </c>
      <c r="K4266">
        <v>5</v>
      </c>
      <c r="L4266">
        <v>174</v>
      </c>
      <c r="M4266">
        <v>0</v>
      </c>
      <c r="N4266" t="str">
        <f>IF(Tb_Bank[[#This Row],[age]]&lt;35,"Adulto Jovem",IF(Tb_Bank[[#This Row],[age]]&lt;55,"Adulto",IF(Tb_Bank[[#This Row],[age]]&lt;70,"Idoso Jovem","Idoso")))</f>
        <v>Idoso Jovem</v>
      </c>
    </row>
    <row r="4267" spans="1:14" x14ac:dyDescent="0.25">
      <c r="A4267">
        <v>30</v>
      </c>
      <c r="B4267" t="s">
        <v>24</v>
      </c>
      <c r="C4267" t="s">
        <v>22</v>
      </c>
      <c r="D4267" t="s">
        <v>19</v>
      </c>
      <c r="E4267" t="s">
        <v>15</v>
      </c>
      <c r="F4267">
        <v>1073</v>
      </c>
      <c r="G4267" t="s">
        <v>20</v>
      </c>
      <c r="H4267" t="s">
        <v>15</v>
      </c>
      <c r="I4267" t="s">
        <v>16</v>
      </c>
      <c r="J4267">
        <v>5</v>
      </c>
      <c r="K4267">
        <v>5</v>
      </c>
      <c r="L4267">
        <v>1130</v>
      </c>
      <c r="M4267">
        <v>0</v>
      </c>
      <c r="N4267" t="str">
        <f>IF(Tb_Bank[[#This Row],[age]]&lt;35,"Adulto Jovem",IF(Tb_Bank[[#This Row],[age]]&lt;55,"Adulto",IF(Tb_Bank[[#This Row],[age]]&lt;70,"Idoso Jovem","Idoso")))</f>
        <v>Adulto Jovem</v>
      </c>
    </row>
    <row r="4268" spans="1:14" x14ac:dyDescent="0.25">
      <c r="A4268">
        <v>26</v>
      </c>
      <c r="B4268" t="s">
        <v>18</v>
      </c>
      <c r="C4268" t="s">
        <v>22</v>
      </c>
      <c r="D4268" t="s">
        <v>19</v>
      </c>
      <c r="E4268" t="s">
        <v>15</v>
      </c>
      <c r="F4268">
        <v>1700</v>
      </c>
      <c r="G4268" t="s">
        <v>20</v>
      </c>
      <c r="H4268" t="s">
        <v>15</v>
      </c>
      <c r="I4268" t="s">
        <v>16</v>
      </c>
      <c r="J4268">
        <v>7</v>
      </c>
      <c r="K4268">
        <v>5</v>
      </c>
      <c r="L4268">
        <v>13</v>
      </c>
      <c r="M4268">
        <v>0</v>
      </c>
      <c r="N4268" t="str">
        <f>IF(Tb_Bank[[#This Row],[age]]&lt;35,"Adulto Jovem",IF(Tb_Bank[[#This Row],[age]]&lt;55,"Adulto",IF(Tb_Bank[[#This Row],[age]]&lt;70,"Idoso Jovem","Idoso")))</f>
        <v>Adulto Jovem</v>
      </c>
    </row>
    <row r="4269" spans="1:14" x14ac:dyDescent="0.25">
      <c r="A4269">
        <v>50</v>
      </c>
      <c r="B4269" t="s">
        <v>18</v>
      </c>
      <c r="C4269" t="s">
        <v>22</v>
      </c>
      <c r="D4269" t="s">
        <v>14</v>
      </c>
      <c r="E4269" t="s">
        <v>15</v>
      </c>
      <c r="F4269">
        <v>148</v>
      </c>
      <c r="G4269" t="s">
        <v>20</v>
      </c>
      <c r="H4269" t="s">
        <v>15</v>
      </c>
      <c r="I4269" t="s">
        <v>17</v>
      </c>
      <c r="J4269">
        <v>7</v>
      </c>
      <c r="K4269">
        <v>5</v>
      </c>
      <c r="L4269">
        <v>198</v>
      </c>
      <c r="M4269">
        <v>0</v>
      </c>
      <c r="N4269" t="str">
        <f>IF(Tb_Bank[[#This Row],[age]]&lt;35,"Adulto Jovem",IF(Tb_Bank[[#This Row],[age]]&lt;55,"Adulto",IF(Tb_Bank[[#This Row],[age]]&lt;70,"Idoso Jovem","Idoso")))</f>
        <v>Adulto</v>
      </c>
    </row>
    <row r="4270" spans="1:14" x14ac:dyDescent="0.25">
      <c r="A4270">
        <v>39</v>
      </c>
      <c r="B4270" t="s">
        <v>18</v>
      </c>
      <c r="C4270" t="s">
        <v>13</v>
      </c>
      <c r="D4270" t="s">
        <v>19</v>
      </c>
      <c r="E4270" t="s">
        <v>15</v>
      </c>
      <c r="F4270">
        <v>0</v>
      </c>
      <c r="G4270" t="s">
        <v>20</v>
      </c>
      <c r="H4270" t="s">
        <v>15</v>
      </c>
      <c r="I4270" t="s">
        <v>16</v>
      </c>
      <c r="J4270">
        <v>8</v>
      </c>
      <c r="K4270">
        <v>5</v>
      </c>
      <c r="L4270">
        <v>503</v>
      </c>
      <c r="M4270">
        <v>0</v>
      </c>
      <c r="N4270" t="str">
        <f>IF(Tb_Bank[[#This Row],[age]]&lt;35,"Adulto Jovem",IF(Tb_Bank[[#This Row],[age]]&lt;55,"Adulto",IF(Tb_Bank[[#This Row],[age]]&lt;70,"Idoso Jovem","Idoso")))</f>
        <v>Adulto</v>
      </c>
    </row>
    <row r="4271" spans="1:14" x14ac:dyDescent="0.25">
      <c r="A4271">
        <v>45</v>
      </c>
      <c r="B4271" t="s">
        <v>24</v>
      </c>
      <c r="C4271" t="s">
        <v>13</v>
      </c>
      <c r="D4271" t="s">
        <v>14</v>
      </c>
      <c r="E4271" t="s">
        <v>15</v>
      </c>
      <c r="F4271">
        <v>185</v>
      </c>
      <c r="G4271" t="s">
        <v>20</v>
      </c>
      <c r="H4271" t="s">
        <v>15</v>
      </c>
      <c r="I4271" t="s">
        <v>16</v>
      </c>
      <c r="J4271">
        <v>29</v>
      </c>
      <c r="K4271">
        <v>1</v>
      </c>
      <c r="L4271">
        <v>249</v>
      </c>
      <c r="M4271">
        <v>0</v>
      </c>
      <c r="N4271" t="str">
        <f>IF(Tb_Bank[[#This Row],[age]]&lt;35,"Adulto Jovem",IF(Tb_Bank[[#This Row],[age]]&lt;55,"Adulto",IF(Tb_Bank[[#This Row],[age]]&lt;70,"Idoso Jovem","Idoso")))</f>
        <v>Adulto</v>
      </c>
    </row>
    <row r="4272" spans="1:14" x14ac:dyDescent="0.25">
      <c r="A4272">
        <v>37</v>
      </c>
      <c r="B4272" t="s">
        <v>21</v>
      </c>
      <c r="C4272" t="s">
        <v>30</v>
      </c>
      <c r="D4272" t="s">
        <v>23</v>
      </c>
      <c r="E4272" t="s">
        <v>15</v>
      </c>
      <c r="F4272">
        <v>896</v>
      </c>
      <c r="G4272" t="s">
        <v>15</v>
      </c>
      <c r="H4272" t="s">
        <v>20</v>
      </c>
      <c r="I4272" t="s">
        <v>16</v>
      </c>
      <c r="J4272">
        <v>14</v>
      </c>
      <c r="K4272">
        <v>8</v>
      </c>
      <c r="L4272">
        <v>343</v>
      </c>
      <c r="M4272">
        <v>0</v>
      </c>
      <c r="N4272" t="str">
        <f>IF(Tb_Bank[[#This Row],[age]]&lt;35,"Adulto Jovem",IF(Tb_Bank[[#This Row],[age]]&lt;55,"Adulto",IF(Tb_Bank[[#This Row],[age]]&lt;70,"Idoso Jovem","Idoso")))</f>
        <v>Adulto</v>
      </c>
    </row>
    <row r="4273" spans="1:14" x14ac:dyDescent="0.25">
      <c r="A4273">
        <v>47</v>
      </c>
      <c r="B4273" t="s">
        <v>24</v>
      </c>
      <c r="C4273" t="s">
        <v>30</v>
      </c>
      <c r="D4273" t="s">
        <v>14</v>
      </c>
      <c r="E4273" t="s">
        <v>15</v>
      </c>
      <c r="F4273">
        <v>1279</v>
      </c>
      <c r="G4273" t="s">
        <v>20</v>
      </c>
      <c r="H4273" t="s">
        <v>15</v>
      </c>
      <c r="I4273" t="s">
        <v>16</v>
      </c>
      <c r="J4273">
        <v>6</v>
      </c>
      <c r="K4273">
        <v>2</v>
      </c>
      <c r="L4273">
        <v>479</v>
      </c>
      <c r="M4273">
        <v>0</v>
      </c>
      <c r="N4273" t="str">
        <f>IF(Tb_Bank[[#This Row],[age]]&lt;35,"Adulto Jovem",IF(Tb_Bank[[#This Row],[age]]&lt;55,"Adulto",IF(Tb_Bank[[#This Row],[age]]&lt;70,"Idoso Jovem","Idoso")))</f>
        <v>Adulto</v>
      </c>
    </row>
    <row r="4274" spans="1:14" x14ac:dyDescent="0.25">
      <c r="A4274">
        <v>50</v>
      </c>
      <c r="B4274" t="s">
        <v>26</v>
      </c>
      <c r="C4274" t="s">
        <v>13</v>
      </c>
      <c r="D4274" t="s">
        <v>23</v>
      </c>
      <c r="E4274" t="s">
        <v>15</v>
      </c>
      <c r="F4274">
        <v>199</v>
      </c>
      <c r="G4274" t="s">
        <v>20</v>
      </c>
      <c r="H4274" t="s">
        <v>20</v>
      </c>
      <c r="I4274" t="s">
        <v>16</v>
      </c>
      <c r="J4274">
        <v>3</v>
      </c>
      <c r="K4274">
        <v>2</v>
      </c>
      <c r="L4274">
        <v>116</v>
      </c>
      <c r="M4274">
        <v>0</v>
      </c>
      <c r="N4274" t="str">
        <f>IF(Tb_Bank[[#This Row],[age]]&lt;35,"Adulto Jovem",IF(Tb_Bank[[#This Row],[age]]&lt;55,"Adulto",IF(Tb_Bank[[#This Row],[age]]&lt;70,"Idoso Jovem","Idoso")))</f>
        <v>Adulto</v>
      </c>
    </row>
    <row r="4275" spans="1:14" x14ac:dyDescent="0.25">
      <c r="A4275">
        <v>40</v>
      </c>
      <c r="B4275" t="s">
        <v>21</v>
      </c>
      <c r="C4275" t="s">
        <v>13</v>
      </c>
      <c r="D4275" t="s">
        <v>19</v>
      </c>
      <c r="E4275" t="s">
        <v>15</v>
      </c>
      <c r="F4275">
        <v>99</v>
      </c>
      <c r="G4275" t="s">
        <v>15</v>
      </c>
      <c r="H4275" t="s">
        <v>15</v>
      </c>
      <c r="I4275" t="s">
        <v>16</v>
      </c>
      <c r="J4275">
        <v>9</v>
      </c>
      <c r="K4275">
        <v>2</v>
      </c>
      <c r="L4275">
        <v>15</v>
      </c>
      <c r="M4275">
        <v>0</v>
      </c>
      <c r="N4275" t="str">
        <f>IF(Tb_Bank[[#This Row],[age]]&lt;35,"Adulto Jovem",IF(Tb_Bank[[#This Row],[age]]&lt;55,"Adulto",IF(Tb_Bank[[#This Row],[age]]&lt;70,"Idoso Jovem","Idoso")))</f>
        <v>Adulto</v>
      </c>
    </row>
    <row r="4276" spans="1:14" x14ac:dyDescent="0.25">
      <c r="A4276">
        <v>35</v>
      </c>
      <c r="B4276" t="s">
        <v>24</v>
      </c>
      <c r="C4276" t="s">
        <v>13</v>
      </c>
      <c r="D4276" t="s">
        <v>14</v>
      </c>
      <c r="E4276" t="s">
        <v>15</v>
      </c>
      <c r="F4276">
        <v>378</v>
      </c>
      <c r="G4276" t="s">
        <v>20</v>
      </c>
      <c r="H4276" t="s">
        <v>15</v>
      </c>
      <c r="I4276" t="s">
        <v>17</v>
      </c>
      <c r="J4276">
        <v>16</v>
      </c>
      <c r="K4276">
        <v>5</v>
      </c>
      <c r="L4276">
        <v>427</v>
      </c>
      <c r="M4276">
        <v>0</v>
      </c>
      <c r="N4276" t="str">
        <f>IF(Tb_Bank[[#This Row],[age]]&lt;35,"Adulto Jovem",IF(Tb_Bank[[#This Row],[age]]&lt;55,"Adulto",IF(Tb_Bank[[#This Row],[age]]&lt;70,"Idoso Jovem","Idoso")))</f>
        <v>Adulto</v>
      </c>
    </row>
    <row r="4277" spans="1:14" x14ac:dyDescent="0.25">
      <c r="A4277">
        <v>53</v>
      </c>
      <c r="B4277" t="s">
        <v>21</v>
      </c>
      <c r="C4277" t="s">
        <v>13</v>
      </c>
      <c r="D4277" t="s">
        <v>23</v>
      </c>
      <c r="E4277" t="s">
        <v>15</v>
      </c>
      <c r="F4277">
        <v>15</v>
      </c>
      <c r="G4277" t="s">
        <v>15</v>
      </c>
      <c r="H4277" t="s">
        <v>15</v>
      </c>
      <c r="I4277" t="s">
        <v>16</v>
      </c>
      <c r="J4277">
        <v>20</v>
      </c>
      <c r="K4277">
        <v>8</v>
      </c>
      <c r="L4277">
        <v>921</v>
      </c>
      <c r="M4277">
        <v>1</v>
      </c>
      <c r="N4277" t="str">
        <f>IF(Tb_Bank[[#This Row],[age]]&lt;35,"Adulto Jovem",IF(Tb_Bank[[#This Row],[age]]&lt;55,"Adulto",IF(Tb_Bank[[#This Row],[age]]&lt;70,"Idoso Jovem","Idoso")))</f>
        <v>Adulto</v>
      </c>
    </row>
    <row r="4278" spans="1:14" x14ac:dyDescent="0.25">
      <c r="A4278">
        <v>35</v>
      </c>
      <c r="B4278" t="s">
        <v>28</v>
      </c>
      <c r="C4278" t="s">
        <v>13</v>
      </c>
      <c r="D4278" t="s">
        <v>19</v>
      </c>
      <c r="E4278" t="s">
        <v>15</v>
      </c>
      <c r="F4278">
        <v>147</v>
      </c>
      <c r="G4278" t="s">
        <v>20</v>
      </c>
      <c r="H4278" t="s">
        <v>20</v>
      </c>
      <c r="I4278" t="s">
        <v>16</v>
      </c>
      <c r="J4278">
        <v>29</v>
      </c>
      <c r="K4278">
        <v>1</v>
      </c>
      <c r="L4278">
        <v>41</v>
      </c>
      <c r="M4278">
        <v>0</v>
      </c>
      <c r="N4278" t="str">
        <f>IF(Tb_Bank[[#This Row],[age]]&lt;35,"Adulto Jovem",IF(Tb_Bank[[#This Row],[age]]&lt;55,"Adulto",IF(Tb_Bank[[#This Row],[age]]&lt;70,"Idoso Jovem","Idoso")))</f>
        <v>Adulto</v>
      </c>
    </row>
    <row r="4279" spans="1:14" x14ac:dyDescent="0.25">
      <c r="A4279">
        <v>54</v>
      </c>
      <c r="B4279" t="s">
        <v>26</v>
      </c>
      <c r="C4279" t="s">
        <v>13</v>
      </c>
      <c r="D4279" t="s">
        <v>19</v>
      </c>
      <c r="E4279" t="s">
        <v>15</v>
      </c>
      <c r="F4279">
        <v>2225</v>
      </c>
      <c r="G4279" t="s">
        <v>15</v>
      </c>
      <c r="H4279" t="s">
        <v>20</v>
      </c>
      <c r="I4279" t="s">
        <v>16</v>
      </c>
      <c r="J4279">
        <v>13</v>
      </c>
      <c r="K4279">
        <v>8</v>
      </c>
      <c r="L4279">
        <v>73</v>
      </c>
      <c r="M4279">
        <v>0</v>
      </c>
      <c r="N4279" t="str">
        <f>IF(Tb_Bank[[#This Row],[age]]&lt;35,"Adulto Jovem",IF(Tb_Bank[[#This Row],[age]]&lt;55,"Adulto",IF(Tb_Bank[[#This Row],[age]]&lt;70,"Idoso Jovem","Idoso")))</f>
        <v>Adulto</v>
      </c>
    </row>
    <row r="4280" spans="1:14" x14ac:dyDescent="0.25">
      <c r="A4280">
        <v>35</v>
      </c>
      <c r="B4280" t="s">
        <v>28</v>
      </c>
      <c r="C4280" t="s">
        <v>22</v>
      </c>
      <c r="D4280" t="s">
        <v>19</v>
      </c>
      <c r="E4280" t="s">
        <v>15</v>
      </c>
      <c r="F4280">
        <v>1810</v>
      </c>
      <c r="G4280" t="s">
        <v>20</v>
      </c>
      <c r="H4280" t="s">
        <v>15</v>
      </c>
      <c r="I4280" t="s">
        <v>16</v>
      </c>
      <c r="J4280">
        <v>25</v>
      </c>
      <c r="K4280">
        <v>5</v>
      </c>
      <c r="L4280">
        <v>65</v>
      </c>
      <c r="M4280">
        <v>0</v>
      </c>
      <c r="N4280" t="str">
        <f>IF(Tb_Bank[[#This Row],[age]]&lt;35,"Adulto Jovem",IF(Tb_Bank[[#This Row],[age]]&lt;55,"Adulto",IF(Tb_Bank[[#This Row],[age]]&lt;70,"Idoso Jovem","Idoso")))</f>
        <v>Adulto</v>
      </c>
    </row>
    <row r="4281" spans="1:14" x14ac:dyDescent="0.25">
      <c r="A4281">
        <v>31</v>
      </c>
      <c r="B4281" t="s">
        <v>31</v>
      </c>
      <c r="C4281" t="s">
        <v>13</v>
      </c>
      <c r="D4281" t="s">
        <v>17</v>
      </c>
      <c r="E4281" t="s">
        <v>20</v>
      </c>
      <c r="F4281">
        <v>-6</v>
      </c>
      <c r="G4281" t="s">
        <v>15</v>
      </c>
      <c r="H4281" t="s">
        <v>20</v>
      </c>
      <c r="I4281" t="s">
        <v>33</v>
      </c>
      <c r="J4281">
        <v>7</v>
      </c>
      <c r="K4281">
        <v>7</v>
      </c>
      <c r="L4281">
        <v>94</v>
      </c>
      <c r="M4281">
        <v>0</v>
      </c>
      <c r="N4281" t="str">
        <f>IF(Tb_Bank[[#This Row],[age]]&lt;35,"Adulto Jovem",IF(Tb_Bank[[#This Row],[age]]&lt;55,"Adulto",IF(Tb_Bank[[#This Row],[age]]&lt;70,"Idoso Jovem","Idoso")))</f>
        <v>Adulto Jovem</v>
      </c>
    </row>
    <row r="4282" spans="1:14" x14ac:dyDescent="0.25">
      <c r="A4282">
        <v>46</v>
      </c>
      <c r="B4282" t="s">
        <v>26</v>
      </c>
      <c r="C4282" t="s">
        <v>30</v>
      </c>
      <c r="D4282" t="s">
        <v>19</v>
      </c>
      <c r="E4282" t="s">
        <v>15</v>
      </c>
      <c r="F4282">
        <v>435</v>
      </c>
      <c r="G4282" t="s">
        <v>20</v>
      </c>
      <c r="H4282" t="s">
        <v>15</v>
      </c>
      <c r="I4282" t="s">
        <v>17</v>
      </c>
      <c r="J4282">
        <v>15</v>
      </c>
      <c r="K4282">
        <v>5</v>
      </c>
      <c r="L4282">
        <v>192</v>
      </c>
      <c r="M4282">
        <v>0</v>
      </c>
      <c r="N4282" t="str">
        <f>IF(Tb_Bank[[#This Row],[age]]&lt;35,"Adulto Jovem",IF(Tb_Bank[[#This Row],[age]]&lt;55,"Adulto",IF(Tb_Bank[[#This Row],[age]]&lt;70,"Idoso Jovem","Idoso")))</f>
        <v>Adulto</v>
      </c>
    </row>
    <row r="4283" spans="1:14" x14ac:dyDescent="0.25">
      <c r="A4283">
        <v>52</v>
      </c>
      <c r="B4283" t="s">
        <v>21</v>
      </c>
      <c r="C4283" t="s">
        <v>13</v>
      </c>
      <c r="D4283" t="s">
        <v>19</v>
      </c>
      <c r="E4283" t="s">
        <v>15</v>
      </c>
      <c r="F4283">
        <v>335</v>
      </c>
      <c r="G4283" t="s">
        <v>15</v>
      </c>
      <c r="H4283" t="s">
        <v>15</v>
      </c>
      <c r="I4283" t="s">
        <v>16</v>
      </c>
      <c r="J4283">
        <v>21</v>
      </c>
      <c r="K4283">
        <v>10</v>
      </c>
      <c r="L4283">
        <v>411</v>
      </c>
      <c r="M4283">
        <v>1</v>
      </c>
      <c r="N4283" t="str">
        <f>IF(Tb_Bank[[#This Row],[age]]&lt;35,"Adulto Jovem",IF(Tb_Bank[[#This Row],[age]]&lt;55,"Adulto",IF(Tb_Bank[[#This Row],[age]]&lt;70,"Idoso Jovem","Idoso")))</f>
        <v>Adulto</v>
      </c>
    </row>
    <row r="4284" spans="1:14" x14ac:dyDescent="0.25">
      <c r="A4284">
        <v>34</v>
      </c>
      <c r="B4284" t="s">
        <v>28</v>
      </c>
      <c r="C4284" t="s">
        <v>30</v>
      </c>
      <c r="D4284" t="s">
        <v>19</v>
      </c>
      <c r="E4284" t="s">
        <v>15</v>
      </c>
      <c r="F4284">
        <v>-251</v>
      </c>
      <c r="G4284" t="s">
        <v>15</v>
      </c>
      <c r="H4284" t="s">
        <v>15</v>
      </c>
      <c r="I4284" t="s">
        <v>16</v>
      </c>
      <c r="J4284">
        <v>18</v>
      </c>
      <c r="K4284">
        <v>7</v>
      </c>
      <c r="L4284">
        <v>641</v>
      </c>
      <c r="M4284">
        <v>1</v>
      </c>
      <c r="N4284" t="str">
        <f>IF(Tb_Bank[[#This Row],[age]]&lt;35,"Adulto Jovem",IF(Tb_Bank[[#This Row],[age]]&lt;55,"Adulto",IF(Tb_Bank[[#This Row],[age]]&lt;70,"Idoso Jovem","Idoso")))</f>
        <v>Adulto Jovem</v>
      </c>
    </row>
    <row r="4285" spans="1:14" x14ac:dyDescent="0.25">
      <c r="A4285">
        <v>46</v>
      </c>
      <c r="B4285" t="s">
        <v>18</v>
      </c>
      <c r="C4285" t="s">
        <v>30</v>
      </c>
      <c r="D4285" t="s">
        <v>19</v>
      </c>
      <c r="E4285" t="s">
        <v>15</v>
      </c>
      <c r="F4285">
        <v>5</v>
      </c>
      <c r="G4285" t="s">
        <v>20</v>
      </c>
      <c r="H4285" t="s">
        <v>20</v>
      </c>
      <c r="I4285" t="s">
        <v>16</v>
      </c>
      <c r="J4285">
        <v>29</v>
      </c>
      <c r="K4285">
        <v>1</v>
      </c>
      <c r="L4285">
        <v>305</v>
      </c>
      <c r="M4285">
        <v>0</v>
      </c>
      <c r="N4285" t="str">
        <f>IF(Tb_Bank[[#This Row],[age]]&lt;35,"Adulto Jovem",IF(Tb_Bank[[#This Row],[age]]&lt;55,"Adulto",IF(Tb_Bank[[#This Row],[age]]&lt;70,"Idoso Jovem","Idoso")))</f>
        <v>Adulto</v>
      </c>
    </row>
    <row r="4286" spans="1:14" x14ac:dyDescent="0.25">
      <c r="A4286">
        <v>54</v>
      </c>
      <c r="B4286" t="s">
        <v>25</v>
      </c>
      <c r="C4286" t="s">
        <v>13</v>
      </c>
      <c r="D4286" t="s">
        <v>19</v>
      </c>
      <c r="E4286" t="s">
        <v>15</v>
      </c>
      <c r="F4286">
        <v>641</v>
      </c>
      <c r="G4286" t="s">
        <v>20</v>
      </c>
      <c r="H4286" t="s">
        <v>15</v>
      </c>
      <c r="I4286" t="s">
        <v>16</v>
      </c>
      <c r="J4286">
        <v>17</v>
      </c>
      <c r="K4286">
        <v>4</v>
      </c>
      <c r="L4286">
        <v>472</v>
      </c>
      <c r="M4286">
        <v>0</v>
      </c>
      <c r="N4286" t="str">
        <f>IF(Tb_Bank[[#This Row],[age]]&lt;35,"Adulto Jovem",IF(Tb_Bank[[#This Row],[age]]&lt;55,"Adulto",IF(Tb_Bank[[#This Row],[age]]&lt;70,"Idoso Jovem","Idoso")))</f>
        <v>Adulto</v>
      </c>
    </row>
    <row r="4287" spans="1:14" x14ac:dyDescent="0.25">
      <c r="A4287">
        <v>37</v>
      </c>
      <c r="B4287" t="s">
        <v>28</v>
      </c>
      <c r="C4287" t="s">
        <v>13</v>
      </c>
      <c r="D4287" t="s">
        <v>23</v>
      </c>
      <c r="E4287" t="s">
        <v>15</v>
      </c>
      <c r="F4287">
        <v>0</v>
      </c>
      <c r="G4287" t="s">
        <v>20</v>
      </c>
      <c r="H4287" t="s">
        <v>15</v>
      </c>
      <c r="I4287" t="s">
        <v>16</v>
      </c>
      <c r="J4287">
        <v>21</v>
      </c>
      <c r="K4287">
        <v>7</v>
      </c>
      <c r="L4287">
        <v>115</v>
      </c>
      <c r="M4287">
        <v>0</v>
      </c>
      <c r="N4287" t="str">
        <f>IF(Tb_Bank[[#This Row],[age]]&lt;35,"Adulto Jovem",IF(Tb_Bank[[#This Row],[age]]&lt;55,"Adulto",IF(Tb_Bank[[#This Row],[age]]&lt;70,"Idoso Jovem","Idoso")))</f>
        <v>Adulto</v>
      </c>
    </row>
    <row r="4288" spans="1:14" x14ac:dyDescent="0.25">
      <c r="A4288">
        <v>39</v>
      </c>
      <c r="B4288" t="s">
        <v>28</v>
      </c>
      <c r="C4288" t="s">
        <v>13</v>
      </c>
      <c r="D4288" t="s">
        <v>23</v>
      </c>
      <c r="E4288" t="s">
        <v>15</v>
      </c>
      <c r="F4288">
        <v>722</v>
      </c>
      <c r="G4288" t="s">
        <v>15</v>
      </c>
      <c r="H4288" t="s">
        <v>15</v>
      </c>
      <c r="I4288" t="s">
        <v>33</v>
      </c>
      <c r="J4288">
        <v>23</v>
      </c>
      <c r="K4288">
        <v>4</v>
      </c>
      <c r="L4288">
        <v>141</v>
      </c>
      <c r="M4288">
        <v>0</v>
      </c>
      <c r="N4288" t="str">
        <f>IF(Tb_Bank[[#This Row],[age]]&lt;35,"Adulto Jovem",IF(Tb_Bank[[#This Row],[age]]&lt;55,"Adulto",IF(Tb_Bank[[#This Row],[age]]&lt;70,"Idoso Jovem","Idoso")))</f>
        <v>Adulto</v>
      </c>
    </row>
    <row r="4289" spans="1:14" x14ac:dyDescent="0.25">
      <c r="A4289">
        <v>50</v>
      </c>
      <c r="B4289" t="s">
        <v>26</v>
      </c>
      <c r="C4289" t="s">
        <v>13</v>
      </c>
      <c r="D4289" t="s">
        <v>23</v>
      </c>
      <c r="E4289" t="s">
        <v>15</v>
      </c>
      <c r="F4289">
        <v>3337</v>
      </c>
      <c r="G4289" t="s">
        <v>20</v>
      </c>
      <c r="H4289" t="s">
        <v>20</v>
      </c>
      <c r="I4289" t="s">
        <v>33</v>
      </c>
      <c r="J4289">
        <v>31</v>
      </c>
      <c r="K4289">
        <v>7</v>
      </c>
      <c r="L4289">
        <v>24</v>
      </c>
      <c r="M4289">
        <v>0</v>
      </c>
      <c r="N4289" t="str">
        <f>IF(Tb_Bank[[#This Row],[age]]&lt;35,"Adulto Jovem",IF(Tb_Bank[[#This Row],[age]]&lt;55,"Adulto",IF(Tb_Bank[[#This Row],[age]]&lt;70,"Idoso Jovem","Idoso")))</f>
        <v>Adulto</v>
      </c>
    </row>
    <row r="4290" spans="1:14" x14ac:dyDescent="0.25">
      <c r="A4290">
        <v>44</v>
      </c>
      <c r="B4290" t="s">
        <v>26</v>
      </c>
      <c r="C4290" t="s">
        <v>30</v>
      </c>
      <c r="D4290" t="s">
        <v>19</v>
      </c>
      <c r="E4290" t="s">
        <v>15</v>
      </c>
      <c r="F4290">
        <v>0</v>
      </c>
      <c r="G4290" t="s">
        <v>15</v>
      </c>
      <c r="H4290" t="s">
        <v>15</v>
      </c>
      <c r="I4290" t="s">
        <v>16</v>
      </c>
      <c r="J4290">
        <v>28</v>
      </c>
      <c r="K4290">
        <v>7</v>
      </c>
      <c r="L4290">
        <v>264</v>
      </c>
      <c r="M4290">
        <v>0</v>
      </c>
      <c r="N4290" t="str">
        <f>IF(Tb_Bank[[#This Row],[age]]&lt;35,"Adulto Jovem",IF(Tb_Bank[[#This Row],[age]]&lt;55,"Adulto",IF(Tb_Bank[[#This Row],[age]]&lt;70,"Idoso Jovem","Idoso")))</f>
        <v>Adulto</v>
      </c>
    </row>
    <row r="4291" spans="1:14" x14ac:dyDescent="0.25">
      <c r="A4291">
        <v>56</v>
      </c>
      <c r="B4291" t="s">
        <v>28</v>
      </c>
      <c r="C4291" t="s">
        <v>13</v>
      </c>
      <c r="D4291" t="s">
        <v>19</v>
      </c>
      <c r="E4291" t="s">
        <v>15</v>
      </c>
      <c r="F4291">
        <v>1504</v>
      </c>
      <c r="G4291" t="s">
        <v>20</v>
      </c>
      <c r="H4291" t="s">
        <v>15</v>
      </c>
      <c r="I4291" t="s">
        <v>17</v>
      </c>
      <c r="J4291">
        <v>29</v>
      </c>
      <c r="K4291">
        <v>5</v>
      </c>
      <c r="L4291">
        <v>66</v>
      </c>
      <c r="M4291">
        <v>0</v>
      </c>
      <c r="N4291" t="str">
        <f>IF(Tb_Bank[[#This Row],[age]]&lt;35,"Adulto Jovem",IF(Tb_Bank[[#This Row],[age]]&lt;55,"Adulto",IF(Tb_Bank[[#This Row],[age]]&lt;70,"Idoso Jovem","Idoso")))</f>
        <v>Idoso Jovem</v>
      </c>
    </row>
    <row r="4292" spans="1:14" x14ac:dyDescent="0.25">
      <c r="A4292">
        <v>40</v>
      </c>
      <c r="B4292" t="s">
        <v>18</v>
      </c>
      <c r="C4292" t="s">
        <v>13</v>
      </c>
      <c r="D4292" t="s">
        <v>23</v>
      </c>
      <c r="E4292" t="s">
        <v>15</v>
      </c>
      <c r="F4292">
        <v>35</v>
      </c>
      <c r="G4292" t="s">
        <v>15</v>
      </c>
      <c r="H4292" t="s">
        <v>15</v>
      </c>
      <c r="I4292" t="s">
        <v>16</v>
      </c>
      <c r="J4292">
        <v>3</v>
      </c>
      <c r="K4292">
        <v>7</v>
      </c>
      <c r="L4292">
        <v>318</v>
      </c>
      <c r="M4292">
        <v>0</v>
      </c>
      <c r="N4292" t="str">
        <f>IF(Tb_Bank[[#This Row],[age]]&lt;35,"Adulto Jovem",IF(Tb_Bank[[#This Row],[age]]&lt;55,"Adulto",IF(Tb_Bank[[#This Row],[age]]&lt;70,"Idoso Jovem","Idoso")))</f>
        <v>Adulto</v>
      </c>
    </row>
    <row r="4293" spans="1:14" x14ac:dyDescent="0.25">
      <c r="A4293">
        <v>36</v>
      </c>
      <c r="B4293" t="s">
        <v>18</v>
      </c>
      <c r="C4293" t="s">
        <v>13</v>
      </c>
      <c r="D4293" t="s">
        <v>19</v>
      </c>
      <c r="E4293" t="s">
        <v>15</v>
      </c>
      <c r="F4293">
        <v>895</v>
      </c>
      <c r="G4293" t="s">
        <v>20</v>
      </c>
      <c r="H4293" t="s">
        <v>20</v>
      </c>
      <c r="I4293" t="s">
        <v>17</v>
      </c>
      <c r="J4293">
        <v>4</v>
      </c>
      <c r="K4293">
        <v>6</v>
      </c>
      <c r="L4293">
        <v>622</v>
      </c>
      <c r="M4293">
        <v>0</v>
      </c>
      <c r="N4293" t="str">
        <f>IF(Tb_Bank[[#This Row],[age]]&lt;35,"Adulto Jovem",IF(Tb_Bank[[#This Row],[age]]&lt;55,"Adulto",IF(Tb_Bank[[#This Row],[age]]&lt;70,"Idoso Jovem","Idoso")))</f>
        <v>Adulto</v>
      </c>
    </row>
    <row r="4294" spans="1:14" x14ac:dyDescent="0.25">
      <c r="A4294">
        <v>33</v>
      </c>
      <c r="B4294" t="s">
        <v>21</v>
      </c>
      <c r="C4294" t="s">
        <v>13</v>
      </c>
      <c r="D4294" t="s">
        <v>23</v>
      </c>
      <c r="E4294" t="s">
        <v>15</v>
      </c>
      <c r="F4294">
        <v>752</v>
      </c>
      <c r="G4294" t="s">
        <v>20</v>
      </c>
      <c r="H4294" t="s">
        <v>15</v>
      </c>
      <c r="I4294" t="s">
        <v>16</v>
      </c>
      <c r="J4294">
        <v>11</v>
      </c>
      <c r="K4294">
        <v>8</v>
      </c>
      <c r="L4294">
        <v>104</v>
      </c>
      <c r="M4294">
        <v>0</v>
      </c>
      <c r="N4294" t="str">
        <f>IF(Tb_Bank[[#This Row],[age]]&lt;35,"Adulto Jovem",IF(Tb_Bank[[#This Row],[age]]&lt;55,"Adulto",IF(Tb_Bank[[#This Row],[age]]&lt;70,"Idoso Jovem","Idoso")))</f>
        <v>Adulto Jovem</v>
      </c>
    </row>
    <row r="4295" spans="1:14" x14ac:dyDescent="0.25">
      <c r="A4295">
        <v>33</v>
      </c>
      <c r="B4295" t="s">
        <v>24</v>
      </c>
      <c r="C4295" t="s">
        <v>22</v>
      </c>
      <c r="D4295" t="s">
        <v>19</v>
      </c>
      <c r="E4295" t="s">
        <v>15</v>
      </c>
      <c r="F4295">
        <v>1925</v>
      </c>
      <c r="G4295" t="s">
        <v>20</v>
      </c>
      <c r="H4295" t="s">
        <v>15</v>
      </c>
      <c r="I4295" t="s">
        <v>16</v>
      </c>
      <c r="J4295">
        <v>2</v>
      </c>
      <c r="K4295">
        <v>3</v>
      </c>
      <c r="L4295">
        <v>76</v>
      </c>
      <c r="M4295">
        <v>0</v>
      </c>
      <c r="N4295" t="str">
        <f>IF(Tb_Bank[[#This Row],[age]]&lt;35,"Adulto Jovem",IF(Tb_Bank[[#This Row],[age]]&lt;55,"Adulto",IF(Tb_Bank[[#This Row],[age]]&lt;70,"Idoso Jovem","Idoso")))</f>
        <v>Adulto Jovem</v>
      </c>
    </row>
    <row r="4296" spans="1:14" x14ac:dyDescent="0.25">
      <c r="A4296">
        <v>42</v>
      </c>
      <c r="B4296" t="s">
        <v>18</v>
      </c>
      <c r="C4296" t="s">
        <v>13</v>
      </c>
      <c r="D4296" t="s">
        <v>19</v>
      </c>
      <c r="E4296" t="s">
        <v>15</v>
      </c>
      <c r="F4296">
        <v>-246</v>
      </c>
      <c r="G4296" t="s">
        <v>20</v>
      </c>
      <c r="H4296" t="s">
        <v>15</v>
      </c>
      <c r="I4296" t="s">
        <v>17</v>
      </c>
      <c r="J4296">
        <v>7</v>
      </c>
      <c r="K4296">
        <v>5</v>
      </c>
      <c r="L4296">
        <v>149</v>
      </c>
      <c r="M4296">
        <v>0</v>
      </c>
      <c r="N4296" t="str">
        <f>IF(Tb_Bank[[#This Row],[age]]&lt;35,"Adulto Jovem",IF(Tb_Bank[[#This Row],[age]]&lt;55,"Adulto",IF(Tb_Bank[[#This Row],[age]]&lt;70,"Idoso Jovem","Idoso")))</f>
        <v>Adulto</v>
      </c>
    </row>
    <row r="4297" spans="1:14" x14ac:dyDescent="0.25">
      <c r="A4297">
        <v>30</v>
      </c>
      <c r="B4297" t="s">
        <v>25</v>
      </c>
      <c r="C4297" t="s">
        <v>22</v>
      </c>
      <c r="D4297" t="s">
        <v>23</v>
      </c>
      <c r="E4297" t="s">
        <v>15</v>
      </c>
      <c r="F4297">
        <v>901</v>
      </c>
      <c r="G4297" t="s">
        <v>20</v>
      </c>
      <c r="H4297" t="s">
        <v>20</v>
      </c>
      <c r="I4297" t="s">
        <v>17</v>
      </c>
      <c r="J4297">
        <v>16</v>
      </c>
      <c r="K4297">
        <v>5</v>
      </c>
      <c r="L4297">
        <v>601</v>
      </c>
      <c r="M4297">
        <v>0</v>
      </c>
      <c r="N4297" t="str">
        <f>IF(Tb_Bank[[#This Row],[age]]&lt;35,"Adulto Jovem",IF(Tb_Bank[[#This Row],[age]]&lt;55,"Adulto",IF(Tb_Bank[[#This Row],[age]]&lt;70,"Idoso Jovem","Idoso")))</f>
        <v>Adulto Jovem</v>
      </c>
    </row>
    <row r="4298" spans="1:14" x14ac:dyDescent="0.25">
      <c r="A4298">
        <v>33</v>
      </c>
      <c r="B4298" t="s">
        <v>28</v>
      </c>
      <c r="C4298" t="s">
        <v>22</v>
      </c>
      <c r="D4298" t="s">
        <v>19</v>
      </c>
      <c r="E4298" t="s">
        <v>15</v>
      </c>
      <c r="F4298">
        <v>894</v>
      </c>
      <c r="G4298" t="s">
        <v>15</v>
      </c>
      <c r="H4298" t="s">
        <v>15</v>
      </c>
      <c r="I4298" t="s">
        <v>16</v>
      </c>
      <c r="J4298">
        <v>5</v>
      </c>
      <c r="K4298">
        <v>2</v>
      </c>
      <c r="L4298">
        <v>509</v>
      </c>
      <c r="M4298">
        <v>0</v>
      </c>
      <c r="N4298" t="str">
        <f>IF(Tb_Bank[[#This Row],[age]]&lt;35,"Adulto Jovem",IF(Tb_Bank[[#This Row],[age]]&lt;55,"Adulto",IF(Tb_Bank[[#This Row],[age]]&lt;70,"Idoso Jovem","Idoso")))</f>
        <v>Adulto Jovem</v>
      </c>
    </row>
    <row r="4299" spans="1:14" x14ac:dyDescent="0.25">
      <c r="A4299">
        <v>26</v>
      </c>
      <c r="B4299" t="s">
        <v>24</v>
      </c>
      <c r="C4299" t="s">
        <v>22</v>
      </c>
      <c r="D4299" t="s">
        <v>19</v>
      </c>
      <c r="E4299" t="s">
        <v>15</v>
      </c>
      <c r="F4299">
        <v>592</v>
      </c>
      <c r="G4299" t="s">
        <v>20</v>
      </c>
      <c r="H4299" t="s">
        <v>20</v>
      </c>
      <c r="I4299" t="s">
        <v>17</v>
      </c>
      <c r="J4299">
        <v>27</v>
      </c>
      <c r="K4299">
        <v>5</v>
      </c>
      <c r="L4299">
        <v>174</v>
      </c>
      <c r="M4299">
        <v>0</v>
      </c>
      <c r="N4299" t="str">
        <f>IF(Tb_Bank[[#This Row],[age]]&lt;35,"Adulto Jovem",IF(Tb_Bank[[#This Row],[age]]&lt;55,"Adulto",IF(Tb_Bank[[#This Row],[age]]&lt;70,"Idoso Jovem","Idoso")))</f>
        <v>Adulto Jovem</v>
      </c>
    </row>
    <row r="4300" spans="1:14" x14ac:dyDescent="0.25">
      <c r="A4300">
        <v>26</v>
      </c>
      <c r="B4300" t="s">
        <v>28</v>
      </c>
      <c r="C4300" t="s">
        <v>22</v>
      </c>
      <c r="D4300" t="s">
        <v>19</v>
      </c>
      <c r="E4300" t="s">
        <v>15</v>
      </c>
      <c r="F4300">
        <v>3529</v>
      </c>
      <c r="G4300" t="s">
        <v>15</v>
      </c>
      <c r="H4300" t="s">
        <v>20</v>
      </c>
      <c r="I4300" t="s">
        <v>16</v>
      </c>
      <c r="J4300">
        <v>7</v>
      </c>
      <c r="K4300">
        <v>9</v>
      </c>
      <c r="L4300">
        <v>57</v>
      </c>
      <c r="M4300">
        <v>0</v>
      </c>
      <c r="N4300" t="str">
        <f>IF(Tb_Bank[[#This Row],[age]]&lt;35,"Adulto Jovem",IF(Tb_Bank[[#This Row],[age]]&lt;55,"Adulto",IF(Tb_Bank[[#This Row],[age]]&lt;70,"Idoso Jovem","Idoso")))</f>
        <v>Adulto Jovem</v>
      </c>
    </row>
    <row r="4301" spans="1:14" x14ac:dyDescent="0.25">
      <c r="A4301">
        <v>37</v>
      </c>
      <c r="B4301" t="s">
        <v>18</v>
      </c>
      <c r="C4301" t="s">
        <v>13</v>
      </c>
      <c r="D4301" t="s">
        <v>19</v>
      </c>
      <c r="E4301" t="s">
        <v>15</v>
      </c>
      <c r="F4301">
        <v>0</v>
      </c>
      <c r="G4301" t="s">
        <v>20</v>
      </c>
      <c r="H4301" t="s">
        <v>20</v>
      </c>
      <c r="I4301" t="s">
        <v>16</v>
      </c>
      <c r="J4301">
        <v>31</v>
      </c>
      <c r="K4301">
        <v>7</v>
      </c>
      <c r="L4301">
        <v>187</v>
      </c>
      <c r="M4301">
        <v>0</v>
      </c>
      <c r="N4301" t="str">
        <f>IF(Tb_Bank[[#This Row],[age]]&lt;35,"Adulto Jovem",IF(Tb_Bank[[#This Row],[age]]&lt;55,"Adulto",IF(Tb_Bank[[#This Row],[age]]&lt;70,"Idoso Jovem","Idoso")))</f>
        <v>Adulto</v>
      </c>
    </row>
    <row r="4302" spans="1:14" x14ac:dyDescent="0.25">
      <c r="A4302">
        <v>59</v>
      </c>
      <c r="B4302" t="s">
        <v>32</v>
      </c>
      <c r="C4302" t="s">
        <v>13</v>
      </c>
      <c r="D4302" t="s">
        <v>14</v>
      </c>
      <c r="E4302" t="s">
        <v>15</v>
      </c>
      <c r="F4302">
        <v>0</v>
      </c>
      <c r="G4302" t="s">
        <v>15</v>
      </c>
      <c r="H4302" t="s">
        <v>15</v>
      </c>
      <c r="I4302" t="s">
        <v>16</v>
      </c>
      <c r="J4302">
        <v>5</v>
      </c>
      <c r="K4302">
        <v>6</v>
      </c>
      <c r="L4302">
        <v>493</v>
      </c>
      <c r="M4302">
        <v>1</v>
      </c>
      <c r="N4302" t="str">
        <f>IF(Tb_Bank[[#This Row],[age]]&lt;35,"Adulto Jovem",IF(Tb_Bank[[#This Row],[age]]&lt;55,"Adulto",IF(Tb_Bank[[#This Row],[age]]&lt;70,"Idoso Jovem","Idoso")))</f>
        <v>Idoso Jovem</v>
      </c>
    </row>
    <row r="4303" spans="1:14" x14ac:dyDescent="0.25">
      <c r="A4303">
        <v>49</v>
      </c>
      <c r="B4303" t="s">
        <v>24</v>
      </c>
      <c r="C4303" t="s">
        <v>13</v>
      </c>
      <c r="D4303" t="s">
        <v>14</v>
      </c>
      <c r="E4303" t="s">
        <v>15</v>
      </c>
      <c r="F4303">
        <v>371</v>
      </c>
      <c r="G4303" t="s">
        <v>20</v>
      </c>
      <c r="H4303" t="s">
        <v>15</v>
      </c>
      <c r="I4303" t="s">
        <v>16</v>
      </c>
      <c r="J4303">
        <v>31</v>
      </c>
      <c r="K4303">
        <v>7</v>
      </c>
      <c r="L4303">
        <v>18</v>
      </c>
      <c r="M4303">
        <v>0</v>
      </c>
      <c r="N4303" t="str">
        <f>IF(Tb_Bank[[#This Row],[age]]&lt;35,"Adulto Jovem",IF(Tb_Bank[[#This Row],[age]]&lt;55,"Adulto",IF(Tb_Bank[[#This Row],[age]]&lt;70,"Idoso Jovem","Idoso")))</f>
        <v>Adulto</v>
      </c>
    </row>
    <row r="4304" spans="1:14" x14ac:dyDescent="0.25">
      <c r="A4304">
        <v>33</v>
      </c>
      <c r="B4304" t="s">
        <v>24</v>
      </c>
      <c r="C4304" t="s">
        <v>22</v>
      </c>
      <c r="D4304" t="s">
        <v>14</v>
      </c>
      <c r="E4304" t="s">
        <v>15</v>
      </c>
      <c r="F4304">
        <v>1</v>
      </c>
      <c r="G4304" t="s">
        <v>20</v>
      </c>
      <c r="H4304" t="s">
        <v>15</v>
      </c>
      <c r="I4304" t="s">
        <v>16</v>
      </c>
      <c r="J4304">
        <v>20</v>
      </c>
      <c r="K4304">
        <v>4</v>
      </c>
      <c r="L4304">
        <v>257</v>
      </c>
      <c r="M4304">
        <v>0</v>
      </c>
      <c r="N4304" t="str">
        <f>IF(Tb_Bank[[#This Row],[age]]&lt;35,"Adulto Jovem",IF(Tb_Bank[[#This Row],[age]]&lt;55,"Adulto",IF(Tb_Bank[[#This Row],[age]]&lt;70,"Idoso Jovem","Idoso")))</f>
        <v>Adulto Jovem</v>
      </c>
    </row>
    <row r="4305" spans="1:14" x14ac:dyDescent="0.25">
      <c r="A4305">
        <v>46</v>
      </c>
      <c r="B4305" t="s">
        <v>26</v>
      </c>
      <c r="C4305" t="s">
        <v>22</v>
      </c>
      <c r="D4305" t="s">
        <v>19</v>
      </c>
      <c r="E4305" t="s">
        <v>15</v>
      </c>
      <c r="F4305">
        <v>834</v>
      </c>
      <c r="G4305" t="s">
        <v>20</v>
      </c>
      <c r="H4305" t="s">
        <v>15</v>
      </c>
      <c r="I4305" t="s">
        <v>16</v>
      </c>
      <c r="J4305">
        <v>11</v>
      </c>
      <c r="K4305">
        <v>7</v>
      </c>
      <c r="L4305">
        <v>196</v>
      </c>
      <c r="M4305">
        <v>0</v>
      </c>
      <c r="N4305" t="str">
        <f>IF(Tb_Bank[[#This Row],[age]]&lt;35,"Adulto Jovem",IF(Tb_Bank[[#This Row],[age]]&lt;55,"Adulto",IF(Tb_Bank[[#This Row],[age]]&lt;70,"Idoso Jovem","Idoso")))</f>
        <v>Adulto</v>
      </c>
    </row>
    <row r="4306" spans="1:14" x14ac:dyDescent="0.25">
      <c r="A4306">
        <v>55</v>
      </c>
      <c r="B4306" t="s">
        <v>27</v>
      </c>
      <c r="C4306" t="s">
        <v>13</v>
      </c>
      <c r="D4306" t="s">
        <v>14</v>
      </c>
      <c r="E4306" t="s">
        <v>15</v>
      </c>
      <c r="F4306">
        <v>298</v>
      </c>
      <c r="G4306" t="s">
        <v>20</v>
      </c>
      <c r="H4306" t="s">
        <v>15</v>
      </c>
      <c r="I4306" t="s">
        <v>17</v>
      </c>
      <c r="J4306">
        <v>8</v>
      </c>
      <c r="K4306">
        <v>5</v>
      </c>
      <c r="L4306">
        <v>144</v>
      </c>
      <c r="M4306">
        <v>0</v>
      </c>
      <c r="N4306" t="str">
        <f>IF(Tb_Bank[[#This Row],[age]]&lt;35,"Adulto Jovem",IF(Tb_Bank[[#This Row],[age]]&lt;55,"Adulto",IF(Tb_Bank[[#This Row],[age]]&lt;70,"Idoso Jovem","Idoso")))</f>
        <v>Idoso Jovem</v>
      </c>
    </row>
    <row r="4307" spans="1:14" x14ac:dyDescent="0.25">
      <c r="A4307">
        <v>49</v>
      </c>
      <c r="B4307" t="s">
        <v>18</v>
      </c>
      <c r="C4307" t="s">
        <v>13</v>
      </c>
      <c r="D4307" t="s">
        <v>23</v>
      </c>
      <c r="E4307" t="s">
        <v>15</v>
      </c>
      <c r="F4307">
        <v>306</v>
      </c>
      <c r="G4307" t="s">
        <v>20</v>
      </c>
      <c r="H4307" t="s">
        <v>15</v>
      </c>
      <c r="I4307" t="s">
        <v>16</v>
      </c>
      <c r="J4307">
        <v>18</v>
      </c>
      <c r="K4307">
        <v>8</v>
      </c>
      <c r="L4307">
        <v>285</v>
      </c>
      <c r="M4307">
        <v>0</v>
      </c>
      <c r="N4307" t="str">
        <f>IF(Tb_Bank[[#This Row],[age]]&lt;35,"Adulto Jovem",IF(Tb_Bank[[#This Row],[age]]&lt;55,"Adulto",IF(Tb_Bank[[#This Row],[age]]&lt;70,"Idoso Jovem","Idoso")))</f>
        <v>Adulto</v>
      </c>
    </row>
    <row r="4308" spans="1:14" x14ac:dyDescent="0.25">
      <c r="A4308">
        <v>51</v>
      </c>
      <c r="B4308" t="s">
        <v>26</v>
      </c>
      <c r="C4308" t="s">
        <v>13</v>
      </c>
      <c r="D4308" t="s">
        <v>19</v>
      </c>
      <c r="E4308" t="s">
        <v>15</v>
      </c>
      <c r="F4308">
        <v>143</v>
      </c>
      <c r="G4308" t="s">
        <v>20</v>
      </c>
      <c r="H4308" t="s">
        <v>15</v>
      </c>
      <c r="I4308" t="s">
        <v>17</v>
      </c>
      <c r="J4308">
        <v>16</v>
      </c>
      <c r="K4308">
        <v>5</v>
      </c>
      <c r="L4308">
        <v>627</v>
      </c>
      <c r="M4308">
        <v>0</v>
      </c>
      <c r="N4308" t="str">
        <f>IF(Tb_Bank[[#This Row],[age]]&lt;35,"Adulto Jovem",IF(Tb_Bank[[#This Row],[age]]&lt;55,"Adulto",IF(Tb_Bank[[#This Row],[age]]&lt;70,"Idoso Jovem","Idoso")))</f>
        <v>Adulto</v>
      </c>
    </row>
    <row r="4309" spans="1:14" x14ac:dyDescent="0.25">
      <c r="A4309">
        <v>27</v>
      </c>
      <c r="B4309" t="s">
        <v>28</v>
      </c>
      <c r="C4309" t="s">
        <v>13</v>
      </c>
      <c r="D4309" t="s">
        <v>19</v>
      </c>
      <c r="E4309" t="s">
        <v>15</v>
      </c>
      <c r="F4309">
        <v>186</v>
      </c>
      <c r="G4309" t="s">
        <v>20</v>
      </c>
      <c r="H4309" t="s">
        <v>15</v>
      </c>
      <c r="I4309" t="s">
        <v>17</v>
      </c>
      <c r="J4309">
        <v>27</v>
      </c>
      <c r="K4309">
        <v>5</v>
      </c>
      <c r="L4309">
        <v>136</v>
      </c>
      <c r="M4309">
        <v>0</v>
      </c>
      <c r="N4309" t="str">
        <f>IF(Tb_Bank[[#This Row],[age]]&lt;35,"Adulto Jovem",IF(Tb_Bank[[#This Row],[age]]&lt;55,"Adulto",IF(Tb_Bank[[#This Row],[age]]&lt;70,"Idoso Jovem","Idoso")))</f>
        <v>Adulto Jovem</v>
      </c>
    </row>
    <row r="4310" spans="1:14" x14ac:dyDescent="0.25">
      <c r="A4310">
        <v>44</v>
      </c>
      <c r="B4310" t="s">
        <v>26</v>
      </c>
      <c r="C4310" t="s">
        <v>13</v>
      </c>
      <c r="D4310" t="s">
        <v>19</v>
      </c>
      <c r="E4310" t="s">
        <v>15</v>
      </c>
      <c r="F4310">
        <v>5597</v>
      </c>
      <c r="G4310" t="s">
        <v>15</v>
      </c>
      <c r="H4310" t="s">
        <v>15</v>
      </c>
      <c r="I4310" t="s">
        <v>17</v>
      </c>
      <c r="J4310">
        <v>20</v>
      </c>
      <c r="K4310">
        <v>6</v>
      </c>
      <c r="L4310">
        <v>27</v>
      </c>
      <c r="M4310">
        <v>0</v>
      </c>
      <c r="N4310" t="str">
        <f>IF(Tb_Bank[[#This Row],[age]]&lt;35,"Adulto Jovem",IF(Tb_Bank[[#This Row],[age]]&lt;55,"Adulto",IF(Tb_Bank[[#This Row],[age]]&lt;70,"Idoso Jovem","Idoso")))</f>
        <v>Adulto</v>
      </c>
    </row>
    <row r="4311" spans="1:14" x14ac:dyDescent="0.25">
      <c r="A4311">
        <v>40</v>
      </c>
      <c r="B4311" t="s">
        <v>18</v>
      </c>
      <c r="C4311" t="s">
        <v>22</v>
      </c>
      <c r="D4311" t="s">
        <v>19</v>
      </c>
      <c r="E4311" t="s">
        <v>15</v>
      </c>
      <c r="F4311">
        <v>1547</v>
      </c>
      <c r="G4311" t="s">
        <v>20</v>
      </c>
      <c r="H4311" t="s">
        <v>15</v>
      </c>
      <c r="I4311" t="s">
        <v>16</v>
      </c>
      <c r="J4311">
        <v>12</v>
      </c>
      <c r="K4311">
        <v>5</v>
      </c>
      <c r="L4311">
        <v>88</v>
      </c>
      <c r="M4311">
        <v>0</v>
      </c>
      <c r="N4311" t="str">
        <f>IF(Tb_Bank[[#This Row],[age]]&lt;35,"Adulto Jovem",IF(Tb_Bank[[#This Row],[age]]&lt;55,"Adulto",IF(Tb_Bank[[#This Row],[age]]&lt;70,"Idoso Jovem","Idoso")))</f>
        <v>Adulto</v>
      </c>
    </row>
    <row r="4312" spans="1:14" x14ac:dyDescent="0.25">
      <c r="A4312">
        <v>36</v>
      </c>
      <c r="B4312" t="s">
        <v>21</v>
      </c>
      <c r="C4312" t="s">
        <v>13</v>
      </c>
      <c r="D4312" t="s">
        <v>23</v>
      </c>
      <c r="E4312" t="s">
        <v>15</v>
      </c>
      <c r="F4312">
        <v>1852</v>
      </c>
      <c r="G4312" t="s">
        <v>15</v>
      </c>
      <c r="H4312" t="s">
        <v>15</v>
      </c>
      <c r="I4312" t="s">
        <v>17</v>
      </c>
      <c r="J4312">
        <v>8</v>
      </c>
      <c r="K4312">
        <v>5</v>
      </c>
      <c r="L4312">
        <v>362</v>
      </c>
      <c r="M4312">
        <v>0</v>
      </c>
      <c r="N4312" t="str">
        <f>IF(Tb_Bank[[#This Row],[age]]&lt;35,"Adulto Jovem",IF(Tb_Bank[[#This Row],[age]]&lt;55,"Adulto",IF(Tb_Bank[[#This Row],[age]]&lt;70,"Idoso Jovem","Idoso")))</f>
        <v>Adulto</v>
      </c>
    </row>
    <row r="4313" spans="1:14" x14ac:dyDescent="0.25">
      <c r="A4313">
        <v>46</v>
      </c>
      <c r="B4313" t="s">
        <v>28</v>
      </c>
      <c r="C4313" t="s">
        <v>22</v>
      </c>
      <c r="D4313" t="s">
        <v>19</v>
      </c>
      <c r="E4313" t="s">
        <v>15</v>
      </c>
      <c r="F4313">
        <v>1790</v>
      </c>
      <c r="G4313" t="s">
        <v>20</v>
      </c>
      <c r="H4313" t="s">
        <v>15</v>
      </c>
      <c r="I4313" t="s">
        <v>17</v>
      </c>
      <c r="J4313">
        <v>5</v>
      </c>
      <c r="K4313">
        <v>6</v>
      </c>
      <c r="L4313">
        <v>214</v>
      </c>
      <c r="M4313">
        <v>0</v>
      </c>
      <c r="N4313" t="str">
        <f>IF(Tb_Bank[[#This Row],[age]]&lt;35,"Adulto Jovem",IF(Tb_Bank[[#This Row],[age]]&lt;55,"Adulto",IF(Tb_Bank[[#This Row],[age]]&lt;70,"Idoso Jovem","Idoso")))</f>
        <v>Adulto</v>
      </c>
    </row>
    <row r="4314" spans="1:14" x14ac:dyDescent="0.25">
      <c r="A4314">
        <v>30</v>
      </c>
      <c r="B4314" t="s">
        <v>18</v>
      </c>
      <c r="C4314" t="s">
        <v>22</v>
      </c>
      <c r="D4314" t="s">
        <v>19</v>
      </c>
      <c r="E4314" t="s">
        <v>15</v>
      </c>
      <c r="F4314">
        <v>20</v>
      </c>
      <c r="G4314" t="s">
        <v>20</v>
      </c>
      <c r="H4314" t="s">
        <v>15</v>
      </c>
      <c r="I4314" t="s">
        <v>16</v>
      </c>
      <c r="J4314">
        <v>20</v>
      </c>
      <c r="K4314">
        <v>4</v>
      </c>
      <c r="L4314">
        <v>404</v>
      </c>
      <c r="M4314">
        <v>0</v>
      </c>
      <c r="N4314" t="str">
        <f>IF(Tb_Bank[[#This Row],[age]]&lt;35,"Adulto Jovem",IF(Tb_Bank[[#This Row],[age]]&lt;55,"Adulto",IF(Tb_Bank[[#This Row],[age]]&lt;70,"Idoso Jovem","Idoso")))</f>
        <v>Adulto Jovem</v>
      </c>
    </row>
    <row r="4315" spans="1:14" x14ac:dyDescent="0.25">
      <c r="A4315">
        <v>35</v>
      </c>
      <c r="B4315" t="s">
        <v>28</v>
      </c>
      <c r="C4315" t="s">
        <v>13</v>
      </c>
      <c r="D4315" t="s">
        <v>19</v>
      </c>
      <c r="E4315" t="s">
        <v>15</v>
      </c>
      <c r="F4315">
        <v>8652</v>
      </c>
      <c r="G4315" t="s">
        <v>20</v>
      </c>
      <c r="H4315" t="s">
        <v>15</v>
      </c>
      <c r="I4315" t="s">
        <v>17</v>
      </c>
      <c r="J4315">
        <v>24</v>
      </c>
      <c r="K4315">
        <v>6</v>
      </c>
      <c r="L4315">
        <v>103</v>
      </c>
      <c r="M4315">
        <v>0</v>
      </c>
      <c r="N4315" t="str">
        <f>IF(Tb_Bank[[#This Row],[age]]&lt;35,"Adulto Jovem",IF(Tb_Bank[[#This Row],[age]]&lt;55,"Adulto",IF(Tb_Bank[[#This Row],[age]]&lt;70,"Idoso Jovem","Idoso")))</f>
        <v>Adulto</v>
      </c>
    </row>
    <row r="4316" spans="1:14" x14ac:dyDescent="0.25">
      <c r="A4316">
        <v>31</v>
      </c>
      <c r="B4316" t="s">
        <v>26</v>
      </c>
      <c r="C4316" t="s">
        <v>22</v>
      </c>
      <c r="D4316" t="s">
        <v>19</v>
      </c>
      <c r="E4316" t="s">
        <v>15</v>
      </c>
      <c r="F4316">
        <v>1626</v>
      </c>
      <c r="G4316" t="s">
        <v>15</v>
      </c>
      <c r="H4316" t="s">
        <v>15</v>
      </c>
      <c r="I4316" t="s">
        <v>16</v>
      </c>
      <c r="J4316">
        <v>7</v>
      </c>
      <c r="K4316">
        <v>5</v>
      </c>
      <c r="L4316">
        <v>356</v>
      </c>
      <c r="M4316">
        <v>0</v>
      </c>
      <c r="N4316" t="str">
        <f>IF(Tb_Bank[[#This Row],[age]]&lt;35,"Adulto Jovem",IF(Tb_Bank[[#This Row],[age]]&lt;55,"Adulto",IF(Tb_Bank[[#This Row],[age]]&lt;70,"Idoso Jovem","Idoso")))</f>
        <v>Adulto Jovem</v>
      </c>
    </row>
    <row r="4317" spans="1:14" x14ac:dyDescent="0.25">
      <c r="A4317">
        <v>37</v>
      </c>
      <c r="B4317" t="s">
        <v>28</v>
      </c>
      <c r="C4317" t="s">
        <v>13</v>
      </c>
      <c r="D4317" t="s">
        <v>19</v>
      </c>
      <c r="E4317" t="s">
        <v>15</v>
      </c>
      <c r="F4317">
        <v>749</v>
      </c>
      <c r="G4317" t="s">
        <v>15</v>
      </c>
      <c r="H4317" t="s">
        <v>15</v>
      </c>
      <c r="I4317" t="s">
        <v>16</v>
      </c>
      <c r="J4317">
        <v>21</v>
      </c>
      <c r="K4317">
        <v>4</v>
      </c>
      <c r="L4317">
        <v>219</v>
      </c>
      <c r="M4317">
        <v>0</v>
      </c>
      <c r="N4317" t="str">
        <f>IF(Tb_Bank[[#This Row],[age]]&lt;35,"Adulto Jovem",IF(Tb_Bank[[#This Row],[age]]&lt;55,"Adulto",IF(Tb_Bank[[#This Row],[age]]&lt;70,"Idoso Jovem","Idoso")))</f>
        <v>Adulto</v>
      </c>
    </row>
    <row r="4318" spans="1:14" x14ac:dyDescent="0.25">
      <c r="A4318">
        <v>49</v>
      </c>
      <c r="B4318" t="s">
        <v>24</v>
      </c>
      <c r="C4318" t="s">
        <v>13</v>
      </c>
      <c r="D4318" t="s">
        <v>17</v>
      </c>
      <c r="E4318" t="s">
        <v>15</v>
      </c>
      <c r="F4318">
        <v>51</v>
      </c>
      <c r="G4318" t="s">
        <v>20</v>
      </c>
      <c r="H4318" t="s">
        <v>15</v>
      </c>
      <c r="I4318" t="s">
        <v>17</v>
      </c>
      <c r="J4318">
        <v>7</v>
      </c>
      <c r="K4318">
        <v>5</v>
      </c>
      <c r="L4318">
        <v>984</v>
      </c>
      <c r="M4318">
        <v>0</v>
      </c>
      <c r="N4318" t="str">
        <f>IF(Tb_Bank[[#This Row],[age]]&lt;35,"Adulto Jovem",IF(Tb_Bank[[#This Row],[age]]&lt;55,"Adulto",IF(Tb_Bank[[#This Row],[age]]&lt;70,"Idoso Jovem","Idoso")))</f>
        <v>Adulto</v>
      </c>
    </row>
    <row r="4319" spans="1:14" x14ac:dyDescent="0.25">
      <c r="A4319">
        <v>27</v>
      </c>
      <c r="B4319" t="s">
        <v>18</v>
      </c>
      <c r="C4319" t="s">
        <v>22</v>
      </c>
      <c r="D4319" t="s">
        <v>19</v>
      </c>
      <c r="E4319" t="s">
        <v>20</v>
      </c>
      <c r="F4319">
        <v>-1</v>
      </c>
      <c r="G4319" t="s">
        <v>15</v>
      </c>
      <c r="H4319" t="s">
        <v>15</v>
      </c>
      <c r="I4319" t="s">
        <v>16</v>
      </c>
      <c r="J4319">
        <v>22</v>
      </c>
      <c r="K4319">
        <v>7</v>
      </c>
      <c r="L4319">
        <v>60</v>
      </c>
      <c r="M4319">
        <v>0</v>
      </c>
      <c r="N4319" t="str">
        <f>IF(Tb_Bank[[#This Row],[age]]&lt;35,"Adulto Jovem",IF(Tb_Bank[[#This Row],[age]]&lt;55,"Adulto",IF(Tb_Bank[[#This Row],[age]]&lt;70,"Idoso Jovem","Idoso")))</f>
        <v>Adulto Jovem</v>
      </c>
    </row>
    <row r="4320" spans="1:14" x14ac:dyDescent="0.25">
      <c r="A4320">
        <v>32</v>
      </c>
      <c r="B4320" t="s">
        <v>24</v>
      </c>
      <c r="C4320" t="s">
        <v>13</v>
      </c>
      <c r="D4320" t="s">
        <v>19</v>
      </c>
      <c r="E4320" t="s">
        <v>15</v>
      </c>
      <c r="F4320">
        <v>-32</v>
      </c>
      <c r="G4320" t="s">
        <v>20</v>
      </c>
      <c r="H4320" t="s">
        <v>15</v>
      </c>
      <c r="I4320" t="s">
        <v>16</v>
      </c>
      <c r="J4320">
        <v>12</v>
      </c>
      <c r="K4320">
        <v>5</v>
      </c>
      <c r="L4320">
        <v>145</v>
      </c>
      <c r="M4320">
        <v>0</v>
      </c>
      <c r="N4320" t="str">
        <f>IF(Tb_Bank[[#This Row],[age]]&lt;35,"Adulto Jovem",IF(Tb_Bank[[#This Row],[age]]&lt;55,"Adulto",IF(Tb_Bank[[#This Row],[age]]&lt;70,"Idoso Jovem","Idoso")))</f>
        <v>Adulto Jovem</v>
      </c>
    </row>
    <row r="4321" spans="1:14" x14ac:dyDescent="0.25">
      <c r="A4321">
        <v>70</v>
      </c>
      <c r="B4321" t="s">
        <v>32</v>
      </c>
      <c r="C4321" t="s">
        <v>30</v>
      </c>
      <c r="D4321" t="s">
        <v>19</v>
      </c>
      <c r="E4321" t="s">
        <v>15</v>
      </c>
      <c r="F4321">
        <v>6850</v>
      </c>
      <c r="G4321" t="s">
        <v>15</v>
      </c>
      <c r="H4321" t="s">
        <v>15</v>
      </c>
      <c r="I4321" t="s">
        <v>33</v>
      </c>
      <c r="J4321">
        <v>5</v>
      </c>
      <c r="K4321">
        <v>3</v>
      </c>
      <c r="L4321">
        <v>252</v>
      </c>
      <c r="M4321">
        <v>0</v>
      </c>
      <c r="N4321" t="str">
        <f>IF(Tb_Bank[[#This Row],[age]]&lt;35,"Adulto Jovem",IF(Tb_Bank[[#This Row],[age]]&lt;55,"Adulto",IF(Tb_Bank[[#This Row],[age]]&lt;70,"Idoso Jovem","Idoso")))</f>
        <v>Idoso</v>
      </c>
    </row>
    <row r="4322" spans="1:14" x14ac:dyDescent="0.25">
      <c r="A4322">
        <v>22</v>
      </c>
      <c r="B4322" t="s">
        <v>26</v>
      </c>
      <c r="C4322" t="s">
        <v>22</v>
      </c>
      <c r="D4322" t="s">
        <v>19</v>
      </c>
      <c r="E4322" t="s">
        <v>15</v>
      </c>
      <c r="F4322">
        <v>333</v>
      </c>
      <c r="G4322" t="s">
        <v>15</v>
      </c>
      <c r="H4322" t="s">
        <v>20</v>
      </c>
      <c r="I4322" t="s">
        <v>33</v>
      </c>
      <c r="J4322">
        <v>12</v>
      </c>
      <c r="K4322">
        <v>11</v>
      </c>
      <c r="L4322">
        <v>129</v>
      </c>
      <c r="M4322">
        <v>0</v>
      </c>
      <c r="N4322" t="str">
        <f>IF(Tb_Bank[[#This Row],[age]]&lt;35,"Adulto Jovem",IF(Tb_Bank[[#This Row],[age]]&lt;55,"Adulto",IF(Tb_Bank[[#This Row],[age]]&lt;70,"Idoso Jovem","Idoso")))</f>
        <v>Adulto Jovem</v>
      </c>
    </row>
    <row r="4323" spans="1:14" x14ac:dyDescent="0.25">
      <c r="A4323">
        <v>58</v>
      </c>
      <c r="B4323" t="s">
        <v>24</v>
      </c>
      <c r="C4323" t="s">
        <v>13</v>
      </c>
      <c r="D4323" t="s">
        <v>19</v>
      </c>
      <c r="E4323" t="s">
        <v>15</v>
      </c>
      <c r="F4323">
        <v>-27</v>
      </c>
      <c r="G4323" t="s">
        <v>15</v>
      </c>
      <c r="H4323" t="s">
        <v>20</v>
      </c>
      <c r="I4323" t="s">
        <v>33</v>
      </c>
      <c r="J4323">
        <v>31</v>
      </c>
      <c r="K4323">
        <v>7</v>
      </c>
      <c r="L4323">
        <v>77</v>
      </c>
      <c r="M4323">
        <v>0</v>
      </c>
      <c r="N4323" t="str">
        <f>IF(Tb_Bank[[#This Row],[age]]&lt;35,"Adulto Jovem",IF(Tb_Bank[[#This Row],[age]]&lt;55,"Adulto",IF(Tb_Bank[[#This Row],[age]]&lt;70,"Idoso Jovem","Idoso")))</f>
        <v>Idoso Jovem</v>
      </c>
    </row>
    <row r="4324" spans="1:14" x14ac:dyDescent="0.25">
      <c r="A4324">
        <v>33</v>
      </c>
      <c r="B4324" t="s">
        <v>24</v>
      </c>
      <c r="C4324" t="s">
        <v>13</v>
      </c>
      <c r="D4324" t="s">
        <v>19</v>
      </c>
      <c r="E4324" t="s">
        <v>15</v>
      </c>
      <c r="F4324">
        <v>932</v>
      </c>
      <c r="G4324" t="s">
        <v>20</v>
      </c>
      <c r="H4324" t="s">
        <v>15</v>
      </c>
      <c r="I4324" t="s">
        <v>17</v>
      </c>
      <c r="J4324">
        <v>21</v>
      </c>
      <c r="K4324">
        <v>5</v>
      </c>
      <c r="L4324">
        <v>226</v>
      </c>
      <c r="M4324">
        <v>0</v>
      </c>
      <c r="N4324" t="str">
        <f>IF(Tb_Bank[[#This Row],[age]]&lt;35,"Adulto Jovem",IF(Tb_Bank[[#This Row],[age]]&lt;55,"Adulto",IF(Tb_Bank[[#This Row],[age]]&lt;70,"Idoso Jovem","Idoso")))</f>
        <v>Adulto Jovem</v>
      </c>
    </row>
    <row r="4325" spans="1:14" x14ac:dyDescent="0.25">
      <c r="A4325">
        <v>83</v>
      </c>
      <c r="B4325" t="s">
        <v>32</v>
      </c>
      <c r="C4325" t="s">
        <v>30</v>
      </c>
      <c r="D4325" t="s">
        <v>14</v>
      </c>
      <c r="E4325" t="s">
        <v>15</v>
      </c>
      <c r="F4325">
        <v>0</v>
      </c>
      <c r="G4325" t="s">
        <v>15</v>
      </c>
      <c r="H4325" t="s">
        <v>15</v>
      </c>
      <c r="I4325" t="s">
        <v>33</v>
      </c>
      <c r="J4325">
        <v>31</v>
      </c>
      <c r="K4325">
        <v>5</v>
      </c>
      <c r="L4325">
        <v>664</v>
      </c>
      <c r="M4325">
        <v>0</v>
      </c>
      <c r="N4325" t="str">
        <f>IF(Tb_Bank[[#This Row],[age]]&lt;35,"Adulto Jovem",IF(Tb_Bank[[#This Row],[age]]&lt;55,"Adulto",IF(Tb_Bank[[#This Row],[age]]&lt;70,"Idoso Jovem","Idoso")))</f>
        <v>Idoso</v>
      </c>
    </row>
    <row r="4326" spans="1:14" x14ac:dyDescent="0.25">
      <c r="A4326">
        <v>50</v>
      </c>
      <c r="B4326" t="s">
        <v>21</v>
      </c>
      <c r="C4326" t="s">
        <v>30</v>
      </c>
      <c r="D4326" t="s">
        <v>23</v>
      </c>
      <c r="E4326" t="s">
        <v>15</v>
      </c>
      <c r="F4326">
        <v>100</v>
      </c>
      <c r="G4326" t="s">
        <v>20</v>
      </c>
      <c r="H4326" t="s">
        <v>20</v>
      </c>
      <c r="I4326" t="s">
        <v>16</v>
      </c>
      <c r="J4326">
        <v>13</v>
      </c>
      <c r="K4326">
        <v>5</v>
      </c>
      <c r="L4326">
        <v>157</v>
      </c>
      <c r="M4326">
        <v>0</v>
      </c>
      <c r="N4326" t="str">
        <f>IF(Tb_Bank[[#This Row],[age]]&lt;35,"Adulto Jovem",IF(Tb_Bank[[#This Row],[age]]&lt;55,"Adulto",IF(Tb_Bank[[#This Row],[age]]&lt;70,"Idoso Jovem","Idoso")))</f>
        <v>Adulto</v>
      </c>
    </row>
    <row r="4327" spans="1:14" x14ac:dyDescent="0.25">
      <c r="A4327">
        <v>53</v>
      </c>
      <c r="B4327" t="s">
        <v>24</v>
      </c>
      <c r="C4327" t="s">
        <v>13</v>
      </c>
      <c r="D4327" t="s">
        <v>19</v>
      </c>
      <c r="E4327" t="s">
        <v>15</v>
      </c>
      <c r="F4327">
        <v>-626</v>
      </c>
      <c r="G4327" t="s">
        <v>20</v>
      </c>
      <c r="H4327" t="s">
        <v>15</v>
      </c>
      <c r="I4327" t="s">
        <v>16</v>
      </c>
      <c r="J4327">
        <v>9</v>
      </c>
      <c r="K4327">
        <v>7</v>
      </c>
      <c r="L4327">
        <v>205</v>
      </c>
      <c r="M4327">
        <v>0</v>
      </c>
      <c r="N4327" t="str">
        <f>IF(Tb_Bank[[#This Row],[age]]&lt;35,"Adulto Jovem",IF(Tb_Bank[[#This Row],[age]]&lt;55,"Adulto",IF(Tb_Bank[[#This Row],[age]]&lt;70,"Idoso Jovem","Idoso")))</f>
        <v>Adulto</v>
      </c>
    </row>
    <row r="4328" spans="1:14" x14ac:dyDescent="0.25">
      <c r="A4328">
        <v>37</v>
      </c>
      <c r="B4328" t="s">
        <v>21</v>
      </c>
      <c r="C4328" t="s">
        <v>22</v>
      </c>
      <c r="D4328" t="s">
        <v>23</v>
      </c>
      <c r="E4328" t="s">
        <v>15</v>
      </c>
      <c r="F4328">
        <v>9</v>
      </c>
      <c r="G4328" t="s">
        <v>15</v>
      </c>
      <c r="H4328" t="s">
        <v>15</v>
      </c>
      <c r="I4328" t="s">
        <v>16</v>
      </c>
      <c r="J4328">
        <v>26</v>
      </c>
      <c r="K4328">
        <v>8</v>
      </c>
      <c r="L4328">
        <v>484</v>
      </c>
      <c r="M4328">
        <v>0</v>
      </c>
      <c r="N4328" t="str">
        <f>IF(Tb_Bank[[#This Row],[age]]&lt;35,"Adulto Jovem",IF(Tb_Bank[[#This Row],[age]]&lt;55,"Adulto",IF(Tb_Bank[[#This Row],[age]]&lt;70,"Idoso Jovem","Idoso")))</f>
        <v>Adulto</v>
      </c>
    </row>
    <row r="4329" spans="1:14" x14ac:dyDescent="0.25">
      <c r="A4329">
        <v>55</v>
      </c>
      <c r="B4329" t="s">
        <v>18</v>
      </c>
      <c r="C4329" t="s">
        <v>30</v>
      </c>
      <c r="D4329" t="s">
        <v>14</v>
      </c>
      <c r="E4329" t="s">
        <v>15</v>
      </c>
      <c r="F4329">
        <v>653</v>
      </c>
      <c r="G4329" t="s">
        <v>15</v>
      </c>
      <c r="H4329" t="s">
        <v>15</v>
      </c>
      <c r="I4329" t="s">
        <v>17</v>
      </c>
      <c r="J4329">
        <v>6</v>
      </c>
      <c r="K4329">
        <v>6</v>
      </c>
      <c r="L4329">
        <v>800</v>
      </c>
      <c r="M4329">
        <v>0</v>
      </c>
      <c r="N4329" t="str">
        <f>IF(Tb_Bank[[#This Row],[age]]&lt;35,"Adulto Jovem",IF(Tb_Bank[[#This Row],[age]]&lt;55,"Adulto",IF(Tb_Bank[[#This Row],[age]]&lt;70,"Idoso Jovem","Idoso")))</f>
        <v>Idoso Jovem</v>
      </c>
    </row>
    <row r="4330" spans="1:14" x14ac:dyDescent="0.25">
      <c r="A4330">
        <v>49</v>
      </c>
      <c r="B4330" t="s">
        <v>28</v>
      </c>
      <c r="C4330" t="s">
        <v>13</v>
      </c>
      <c r="D4330" t="s">
        <v>19</v>
      </c>
      <c r="E4330" t="s">
        <v>15</v>
      </c>
      <c r="F4330">
        <v>3608</v>
      </c>
      <c r="G4330" t="s">
        <v>20</v>
      </c>
      <c r="H4330" t="s">
        <v>15</v>
      </c>
      <c r="I4330" t="s">
        <v>17</v>
      </c>
      <c r="J4330">
        <v>13</v>
      </c>
      <c r="K4330">
        <v>11</v>
      </c>
      <c r="L4330">
        <v>231</v>
      </c>
      <c r="M4330">
        <v>1</v>
      </c>
      <c r="N4330" t="str">
        <f>IF(Tb_Bank[[#This Row],[age]]&lt;35,"Adulto Jovem",IF(Tb_Bank[[#This Row],[age]]&lt;55,"Adulto",IF(Tb_Bank[[#This Row],[age]]&lt;70,"Idoso Jovem","Idoso")))</f>
        <v>Adulto</v>
      </c>
    </row>
    <row r="4331" spans="1:14" x14ac:dyDescent="0.25">
      <c r="A4331">
        <v>41</v>
      </c>
      <c r="B4331" t="s">
        <v>24</v>
      </c>
      <c r="C4331" t="s">
        <v>13</v>
      </c>
      <c r="D4331" t="s">
        <v>14</v>
      </c>
      <c r="E4331" t="s">
        <v>15</v>
      </c>
      <c r="F4331">
        <v>293</v>
      </c>
      <c r="G4331" t="s">
        <v>20</v>
      </c>
      <c r="H4331" t="s">
        <v>20</v>
      </c>
      <c r="I4331" t="s">
        <v>16</v>
      </c>
      <c r="J4331">
        <v>7</v>
      </c>
      <c r="K4331">
        <v>5</v>
      </c>
      <c r="L4331">
        <v>102</v>
      </c>
      <c r="M4331">
        <v>0</v>
      </c>
      <c r="N4331" t="str">
        <f>IF(Tb_Bank[[#This Row],[age]]&lt;35,"Adulto Jovem",IF(Tb_Bank[[#This Row],[age]]&lt;55,"Adulto",IF(Tb_Bank[[#This Row],[age]]&lt;70,"Idoso Jovem","Idoso")))</f>
        <v>Adulto</v>
      </c>
    </row>
    <row r="4332" spans="1:14" x14ac:dyDescent="0.25">
      <c r="A4332">
        <v>40</v>
      </c>
      <c r="B4332" t="s">
        <v>21</v>
      </c>
      <c r="C4332" t="s">
        <v>22</v>
      </c>
      <c r="D4332" t="s">
        <v>23</v>
      </c>
      <c r="E4332" t="s">
        <v>15</v>
      </c>
      <c r="F4332">
        <v>36</v>
      </c>
      <c r="G4332" t="s">
        <v>20</v>
      </c>
      <c r="H4332" t="s">
        <v>15</v>
      </c>
      <c r="I4332" t="s">
        <v>17</v>
      </c>
      <c r="J4332">
        <v>27</v>
      </c>
      <c r="K4332">
        <v>5</v>
      </c>
      <c r="L4332">
        <v>240</v>
      </c>
      <c r="M4332">
        <v>0</v>
      </c>
      <c r="N4332" t="str">
        <f>IF(Tb_Bank[[#This Row],[age]]&lt;35,"Adulto Jovem",IF(Tb_Bank[[#This Row],[age]]&lt;55,"Adulto",IF(Tb_Bank[[#This Row],[age]]&lt;70,"Idoso Jovem","Idoso")))</f>
        <v>Adulto</v>
      </c>
    </row>
    <row r="4333" spans="1:14" x14ac:dyDescent="0.25">
      <c r="A4333">
        <v>48</v>
      </c>
      <c r="B4333" t="s">
        <v>21</v>
      </c>
      <c r="C4333" t="s">
        <v>13</v>
      </c>
      <c r="D4333" t="s">
        <v>23</v>
      </c>
      <c r="E4333" t="s">
        <v>15</v>
      </c>
      <c r="F4333">
        <v>263</v>
      </c>
      <c r="G4333" t="s">
        <v>20</v>
      </c>
      <c r="H4333" t="s">
        <v>15</v>
      </c>
      <c r="I4333" t="s">
        <v>17</v>
      </c>
      <c r="J4333">
        <v>5</v>
      </c>
      <c r="K4333">
        <v>5</v>
      </c>
      <c r="L4333">
        <v>350</v>
      </c>
      <c r="M4333">
        <v>0</v>
      </c>
      <c r="N4333" t="str">
        <f>IF(Tb_Bank[[#This Row],[age]]&lt;35,"Adulto Jovem",IF(Tb_Bank[[#This Row],[age]]&lt;55,"Adulto",IF(Tb_Bank[[#This Row],[age]]&lt;70,"Idoso Jovem","Idoso")))</f>
        <v>Adulto</v>
      </c>
    </row>
    <row r="4334" spans="1:14" x14ac:dyDescent="0.25">
      <c r="A4334">
        <v>27</v>
      </c>
      <c r="B4334" t="s">
        <v>29</v>
      </c>
      <c r="C4334" t="s">
        <v>22</v>
      </c>
      <c r="D4334" t="s">
        <v>19</v>
      </c>
      <c r="E4334" t="s">
        <v>15</v>
      </c>
      <c r="F4334">
        <v>8366</v>
      </c>
      <c r="G4334" t="s">
        <v>15</v>
      </c>
      <c r="H4334" t="s">
        <v>15</v>
      </c>
      <c r="I4334" t="s">
        <v>16</v>
      </c>
      <c r="J4334">
        <v>7</v>
      </c>
      <c r="K4334">
        <v>5</v>
      </c>
      <c r="L4334">
        <v>458</v>
      </c>
      <c r="M4334">
        <v>0</v>
      </c>
      <c r="N4334" t="str">
        <f>IF(Tb_Bank[[#This Row],[age]]&lt;35,"Adulto Jovem",IF(Tb_Bank[[#This Row],[age]]&lt;55,"Adulto",IF(Tb_Bank[[#This Row],[age]]&lt;70,"Idoso Jovem","Idoso")))</f>
        <v>Adulto Jovem</v>
      </c>
    </row>
    <row r="4335" spans="1:14" x14ac:dyDescent="0.25">
      <c r="A4335">
        <v>30</v>
      </c>
      <c r="B4335" t="s">
        <v>21</v>
      </c>
      <c r="C4335" t="s">
        <v>22</v>
      </c>
      <c r="D4335" t="s">
        <v>23</v>
      </c>
      <c r="E4335" t="s">
        <v>15</v>
      </c>
      <c r="F4335">
        <v>2186</v>
      </c>
      <c r="G4335" t="s">
        <v>20</v>
      </c>
      <c r="H4335" t="s">
        <v>15</v>
      </c>
      <c r="I4335" t="s">
        <v>17</v>
      </c>
      <c r="J4335">
        <v>3</v>
      </c>
      <c r="K4335">
        <v>6</v>
      </c>
      <c r="L4335">
        <v>366</v>
      </c>
      <c r="M4335">
        <v>0</v>
      </c>
      <c r="N4335" t="str">
        <f>IF(Tb_Bank[[#This Row],[age]]&lt;35,"Adulto Jovem",IF(Tb_Bank[[#This Row],[age]]&lt;55,"Adulto",IF(Tb_Bank[[#This Row],[age]]&lt;70,"Idoso Jovem","Idoso")))</f>
        <v>Adulto Jovem</v>
      </c>
    </row>
    <row r="4336" spans="1:14" x14ac:dyDescent="0.25">
      <c r="A4336">
        <v>37</v>
      </c>
      <c r="B4336" t="s">
        <v>27</v>
      </c>
      <c r="C4336" t="s">
        <v>22</v>
      </c>
      <c r="D4336" t="s">
        <v>19</v>
      </c>
      <c r="E4336" t="s">
        <v>15</v>
      </c>
      <c r="F4336">
        <v>20453</v>
      </c>
      <c r="G4336" t="s">
        <v>20</v>
      </c>
      <c r="H4336" t="s">
        <v>15</v>
      </c>
      <c r="I4336" t="s">
        <v>33</v>
      </c>
      <c r="J4336">
        <v>4</v>
      </c>
      <c r="K4336">
        <v>5</v>
      </c>
      <c r="L4336">
        <v>115</v>
      </c>
      <c r="M4336">
        <v>0</v>
      </c>
      <c r="N4336" t="str">
        <f>IF(Tb_Bank[[#This Row],[age]]&lt;35,"Adulto Jovem",IF(Tb_Bank[[#This Row],[age]]&lt;55,"Adulto",IF(Tb_Bank[[#This Row],[age]]&lt;70,"Idoso Jovem","Idoso")))</f>
        <v>Adulto</v>
      </c>
    </row>
    <row r="4337" spans="1:14" x14ac:dyDescent="0.25">
      <c r="A4337">
        <v>37</v>
      </c>
      <c r="B4337" t="s">
        <v>18</v>
      </c>
      <c r="C4337" t="s">
        <v>22</v>
      </c>
      <c r="D4337" t="s">
        <v>19</v>
      </c>
      <c r="E4337" t="s">
        <v>15</v>
      </c>
      <c r="F4337">
        <v>105</v>
      </c>
      <c r="G4337" t="s">
        <v>15</v>
      </c>
      <c r="H4337" t="s">
        <v>20</v>
      </c>
      <c r="I4337" t="s">
        <v>17</v>
      </c>
      <c r="J4337">
        <v>17</v>
      </c>
      <c r="K4337">
        <v>6</v>
      </c>
      <c r="L4337">
        <v>260</v>
      </c>
      <c r="M4337">
        <v>0</v>
      </c>
      <c r="N4337" t="str">
        <f>IF(Tb_Bank[[#This Row],[age]]&lt;35,"Adulto Jovem",IF(Tb_Bank[[#This Row],[age]]&lt;55,"Adulto",IF(Tb_Bank[[#This Row],[age]]&lt;70,"Idoso Jovem","Idoso")))</f>
        <v>Adulto</v>
      </c>
    </row>
    <row r="4338" spans="1:14" x14ac:dyDescent="0.25">
      <c r="A4338">
        <v>40</v>
      </c>
      <c r="B4338" t="s">
        <v>24</v>
      </c>
      <c r="C4338" t="s">
        <v>13</v>
      </c>
      <c r="D4338" t="s">
        <v>19</v>
      </c>
      <c r="E4338" t="s">
        <v>15</v>
      </c>
      <c r="F4338">
        <v>440</v>
      </c>
      <c r="G4338" t="s">
        <v>20</v>
      </c>
      <c r="H4338" t="s">
        <v>15</v>
      </c>
      <c r="I4338" t="s">
        <v>17</v>
      </c>
      <c r="J4338">
        <v>5</v>
      </c>
      <c r="K4338">
        <v>6</v>
      </c>
      <c r="L4338">
        <v>327</v>
      </c>
      <c r="M4338">
        <v>0</v>
      </c>
      <c r="N4338" t="str">
        <f>IF(Tb_Bank[[#This Row],[age]]&lt;35,"Adulto Jovem",IF(Tb_Bank[[#This Row],[age]]&lt;55,"Adulto",IF(Tb_Bank[[#This Row],[age]]&lt;70,"Idoso Jovem","Idoso")))</f>
        <v>Adulto</v>
      </c>
    </row>
    <row r="4339" spans="1:14" x14ac:dyDescent="0.25">
      <c r="A4339">
        <v>73</v>
      </c>
      <c r="B4339" t="s">
        <v>32</v>
      </c>
      <c r="C4339" t="s">
        <v>13</v>
      </c>
      <c r="D4339" t="s">
        <v>17</v>
      </c>
      <c r="E4339" t="s">
        <v>15</v>
      </c>
      <c r="F4339">
        <v>519</v>
      </c>
      <c r="G4339" t="s">
        <v>15</v>
      </c>
      <c r="H4339" t="s">
        <v>15</v>
      </c>
      <c r="I4339" t="s">
        <v>33</v>
      </c>
      <c r="J4339">
        <v>16</v>
      </c>
      <c r="K4339">
        <v>10</v>
      </c>
      <c r="L4339">
        <v>434</v>
      </c>
      <c r="M4339">
        <v>1</v>
      </c>
      <c r="N4339" t="str">
        <f>IF(Tb_Bank[[#This Row],[age]]&lt;35,"Adulto Jovem",IF(Tb_Bank[[#This Row],[age]]&lt;55,"Adulto",IF(Tb_Bank[[#This Row],[age]]&lt;70,"Idoso Jovem","Idoso")))</f>
        <v>Idoso</v>
      </c>
    </row>
    <row r="4340" spans="1:14" x14ac:dyDescent="0.25">
      <c r="A4340">
        <v>50</v>
      </c>
      <c r="B4340" t="s">
        <v>21</v>
      </c>
      <c r="C4340" t="s">
        <v>13</v>
      </c>
      <c r="D4340" t="s">
        <v>23</v>
      </c>
      <c r="E4340" t="s">
        <v>15</v>
      </c>
      <c r="F4340">
        <v>19447</v>
      </c>
      <c r="G4340" t="s">
        <v>20</v>
      </c>
      <c r="H4340" t="s">
        <v>20</v>
      </c>
      <c r="I4340" t="s">
        <v>16</v>
      </c>
      <c r="J4340">
        <v>21</v>
      </c>
      <c r="K4340">
        <v>11</v>
      </c>
      <c r="L4340">
        <v>166</v>
      </c>
      <c r="M4340">
        <v>0</v>
      </c>
      <c r="N4340" t="str">
        <f>IF(Tb_Bank[[#This Row],[age]]&lt;35,"Adulto Jovem",IF(Tb_Bank[[#This Row],[age]]&lt;55,"Adulto",IF(Tb_Bank[[#This Row],[age]]&lt;70,"Idoso Jovem","Idoso")))</f>
        <v>Adulto</v>
      </c>
    </row>
    <row r="4341" spans="1:14" x14ac:dyDescent="0.25">
      <c r="A4341">
        <v>53</v>
      </c>
      <c r="B4341" t="s">
        <v>24</v>
      </c>
      <c r="C4341" t="s">
        <v>13</v>
      </c>
      <c r="D4341" t="s">
        <v>14</v>
      </c>
      <c r="E4341" t="s">
        <v>15</v>
      </c>
      <c r="F4341">
        <v>225</v>
      </c>
      <c r="G4341" t="s">
        <v>15</v>
      </c>
      <c r="H4341" t="s">
        <v>15</v>
      </c>
      <c r="I4341" t="s">
        <v>16</v>
      </c>
      <c r="J4341">
        <v>18</v>
      </c>
      <c r="K4341">
        <v>7</v>
      </c>
      <c r="L4341">
        <v>171</v>
      </c>
      <c r="M4341">
        <v>0</v>
      </c>
      <c r="N4341" t="str">
        <f>IF(Tb_Bank[[#This Row],[age]]&lt;35,"Adulto Jovem",IF(Tb_Bank[[#This Row],[age]]&lt;55,"Adulto",IF(Tb_Bank[[#This Row],[age]]&lt;70,"Idoso Jovem","Idoso")))</f>
        <v>Adulto</v>
      </c>
    </row>
    <row r="4342" spans="1:14" x14ac:dyDescent="0.25">
      <c r="A4342">
        <v>47</v>
      </c>
      <c r="B4342" t="s">
        <v>24</v>
      </c>
      <c r="C4342" t="s">
        <v>13</v>
      </c>
      <c r="D4342" t="s">
        <v>19</v>
      </c>
      <c r="E4342" t="s">
        <v>15</v>
      </c>
      <c r="F4342">
        <v>2548</v>
      </c>
      <c r="G4342" t="s">
        <v>20</v>
      </c>
      <c r="H4342" t="s">
        <v>15</v>
      </c>
      <c r="I4342" t="s">
        <v>16</v>
      </c>
      <c r="J4342">
        <v>11</v>
      </c>
      <c r="K4342">
        <v>5</v>
      </c>
      <c r="L4342">
        <v>577</v>
      </c>
      <c r="M4342">
        <v>0</v>
      </c>
      <c r="N4342" t="str">
        <f>IF(Tb_Bank[[#This Row],[age]]&lt;35,"Adulto Jovem",IF(Tb_Bank[[#This Row],[age]]&lt;55,"Adulto",IF(Tb_Bank[[#This Row],[age]]&lt;70,"Idoso Jovem","Idoso")))</f>
        <v>Adulto</v>
      </c>
    </row>
    <row r="4343" spans="1:14" x14ac:dyDescent="0.25">
      <c r="A4343">
        <v>33</v>
      </c>
      <c r="B4343" t="s">
        <v>26</v>
      </c>
      <c r="C4343" t="s">
        <v>30</v>
      </c>
      <c r="D4343" t="s">
        <v>19</v>
      </c>
      <c r="E4343" t="s">
        <v>15</v>
      </c>
      <c r="F4343">
        <v>0</v>
      </c>
      <c r="G4343" t="s">
        <v>15</v>
      </c>
      <c r="H4343" t="s">
        <v>15</v>
      </c>
      <c r="I4343" t="s">
        <v>16</v>
      </c>
      <c r="J4343">
        <v>21</v>
      </c>
      <c r="K4343">
        <v>8</v>
      </c>
      <c r="L4343">
        <v>224</v>
      </c>
      <c r="M4343">
        <v>0</v>
      </c>
      <c r="N4343" t="str">
        <f>IF(Tb_Bank[[#This Row],[age]]&lt;35,"Adulto Jovem",IF(Tb_Bank[[#This Row],[age]]&lt;55,"Adulto",IF(Tb_Bank[[#This Row],[age]]&lt;70,"Idoso Jovem","Idoso")))</f>
        <v>Adulto Jovem</v>
      </c>
    </row>
    <row r="4344" spans="1:14" x14ac:dyDescent="0.25">
      <c r="A4344">
        <v>50</v>
      </c>
      <c r="B4344" t="s">
        <v>24</v>
      </c>
      <c r="C4344" t="s">
        <v>13</v>
      </c>
      <c r="D4344" t="s">
        <v>17</v>
      </c>
      <c r="E4344" t="s">
        <v>15</v>
      </c>
      <c r="F4344">
        <v>2284</v>
      </c>
      <c r="G4344" t="s">
        <v>20</v>
      </c>
      <c r="H4344" t="s">
        <v>15</v>
      </c>
      <c r="I4344" t="s">
        <v>33</v>
      </c>
      <c r="J4344">
        <v>31</v>
      </c>
      <c r="K4344">
        <v>7</v>
      </c>
      <c r="L4344">
        <v>1088</v>
      </c>
      <c r="M4344">
        <v>1</v>
      </c>
      <c r="N4344" t="str">
        <f>IF(Tb_Bank[[#This Row],[age]]&lt;35,"Adulto Jovem",IF(Tb_Bank[[#This Row],[age]]&lt;55,"Adulto",IF(Tb_Bank[[#This Row],[age]]&lt;70,"Idoso Jovem","Idoso")))</f>
        <v>Adulto</v>
      </c>
    </row>
    <row r="4345" spans="1:14" x14ac:dyDescent="0.25">
      <c r="A4345">
        <v>51</v>
      </c>
      <c r="B4345" t="s">
        <v>24</v>
      </c>
      <c r="C4345" t="s">
        <v>13</v>
      </c>
      <c r="D4345" t="s">
        <v>14</v>
      </c>
      <c r="E4345" t="s">
        <v>15</v>
      </c>
      <c r="F4345">
        <v>40</v>
      </c>
      <c r="G4345" t="s">
        <v>20</v>
      </c>
      <c r="H4345" t="s">
        <v>15</v>
      </c>
      <c r="I4345" t="s">
        <v>16</v>
      </c>
      <c r="J4345">
        <v>13</v>
      </c>
      <c r="K4345">
        <v>5</v>
      </c>
      <c r="L4345">
        <v>79</v>
      </c>
      <c r="M4345">
        <v>0</v>
      </c>
      <c r="N4345" t="str">
        <f>IF(Tb_Bank[[#This Row],[age]]&lt;35,"Adulto Jovem",IF(Tb_Bank[[#This Row],[age]]&lt;55,"Adulto",IF(Tb_Bank[[#This Row],[age]]&lt;70,"Idoso Jovem","Idoso")))</f>
        <v>Adulto</v>
      </c>
    </row>
    <row r="4346" spans="1:14" x14ac:dyDescent="0.25">
      <c r="A4346">
        <v>42</v>
      </c>
      <c r="B4346" t="s">
        <v>31</v>
      </c>
      <c r="C4346" t="s">
        <v>30</v>
      </c>
      <c r="D4346" t="s">
        <v>23</v>
      </c>
      <c r="E4346" t="s">
        <v>15</v>
      </c>
      <c r="F4346">
        <v>364</v>
      </c>
      <c r="G4346" t="s">
        <v>15</v>
      </c>
      <c r="H4346" t="s">
        <v>15</v>
      </c>
      <c r="I4346" t="s">
        <v>16</v>
      </c>
      <c r="J4346">
        <v>18</v>
      </c>
      <c r="K4346">
        <v>11</v>
      </c>
      <c r="L4346">
        <v>52</v>
      </c>
      <c r="M4346">
        <v>0</v>
      </c>
      <c r="N4346" t="str">
        <f>IF(Tb_Bank[[#This Row],[age]]&lt;35,"Adulto Jovem",IF(Tb_Bank[[#This Row],[age]]&lt;55,"Adulto",IF(Tb_Bank[[#This Row],[age]]&lt;70,"Idoso Jovem","Idoso")))</f>
        <v>Adulto</v>
      </c>
    </row>
    <row r="4347" spans="1:14" x14ac:dyDescent="0.25">
      <c r="A4347">
        <v>34</v>
      </c>
      <c r="B4347" t="s">
        <v>26</v>
      </c>
      <c r="C4347" t="s">
        <v>22</v>
      </c>
      <c r="D4347" t="s">
        <v>19</v>
      </c>
      <c r="E4347" t="s">
        <v>15</v>
      </c>
      <c r="F4347">
        <v>174</v>
      </c>
      <c r="G4347" t="s">
        <v>15</v>
      </c>
      <c r="H4347" t="s">
        <v>15</v>
      </c>
      <c r="I4347" t="s">
        <v>33</v>
      </c>
      <c r="J4347">
        <v>11</v>
      </c>
      <c r="K4347">
        <v>5</v>
      </c>
      <c r="L4347">
        <v>259</v>
      </c>
      <c r="M4347">
        <v>0</v>
      </c>
      <c r="N4347" t="str">
        <f>IF(Tb_Bank[[#This Row],[age]]&lt;35,"Adulto Jovem",IF(Tb_Bank[[#This Row],[age]]&lt;55,"Adulto",IF(Tb_Bank[[#This Row],[age]]&lt;70,"Idoso Jovem","Idoso")))</f>
        <v>Adulto Jovem</v>
      </c>
    </row>
    <row r="4348" spans="1:14" x14ac:dyDescent="0.25">
      <c r="A4348">
        <v>44</v>
      </c>
      <c r="B4348" t="s">
        <v>26</v>
      </c>
      <c r="C4348" t="s">
        <v>13</v>
      </c>
      <c r="D4348" t="s">
        <v>19</v>
      </c>
      <c r="E4348" t="s">
        <v>15</v>
      </c>
      <c r="F4348">
        <v>10888</v>
      </c>
      <c r="G4348" t="s">
        <v>20</v>
      </c>
      <c r="H4348" t="s">
        <v>15</v>
      </c>
      <c r="I4348" t="s">
        <v>16</v>
      </c>
      <c r="J4348">
        <v>5</v>
      </c>
      <c r="K4348">
        <v>8</v>
      </c>
      <c r="L4348">
        <v>163</v>
      </c>
      <c r="M4348">
        <v>0</v>
      </c>
      <c r="N4348" t="str">
        <f>IF(Tb_Bank[[#This Row],[age]]&lt;35,"Adulto Jovem",IF(Tb_Bank[[#This Row],[age]]&lt;55,"Adulto",IF(Tb_Bank[[#This Row],[age]]&lt;70,"Idoso Jovem","Idoso")))</f>
        <v>Adulto</v>
      </c>
    </row>
    <row r="4349" spans="1:14" x14ac:dyDescent="0.25">
      <c r="A4349">
        <v>32</v>
      </c>
      <c r="B4349" t="s">
        <v>28</v>
      </c>
      <c r="C4349" t="s">
        <v>13</v>
      </c>
      <c r="D4349" t="s">
        <v>19</v>
      </c>
      <c r="E4349" t="s">
        <v>15</v>
      </c>
      <c r="F4349">
        <v>0</v>
      </c>
      <c r="G4349" t="s">
        <v>20</v>
      </c>
      <c r="H4349" t="s">
        <v>20</v>
      </c>
      <c r="I4349" t="s">
        <v>16</v>
      </c>
      <c r="J4349">
        <v>17</v>
      </c>
      <c r="K4349">
        <v>11</v>
      </c>
      <c r="L4349">
        <v>159</v>
      </c>
      <c r="M4349">
        <v>0</v>
      </c>
      <c r="N4349" t="str">
        <f>IF(Tb_Bank[[#This Row],[age]]&lt;35,"Adulto Jovem",IF(Tb_Bank[[#This Row],[age]]&lt;55,"Adulto",IF(Tb_Bank[[#This Row],[age]]&lt;70,"Idoso Jovem","Idoso")))</f>
        <v>Adulto Jovem</v>
      </c>
    </row>
    <row r="4350" spans="1:14" x14ac:dyDescent="0.25">
      <c r="A4350">
        <v>60</v>
      </c>
      <c r="B4350" t="s">
        <v>32</v>
      </c>
      <c r="C4350" t="s">
        <v>13</v>
      </c>
      <c r="D4350" t="s">
        <v>23</v>
      </c>
      <c r="E4350" t="s">
        <v>15</v>
      </c>
      <c r="F4350">
        <v>225</v>
      </c>
      <c r="G4350" t="s">
        <v>15</v>
      </c>
      <c r="H4350" t="s">
        <v>15</v>
      </c>
      <c r="I4350" t="s">
        <v>16</v>
      </c>
      <c r="J4350">
        <v>19</v>
      </c>
      <c r="K4350">
        <v>8</v>
      </c>
      <c r="L4350">
        <v>54</v>
      </c>
      <c r="M4350">
        <v>0</v>
      </c>
      <c r="N4350" t="str">
        <f>IF(Tb_Bank[[#This Row],[age]]&lt;35,"Adulto Jovem",IF(Tb_Bank[[#This Row],[age]]&lt;55,"Adulto",IF(Tb_Bank[[#This Row],[age]]&lt;70,"Idoso Jovem","Idoso")))</f>
        <v>Idoso Jovem</v>
      </c>
    </row>
    <row r="4351" spans="1:14" x14ac:dyDescent="0.25">
      <c r="A4351">
        <v>60</v>
      </c>
      <c r="B4351" t="s">
        <v>32</v>
      </c>
      <c r="C4351" t="s">
        <v>30</v>
      </c>
      <c r="D4351" t="s">
        <v>23</v>
      </c>
      <c r="E4351" t="s">
        <v>15</v>
      </c>
      <c r="F4351">
        <v>2131</v>
      </c>
      <c r="G4351" t="s">
        <v>15</v>
      </c>
      <c r="H4351" t="s">
        <v>15</v>
      </c>
      <c r="I4351" t="s">
        <v>16</v>
      </c>
      <c r="J4351">
        <v>10</v>
      </c>
      <c r="K4351">
        <v>7</v>
      </c>
      <c r="L4351">
        <v>421</v>
      </c>
      <c r="M4351">
        <v>0</v>
      </c>
      <c r="N4351" t="str">
        <f>IF(Tb_Bank[[#This Row],[age]]&lt;35,"Adulto Jovem",IF(Tb_Bank[[#This Row],[age]]&lt;55,"Adulto",IF(Tb_Bank[[#This Row],[age]]&lt;70,"Idoso Jovem","Idoso")))</f>
        <v>Idoso Jovem</v>
      </c>
    </row>
    <row r="4352" spans="1:14" x14ac:dyDescent="0.25">
      <c r="A4352">
        <v>29</v>
      </c>
      <c r="B4352" t="s">
        <v>24</v>
      </c>
      <c r="C4352" t="s">
        <v>22</v>
      </c>
      <c r="D4352" t="s">
        <v>19</v>
      </c>
      <c r="E4352" t="s">
        <v>15</v>
      </c>
      <c r="F4352">
        <v>-20</v>
      </c>
      <c r="G4352" t="s">
        <v>15</v>
      </c>
      <c r="H4352" t="s">
        <v>20</v>
      </c>
      <c r="I4352" t="s">
        <v>16</v>
      </c>
      <c r="J4352">
        <v>21</v>
      </c>
      <c r="K4352">
        <v>7</v>
      </c>
      <c r="L4352">
        <v>574</v>
      </c>
      <c r="M4352">
        <v>1</v>
      </c>
      <c r="N4352" t="str">
        <f>IF(Tb_Bank[[#This Row],[age]]&lt;35,"Adulto Jovem",IF(Tb_Bank[[#This Row],[age]]&lt;55,"Adulto",IF(Tb_Bank[[#This Row],[age]]&lt;70,"Idoso Jovem","Idoso")))</f>
        <v>Adulto Jovem</v>
      </c>
    </row>
    <row r="4353" spans="1:14" x14ac:dyDescent="0.25">
      <c r="A4353">
        <v>39</v>
      </c>
      <c r="B4353" t="s">
        <v>21</v>
      </c>
      <c r="C4353" t="s">
        <v>22</v>
      </c>
      <c r="D4353" t="s">
        <v>19</v>
      </c>
      <c r="E4353" t="s">
        <v>15</v>
      </c>
      <c r="F4353">
        <v>36</v>
      </c>
      <c r="G4353" t="s">
        <v>15</v>
      </c>
      <c r="H4353" t="s">
        <v>15</v>
      </c>
      <c r="I4353" t="s">
        <v>16</v>
      </c>
      <c r="J4353">
        <v>29</v>
      </c>
      <c r="K4353">
        <v>8</v>
      </c>
      <c r="L4353">
        <v>70</v>
      </c>
      <c r="M4353">
        <v>0</v>
      </c>
      <c r="N4353" t="str">
        <f>IF(Tb_Bank[[#This Row],[age]]&lt;35,"Adulto Jovem",IF(Tb_Bank[[#This Row],[age]]&lt;55,"Adulto",IF(Tb_Bank[[#This Row],[age]]&lt;70,"Idoso Jovem","Idoso")))</f>
        <v>Adulto</v>
      </c>
    </row>
    <row r="4354" spans="1:14" x14ac:dyDescent="0.25">
      <c r="A4354">
        <v>47</v>
      </c>
      <c r="B4354" t="s">
        <v>24</v>
      </c>
      <c r="C4354" t="s">
        <v>13</v>
      </c>
      <c r="D4354" t="s">
        <v>14</v>
      </c>
      <c r="E4354" t="s">
        <v>15</v>
      </c>
      <c r="F4354">
        <v>2642</v>
      </c>
      <c r="G4354" t="s">
        <v>15</v>
      </c>
      <c r="H4354" t="s">
        <v>15</v>
      </c>
      <c r="I4354" t="s">
        <v>16</v>
      </c>
      <c r="J4354">
        <v>13</v>
      </c>
      <c r="K4354">
        <v>8</v>
      </c>
      <c r="L4354">
        <v>310</v>
      </c>
      <c r="M4354">
        <v>0</v>
      </c>
      <c r="N4354" t="str">
        <f>IF(Tb_Bank[[#This Row],[age]]&lt;35,"Adulto Jovem",IF(Tb_Bank[[#This Row],[age]]&lt;55,"Adulto",IF(Tb_Bank[[#This Row],[age]]&lt;70,"Idoso Jovem","Idoso")))</f>
        <v>Adulto</v>
      </c>
    </row>
    <row r="4355" spans="1:14" x14ac:dyDescent="0.25">
      <c r="A4355">
        <v>30</v>
      </c>
      <c r="B4355" t="s">
        <v>28</v>
      </c>
      <c r="C4355" t="s">
        <v>13</v>
      </c>
      <c r="D4355" t="s">
        <v>23</v>
      </c>
      <c r="E4355" t="s">
        <v>15</v>
      </c>
      <c r="F4355">
        <v>400</v>
      </c>
      <c r="G4355" t="s">
        <v>20</v>
      </c>
      <c r="H4355" t="s">
        <v>15</v>
      </c>
      <c r="I4355" t="s">
        <v>16</v>
      </c>
      <c r="J4355">
        <v>7</v>
      </c>
      <c r="K4355">
        <v>5</v>
      </c>
      <c r="L4355">
        <v>223</v>
      </c>
      <c r="M4355">
        <v>0</v>
      </c>
      <c r="N4355" t="str">
        <f>IF(Tb_Bank[[#This Row],[age]]&lt;35,"Adulto Jovem",IF(Tb_Bank[[#This Row],[age]]&lt;55,"Adulto",IF(Tb_Bank[[#This Row],[age]]&lt;70,"Idoso Jovem","Idoso")))</f>
        <v>Adulto Jovem</v>
      </c>
    </row>
    <row r="4356" spans="1:14" x14ac:dyDescent="0.25">
      <c r="A4356">
        <v>31</v>
      </c>
      <c r="B4356" t="s">
        <v>26</v>
      </c>
      <c r="C4356" t="s">
        <v>22</v>
      </c>
      <c r="D4356" t="s">
        <v>23</v>
      </c>
      <c r="E4356" t="s">
        <v>15</v>
      </c>
      <c r="F4356">
        <v>1214</v>
      </c>
      <c r="G4356" t="s">
        <v>15</v>
      </c>
      <c r="H4356" t="s">
        <v>15</v>
      </c>
      <c r="I4356" t="s">
        <v>16</v>
      </c>
      <c r="J4356">
        <v>3</v>
      </c>
      <c r="K4356">
        <v>2</v>
      </c>
      <c r="L4356">
        <v>39</v>
      </c>
      <c r="M4356">
        <v>0</v>
      </c>
      <c r="N4356" t="str">
        <f>IF(Tb_Bank[[#This Row],[age]]&lt;35,"Adulto Jovem",IF(Tb_Bank[[#This Row],[age]]&lt;55,"Adulto",IF(Tb_Bank[[#This Row],[age]]&lt;70,"Idoso Jovem","Idoso")))</f>
        <v>Adulto Jovem</v>
      </c>
    </row>
    <row r="4357" spans="1:14" x14ac:dyDescent="0.25">
      <c r="A4357">
        <v>34</v>
      </c>
      <c r="B4357" t="s">
        <v>21</v>
      </c>
      <c r="C4357" t="s">
        <v>22</v>
      </c>
      <c r="D4357" t="s">
        <v>23</v>
      </c>
      <c r="E4357" t="s">
        <v>15</v>
      </c>
      <c r="F4357">
        <v>-292</v>
      </c>
      <c r="G4357" t="s">
        <v>20</v>
      </c>
      <c r="H4357" t="s">
        <v>15</v>
      </c>
      <c r="I4357" t="s">
        <v>16</v>
      </c>
      <c r="J4357">
        <v>19</v>
      </c>
      <c r="K4357">
        <v>8</v>
      </c>
      <c r="L4357">
        <v>181</v>
      </c>
      <c r="M4357">
        <v>0</v>
      </c>
      <c r="N4357" t="str">
        <f>IF(Tb_Bank[[#This Row],[age]]&lt;35,"Adulto Jovem",IF(Tb_Bank[[#This Row],[age]]&lt;55,"Adulto",IF(Tb_Bank[[#This Row],[age]]&lt;70,"Idoso Jovem","Idoso")))</f>
        <v>Adulto Jovem</v>
      </c>
    </row>
    <row r="4358" spans="1:14" x14ac:dyDescent="0.25">
      <c r="A4358">
        <v>51</v>
      </c>
      <c r="B4358" t="s">
        <v>28</v>
      </c>
      <c r="C4358" t="s">
        <v>13</v>
      </c>
      <c r="D4358" t="s">
        <v>19</v>
      </c>
      <c r="E4358" t="s">
        <v>15</v>
      </c>
      <c r="F4358">
        <v>1415</v>
      </c>
      <c r="G4358" t="s">
        <v>20</v>
      </c>
      <c r="H4358" t="s">
        <v>15</v>
      </c>
      <c r="I4358" t="s">
        <v>17</v>
      </c>
      <c r="J4358">
        <v>2</v>
      </c>
      <c r="K4358">
        <v>6</v>
      </c>
      <c r="L4358">
        <v>151</v>
      </c>
      <c r="M4358">
        <v>0</v>
      </c>
      <c r="N4358" t="str">
        <f>IF(Tb_Bank[[#This Row],[age]]&lt;35,"Adulto Jovem",IF(Tb_Bank[[#This Row],[age]]&lt;55,"Adulto",IF(Tb_Bank[[#This Row],[age]]&lt;70,"Idoso Jovem","Idoso")))</f>
        <v>Adulto</v>
      </c>
    </row>
    <row r="4359" spans="1:14" x14ac:dyDescent="0.25">
      <c r="A4359">
        <v>38</v>
      </c>
      <c r="B4359" t="s">
        <v>24</v>
      </c>
      <c r="C4359" t="s">
        <v>13</v>
      </c>
      <c r="D4359" t="s">
        <v>19</v>
      </c>
      <c r="E4359" t="s">
        <v>15</v>
      </c>
      <c r="F4359">
        <v>213</v>
      </c>
      <c r="G4359" t="s">
        <v>20</v>
      </c>
      <c r="H4359" t="s">
        <v>15</v>
      </c>
      <c r="I4359" t="s">
        <v>17</v>
      </c>
      <c r="J4359">
        <v>16</v>
      </c>
      <c r="K4359">
        <v>6</v>
      </c>
      <c r="L4359">
        <v>270</v>
      </c>
      <c r="M4359">
        <v>0</v>
      </c>
      <c r="N4359" t="str">
        <f>IF(Tb_Bank[[#This Row],[age]]&lt;35,"Adulto Jovem",IF(Tb_Bank[[#This Row],[age]]&lt;55,"Adulto",IF(Tb_Bank[[#This Row],[age]]&lt;70,"Idoso Jovem","Idoso")))</f>
        <v>Adulto</v>
      </c>
    </row>
    <row r="4360" spans="1:14" x14ac:dyDescent="0.25">
      <c r="A4360">
        <v>47</v>
      </c>
      <c r="B4360" t="s">
        <v>28</v>
      </c>
      <c r="C4360" t="s">
        <v>22</v>
      </c>
      <c r="D4360" t="s">
        <v>19</v>
      </c>
      <c r="E4360" t="s">
        <v>15</v>
      </c>
      <c r="F4360">
        <v>2540</v>
      </c>
      <c r="G4360" t="s">
        <v>15</v>
      </c>
      <c r="H4360" t="s">
        <v>15</v>
      </c>
      <c r="I4360" t="s">
        <v>16</v>
      </c>
      <c r="J4360">
        <v>18</v>
      </c>
      <c r="K4360">
        <v>11</v>
      </c>
      <c r="L4360">
        <v>110</v>
      </c>
      <c r="M4360">
        <v>0</v>
      </c>
      <c r="N4360" t="str">
        <f>IF(Tb_Bank[[#This Row],[age]]&lt;35,"Adulto Jovem",IF(Tb_Bank[[#This Row],[age]]&lt;55,"Adulto",IF(Tb_Bank[[#This Row],[age]]&lt;70,"Idoso Jovem","Idoso")))</f>
        <v>Adulto</v>
      </c>
    </row>
    <row r="4361" spans="1:14" x14ac:dyDescent="0.25">
      <c r="A4361">
        <v>46</v>
      </c>
      <c r="B4361" t="s">
        <v>31</v>
      </c>
      <c r="C4361" t="s">
        <v>22</v>
      </c>
      <c r="D4361" t="s">
        <v>23</v>
      </c>
      <c r="E4361" t="s">
        <v>15</v>
      </c>
      <c r="F4361">
        <v>3232</v>
      </c>
      <c r="G4361" t="s">
        <v>15</v>
      </c>
      <c r="H4361" t="s">
        <v>15</v>
      </c>
      <c r="I4361" t="s">
        <v>33</v>
      </c>
      <c r="J4361">
        <v>15</v>
      </c>
      <c r="K4361">
        <v>6</v>
      </c>
      <c r="L4361">
        <v>94</v>
      </c>
      <c r="M4361">
        <v>0</v>
      </c>
      <c r="N4361" t="str">
        <f>IF(Tb_Bank[[#This Row],[age]]&lt;35,"Adulto Jovem",IF(Tb_Bank[[#This Row],[age]]&lt;55,"Adulto",IF(Tb_Bank[[#This Row],[age]]&lt;70,"Idoso Jovem","Idoso")))</f>
        <v>Adulto</v>
      </c>
    </row>
    <row r="4362" spans="1:14" x14ac:dyDescent="0.25">
      <c r="A4362">
        <v>33</v>
      </c>
      <c r="B4362" t="s">
        <v>21</v>
      </c>
      <c r="C4362" t="s">
        <v>13</v>
      </c>
      <c r="D4362" t="s">
        <v>23</v>
      </c>
      <c r="E4362" t="s">
        <v>15</v>
      </c>
      <c r="F4362">
        <v>296</v>
      </c>
      <c r="G4362" t="s">
        <v>15</v>
      </c>
      <c r="H4362" t="s">
        <v>15</v>
      </c>
      <c r="I4362" t="s">
        <v>16</v>
      </c>
      <c r="J4362">
        <v>16</v>
      </c>
      <c r="K4362">
        <v>7</v>
      </c>
      <c r="L4362">
        <v>90</v>
      </c>
      <c r="M4362">
        <v>0</v>
      </c>
      <c r="N4362" t="str">
        <f>IF(Tb_Bank[[#This Row],[age]]&lt;35,"Adulto Jovem",IF(Tb_Bank[[#This Row],[age]]&lt;55,"Adulto",IF(Tb_Bank[[#This Row],[age]]&lt;70,"Idoso Jovem","Idoso")))</f>
        <v>Adulto Jovem</v>
      </c>
    </row>
    <row r="4363" spans="1:14" x14ac:dyDescent="0.25">
      <c r="A4363">
        <v>30</v>
      </c>
      <c r="B4363" t="s">
        <v>21</v>
      </c>
      <c r="C4363" t="s">
        <v>13</v>
      </c>
      <c r="D4363" t="s">
        <v>23</v>
      </c>
      <c r="E4363" t="s">
        <v>15</v>
      </c>
      <c r="F4363">
        <v>42</v>
      </c>
      <c r="G4363" t="s">
        <v>15</v>
      </c>
      <c r="H4363" t="s">
        <v>15</v>
      </c>
      <c r="I4363" t="s">
        <v>16</v>
      </c>
      <c r="J4363">
        <v>25</v>
      </c>
      <c r="K4363">
        <v>8</v>
      </c>
      <c r="L4363">
        <v>115</v>
      </c>
      <c r="M4363">
        <v>0</v>
      </c>
      <c r="N4363" t="str">
        <f>IF(Tb_Bank[[#This Row],[age]]&lt;35,"Adulto Jovem",IF(Tb_Bank[[#This Row],[age]]&lt;55,"Adulto",IF(Tb_Bank[[#This Row],[age]]&lt;70,"Idoso Jovem","Idoso")))</f>
        <v>Adulto Jovem</v>
      </c>
    </row>
    <row r="4364" spans="1:14" x14ac:dyDescent="0.25">
      <c r="A4364">
        <v>40</v>
      </c>
      <c r="B4364" t="s">
        <v>26</v>
      </c>
      <c r="C4364" t="s">
        <v>13</v>
      </c>
      <c r="D4364" t="s">
        <v>19</v>
      </c>
      <c r="E4364" t="s">
        <v>15</v>
      </c>
      <c r="F4364">
        <v>697</v>
      </c>
      <c r="G4364" t="s">
        <v>15</v>
      </c>
      <c r="H4364" t="s">
        <v>15</v>
      </c>
      <c r="I4364" t="s">
        <v>16</v>
      </c>
      <c r="J4364">
        <v>24</v>
      </c>
      <c r="K4364">
        <v>6</v>
      </c>
      <c r="L4364">
        <v>220</v>
      </c>
      <c r="M4364">
        <v>0</v>
      </c>
      <c r="N4364" t="str">
        <f>IF(Tb_Bank[[#This Row],[age]]&lt;35,"Adulto Jovem",IF(Tb_Bank[[#This Row],[age]]&lt;55,"Adulto",IF(Tb_Bank[[#This Row],[age]]&lt;70,"Idoso Jovem","Idoso")))</f>
        <v>Adulto</v>
      </c>
    </row>
    <row r="4365" spans="1:14" x14ac:dyDescent="0.25">
      <c r="A4365">
        <v>38</v>
      </c>
      <c r="B4365" t="s">
        <v>24</v>
      </c>
      <c r="C4365" t="s">
        <v>22</v>
      </c>
      <c r="D4365" t="s">
        <v>19</v>
      </c>
      <c r="E4365" t="s">
        <v>15</v>
      </c>
      <c r="F4365">
        <v>13156</v>
      </c>
      <c r="G4365" t="s">
        <v>20</v>
      </c>
      <c r="H4365" t="s">
        <v>15</v>
      </c>
      <c r="I4365" t="s">
        <v>16</v>
      </c>
      <c r="J4365">
        <v>17</v>
      </c>
      <c r="K4365">
        <v>4</v>
      </c>
      <c r="L4365">
        <v>291</v>
      </c>
      <c r="M4365">
        <v>0</v>
      </c>
      <c r="N4365" t="str">
        <f>IF(Tb_Bank[[#This Row],[age]]&lt;35,"Adulto Jovem",IF(Tb_Bank[[#This Row],[age]]&lt;55,"Adulto",IF(Tb_Bank[[#This Row],[age]]&lt;70,"Idoso Jovem","Idoso")))</f>
        <v>Adulto</v>
      </c>
    </row>
    <row r="4366" spans="1:14" x14ac:dyDescent="0.25">
      <c r="A4366">
        <v>63</v>
      </c>
      <c r="B4366" t="s">
        <v>32</v>
      </c>
      <c r="C4366" t="s">
        <v>30</v>
      </c>
      <c r="D4366" t="s">
        <v>19</v>
      </c>
      <c r="E4366" t="s">
        <v>15</v>
      </c>
      <c r="F4366">
        <v>1490</v>
      </c>
      <c r="G4366" t="s">
        <v>15</v>
      </c>
      <c r="H4366" t="s">
        <v>15</v>
      </c>
      <c r="I4366" t="s">
        <v>16</v>
      </c>
      <c r="J4366">
        <v>8</v>
      </c>
      <c r="K4366">
        <v>6</v>
      </c>
      <c r="L4366">
        <v>506</v>
      </c>
      <c r="M4366">
        <v>1</v>
      </c>
      <c r="N4366" t="str">
        <f>IF(Tb_Bank[[#This Row],[age]]&lt;35,"Adulto Jovem",IF(Tb_Bank[[#This Row],[age]]&lt;55,"Adulto",IF(Tb_Bank[[#This Row],[age]]&lt;70,"Idoso Jovem","Idoso")))</f>
        <v>Idoso Jovem</v>
      </c>
    </row>
    <row r="4367" spans="1:14" x14ac:dyDescent="0.25">
      <c r="A4367">
        <v>33</v>
      </c>
      <c r="B4367" t="s">
        <v>21</v>
      </c>
      <c r="C4367" t="s">
        <v>13</v>
      </c>
      <c r="D4367" t="s">
        <v>23</v>
      </c>
      <c r="E4367" t="s">
        <v>15</v>
      </c>
      <c r="F4367">
        <v>150</v>
      </c>
      <c r="G4367" t="s">
        <v>15</v>
      </c>
      <c r="H4367" t="s">
        <v>15</v>
      </c>
      <c r="I4367" t="s">
        <v>16</v>
      </c>
      <c r="J4367">
        <v>21</v>
      </c>
      <c r="K4367">
        <v>8</v>
      </c>
      <c r="L4367">
        <v>151</v>
      </c>
      <c r="M4367">
        <v>0</v>
      </c>
      <c r="N4367" t="str">
        <f>IF(Tb_Bank[[#This Row],[age]]&lt;35,"Adulto Jovem",IF(Tb_Bank[[#This Row],[age]]&lt;55,"Adulto",IF(Tb_Bank[[#This Row],[age]]&lt;70,"Idoso Jovem","Idoso")))</f>
        <v>Adulto Jovem</v>
      </c>
    </row>
    <row r="4368" spans="1:14" x14ac:dyDescent="0.25">
      <c r="A4368">
        <v>59</v>
      </c>
      <c r="B4368" t="s">
        <v>32</v>
      </c>
      <c r="C4368" t="s">
        <v>13</v>
      </c>
      <c r="D4368" t="s">
        <v>19</v>
      </c>
      <c r="E4368" t="s">
        <v>15</v>
      </c>
      <c r="F4368">
        <v>0</v>
      </c>
      <c r="G4368" t="s">
        <v>15</v>
      </c>
      <c r="H4368" t="s">
        <v>15</v>
      </c>
      <c r="I4368" t="s">
        <v>17</v>
      </c>
      <c r="J4368">
        <v>5</v>
      </c>
      <c r="K4368">
        <v>6</v>
      </c>
      <c r="L4368">
        <v>812</v>
      </c>
      <c r="M4368">
        <v>1</v>
      </c>
      <c r="N4368" t="str">
        <f>IF(Tb_Bank[[#This Row],[age]]&lt;35,"Adulto Jovem",IF(Tb_Bank[[#This Row],[age]]&lt;55,"Adulto",IF(Tb_Bank[[#This Row],[age]]&lt;70,"Idoso Jovem","Idoso")))</f>
        <v>Idoso Jovem</v>
      </c>
    </row>
    <row r="4369" spans="1:14" x14ac:dyDescent="0.25">
      <c r="A4369">
        <v>29</v>
      </c>
      <c r="B4369" t="s">
        <v>21</v>
      </c>
      <c r="C4369" t="s">
        <v>22</v>
      </c>
      <c r="D4369" t="s">
        <v>23</v>
      </c>
      <c r="E4369" t="s">
        <v>15</v>
      </c>
      <c r="F4369">
        <v>4210</v>
      </c>
      <c r="G4369" t="s">
        <v>20</v>
      </c>
      <c r="H4369" t="s">
        <v>15</v>
      </c>
      <c r="I4369" t="s">
        <v>16</v>
      </c>
      <c r="J4369">
        <v>18</v>
      </c>
      <c r="K4369">
        <v>5</v>
      </c>
      <c r="L4369">
        <v>119</v>
      </c>
      <c r="M4369">
        <v>0</v>
      </c>
      <c r="N4369" t="str">
        <f>IF(Tb_Bank[[#This Row],[age]]&lt;35,"Adulto Jovem",IF(Tb_Bank[[#This Row],[age]]&lt;55,"Adulto",IF(Tb_Bank[[#This Row],[age]]&lt;70,"Idoso Jovem","Idoso")))</f>
        <v>Adulto Jovem</v>
      </c>
    </row>
    <row r="4370" spans="1:14" x14ac:dyDescent="0.25">
      <c r="A4370">
        <v>54</v>
      </c>
      <c r="B4370" t="s">
        <v>18</v>
      </c>
      <c r="C4370" t="s">
        <v>30</v>
      </c>
      <c r="D4370" t="s">
        <v>19</v>
      </c>
      <c r="E4370" t="s">
        <v>15</v>
      </c>
      <c r="F4370">
        <v>1012</v>
      </c>
      <c r="G4370" t="s">
        <v>20</v>
      </c>
      <c r="H4370" t="s">
        <v>15</v>
      </c>
      <c r="I4370" t="s">
        <v>16</v>
      </c>
      <c r="J4370">
        <v>12</v>
      </c>
      <c r="K4370">
        <v>5</v>
      </c>
      <c r="L4370">
        <v>33</v>
      </c>
      <c r="M4370">
        <v>0</v>
      </c>
      <c r="N4370" t="str">
        <f>IF(Tb_Bank[[#This Row],[age]]&lt;35,"Adulto Jovem",IF(Tb_Bank[[#This Row],[age]]&lt;55,"Adulto",IF(Tb_Bank[[#This Row],[age]]&lt;70,"Idoso Jovem","Idoso")))</f>
        <v>Adulto</v>
      </c>
    </row>
    <row r="4371" spans="1:14" x14ac:dyDescent="0.25">
      <c r="A4371">
        <v>57</v>
      </c>
      <c r="B4371" t="s">
        <v>26</v>
      </c>
      <c r="C4371" t="s">
        <v>13</v>
      </c>
      <c r="D4371" t="s">
        <v>19</v>
      </c>
      <c r="E4371" t="s">
        <v>15</v>
      </c>
      <c r="F4371">
        <v>16063</v>
      </c>
      <c r="G4371" t="s">
        <v>20</v>
      </c>
      <c r="H4371" t="s">
        <v>15</v>
      </c>
      <c r="I4371" t="s">
        <v>17</v>
      </c>
      <c r="J4371">
        <v>30</v>
      </c>
      <c r="K4371">
        <v>5</v>
      </c>
      <c r="L4371">
        <v>352</v>
      </c>
      <c r="M4371">
        <v>0</v>
      </c>
      <c r="N4371" t="str">
        <f>IF(Tb_Bank[[#This Row],[age]]&lt;35,"Adulto Jovem",IF(Tb_Bank[[#This Row],[age]]&lt;55,"Adulto",IF(Tb_Bank[[#This Row],[age]]&lt;70,"Idoso Jovem","Idoso")))</f>
        <v>Idoso Jovem</v>
      </c>
    </row>
    <row r="4372" spans="1:14" x14ac:dyDescent="0.25">
      <c r="A4372">
        <v>57</v>
      </c>
      <c r="B4372" t="s">
        <v>24</v>
      </c>
      <c r="C4372" t="s">
        <v>13</v>
      </c>
      <c r="D4372" t="s">
        <v>14</v>
      </c>
      <c r="E4372" t="s">
        <v>15</v>
      </c>
      <c r="F4372">
        <v>5431</v>
      </c>
      <c r="G4372" t="s">
        <v>20</v>
      </c>
      <c r="H4372" t="s">
        <v>20</v>
      </c>
      <c r="I4372" t="s">
        <v>17</v>
      </c>
      <c r="J4372">
        <v>6</v>
      </c>
      <c r="K4372">
        <v>5</v>
      </c>
      <c r="L4372">
        <v>383</v>
      </c>
      <c r="M4372">
        <v>0</v>
      </c>
      <c r="N4372" t="str">
        <f>IF(Tb_Bank[[#This Row],[age]]&lt;35,"Adulto Jovem",IF(Tb_Bank[[#This Row],[age]]&lt;55,"Adulto",IF(Tb_Bank[[#This Row],[age]]&lt;70,"Idoso Jovem","Idoso")))</f>
        <v>Idoso Jovem</v>
      </c>
    </row>
    <row r="4373" spans="1:14" x14ac:dyDescent="0.25">
      <c r="A4373">
        <v>28</v>
      </c>
      <c r="B4373" t="s">
        <v>18</v>
      </c>
      <c r="C4373" t="s">
        <v>22</v>
      </c>
      <c r="D4373" t="s">
        <v>19</v>
      </c>
      <c r="E4373" t="s">
        <v>15</v>
      </c>
      <c r="F4373">
        <v>317</v>
      </c>
      <c r="G4373" t="s">
        <v>20</v>
      </c>
      <c r="H4373" t="s">
        <v>15</v>
      </c>
      <c r="I4373" t="s">
        <v>17</v>
      </c>
      <c r="J4373">
        <v>16</v>
      </c>
      <c r="K4373">
        <v>5</v>
      </c>
      <c r="L4373">
        <v>21</v>
      </c>
      <c r="M4373">
        <v>0</v>
      </c>
      <c r="N4373" t="str">
        <f>IF(Tb_Bank[[#This Row],[age]]&lt;35,"Adulto Jovem",IF(Tb_Bank[[#This Row],[age]]&lt;55,"Adulto",IF(Tb_Bank[[#This Row],[age]]&lt;70,"Idoso Jovem","Idoso")))</f>
        <v>Adulto Jovem</v>
      </c>
    </row>
    <row r="4374" spans="1:14" x14ac:dyDescent="0.25">
      <c r="A4374">
        <v>30</v>
      </c>
      <c r="B4374" t="s">
        <v>26</v>
      </c>
      <c r="C4374" t="s">
        <v>22</v>
      </c>
      <c r="D4374" t="s">
        <v>19</v>
      </c>
      <c r="E4374" t="s">
        <v>15</v>
      </c>
      <c r="F4374">
        <v>4787</v>
      </c>
      <c r="G4374" t="s">
        <v>20</v>
      </c>
      <c r="H4374" t="s">
        <v>15</v>
      </c>
      <c r="I4374" t="s">
        <v>16</v>
      </c>
      <c r="J4374">
        <v>18</v>
      </c>
      <c r="K4374">
        <v>11</v>
      </c>
      <c r="L4374">
        <v>266</v>
      </c>
      <c r="M4374">
        <v>0</v>
      </c>
      <c r="N4374" t="str">
        <f>IF(Tb_Bank[[#This Row],[age]]&lt;35,"Adulto Jovem",IF(Tb_Bank[[#This Row],[age]]&lt;55,"Adulto",IF(Tb_Bank[[#This Row],[age]]&lt;70,"Idoso Jovem","Idoso")))</f>
        <v>Adulto Jovem</v>
      </c>
    </row>
    <row r="4375" spans="1:14" x14ac:dyDescent="0.25">
      <c r="A4375">
        <v>28</v>
      </c>
      <c r="B4375" t="s">
        <v>24</v>
      </c>
      <c r="C4375" t="s">
        <v>13</v>
      </c>
      <c r="D4375" t="s">
        <v>19</v>
      </c>
      <c r="E4375" t="s">
        <v>15</v>
      </c>
      <c r="F4375">
        <v>225</v>
      </c>
      <c r="G4375" t="s">
        <v>20</v>
      </c>
      <c r="H4375" t="s">
        <v>20</v>
      </c>
      <c r="I4375" t="s">
        <v>17</v>
      </c>
      <c r="J4375">
        <v>7</v>
      </c>
      <c r="K4375">
        <v>5</v>
      </c>
      <c r="L4375">
        <v>866</v>
      </c>
      <c r="M4375">
        <v>0</v>
      </c>
      <c r="N4375" t="str">
        <f>IF(Tb_Bank[[#This Row],[age]]&lt;35,"Adulto Jovem",IF(Tb_Bank[[#This Row],[age]]&lt;55,"Adulto",IF(Tb_Bank[[#This Row],[age]]&lt;70,"Idoso Jovem","Idoso")))</f>
        <v>Adulto Jovem</v>
      </c>
    </row>
    <row r="4376" spans="1:14" x14ac:dyDescent="0.25">
      <c r="A4376">
        <v>45</v>
      </c>
      <c r="B4376" t="s">
        <v>18</v>
      </c>
      <c r="C4376" t="s">
        <v>30</v>
      </c>
      <c r="D4376" t="s">
        <v>14</v>
      </c>
      <c r="E4376" t="s">
        <v>15</v>
      </c>
      <c r="F4376">
        <v>3854</v>
      </c>
      <c r="G4376" t="s">
        <v>20</v>
      </c>
      <c r="H4376" t="s">
        <v>15</v>
      </c>
      <c r="I4376" t="s">
        <v>17</v>
      </c>
      <c r="J4376">
        <v>20</v>
      </c>
      <c r="K4376">
        <v>6</v>
      </c>
      <c r="L4376">
        <v>10</v>
      </c>
      <c r="M4376">
        <v>0</v>
      </c>
      <c r="N4376" t="str">
        <f>IF(Tb_Bank[[#This Row],[age]]&lt;35,"Adulto Jovem",IF(Tb_Bank[[#This Row],[age]]&lt;55,"Adulto",IF(Tb_Bank[[#This Row],[age]]&lt;70,"Idoso Jovem","Idoso")))</f>
        <v>Adulto</v>
      </c>
    </row>
    <row r="4377" spans="1:14" x14ac:dyDescent="0.25">
      <c r="A4377">
        <v>29</v>
      </c>
      <c r="B4377" t="s">
        <v>18</v>
      </c>
      <c r="C4377" t="s">
        <v>30</v>
      </c>
      <c r="D4377" t="s">
        <v>19</v>
      </c>
      <c r="E4377" t="s">
        <v>15</v>
      </c>
      <c r="F4377">
        <v>92</v>
      </c>
      <c r="G4377" t="s">
        <v>20</v>
      </c>
      <c r="H4377" t="s">
        <v>15</v>
      </c>
      <c r="I4377" t="s">
        <v>16</v>
      </c>
      <c r="J4377">
        <v>7</v>
      </c>
      <c r="K4377">
        <v>5</v>
      </c>
      <c r="L4377">
        <v>240</v>
      </c>
      <c r="M4377">
        <v>0</v>
      </c>
      <c r="N4377" t="str">
        <f>IF(Tb_Bank[[#This Row],[age]]&lt;35,"Adulto Jovem",IF(Tb_Bank[[#This Row],[age]]&lt;55,"Adulto",IF(Tb_Bank[[#This Row],[age]]&lt;70,"Idoso Jovem","Idoso")))</f>
        <v>Adulto Jovem</v>
      </c>
    </row>
    <row r="4378" spans="1:14" x14ac:dyDescent="0.25">
      <c r="A4378">
        <v>42</v>
      </c>
      <c r="B4378" t="s">
        <v>24</v>
      </c>
      <c r="C4378" t="s">
        <v>13</v>
      </c>
      <c r="D4378" t="s">
        <v>14</v>
      </c>
      <c r="E4378" t="s">
        <v>15</v>
      </c>
      <c r="F4378">
        <v>-10</v>
      </c>
      <c r="G4378" t="s">
        <v>20</v>
      </c>
      <c r="H4378" t="s">
        <v>15</v>
      </c>
      <c r="I4378" t="s">
        <v>17</v>
      </c>
      <c r="J4378">
        <v>9</v>
      </c>
      <c r="K4378">
        <v>5</v>
      </c>
      <c r="L4378">
        <v>291</v>
      </c>
      <c r="M4378">
        <v>0</v>
      </c>
      <c r="N4378" t="str">
        <f>IF(Tb_Bank[[#This Row],[age]]&lt;35,"Adulto Jovem",IF(Tb_Bank[[#This Row],[age]]&lt;55,"Adulto",IF(Tb_Bank[[#This Row],[age]]&lt;70,"Idoso Jovem","Idoso")))</f>
        <v>Adulto</v>
      </c>
    </row>
    <row r="4379" spans="1:14" x14ac:dyDescent="0.25">
      <c r="A4379">
        <v>31</v>
      </c>
      <c r="B4379" t="s">
        <v>24</v>
      </c>
      <c r="C4379" t="s">
        <v>13</v>
      </c>
      <c r="D4379" t="s">
        <v>19</v>
      </c>
      <c r="E4379" t="s">
        <v>15</v>
      </c>
      <c r="F4379">
        <v>-617</v>
      </c>
      <c r="G4379" t="s">
        <v>20</v>
      </c>
      <c r="H4379" t="s">
        <v>15</v>
      </c>
      <c r="I4379" t="s">
        <v>17</v>
      </c>
      <c r="J4379">
        <v>2</v>
      </c>
      <c r="K4379">
        <v>6</v>
      </c>
      <c r="L4379">
        <v>115</v>
      </c>
      <c r="M4379">
        <v>0</v>
      </c>
      <c r="N4379" t="str">
        <f>IF(Tb_Bank[[#This Row],[age]]&lt;35,"Adulto Jovem",IF(Tb_Bank[[#This Row],[age]]&lt;55,"Adulto",IF(Tb_Bank[[#This Row],[age]]&lt;70,"Idoso Jovem","Idoso")))</f>
        <v>Adulto Jovem</v>
      </c>
    </row>
    <row r="4380" spans="1:14" x14ac:dyDescent="0.25">
      <c r="A4380">
        <v>59</v>
      </c>
      <c r="B4380" t="s">
        <v>31</v>
      </c>
      <c r="C4380" t="s">
        <v>30</v>
      </c>
      <c r="D4380" t="s">
        <v>14</v>
      </c>
      <c r="E4380" t="s">
        <v>15</v>
      </c>
      <c r="F4380">
        <v>195</v>
      </c>
      <c r="G4380" t="s">
        <v>15</v>
      </c>
      <c r="H4380" t="s">
        <v>15</v>
      </c>
      <c r="I4380" t="s">
        <v>17</v>
      </c>
      <c r="J4380">
        <v>5</v>
      </c>
      <c r="K4380">
        <v>5</v>
      </c>
      <c r="L4380">
        <v>366</v>
      </c>
      <c r="M4380">
        <v>0</v>
      </c>
      <c r="N4380" t="str">
        <f>IF(Tb_Bank[[#This Row],[age]]&lt;35,"Adulto Jovem",IF(Tb_Bank[[#This Row],[age]]&lt;55,"Adulto",IF(Tb_Bank[[#This Row],[age]]&lt;70,"Idoso Jovem","Idoso")))</f>
        <v>Idoso Jovem</v>
      </c>
    </row>
    <row r="4381" spans="1:14" x14ac:dyDescent="0.25">
      <c r="A4381">
        <v>41</v>
      </c>
      <c r="B4381" t="s">
        <v>24</v>
      </c>
      <c r="C4381" t="s">
        <v>13</v>
      </c>
      <c r="D4381" t="s">
        <v>14</v>
      </c>
      <c r="E4381" t="s">
        <v>15</v>
      </c>
      <c r="F4381">
        <v>1172</v>
      </c>
      <c r="G4381" t="s">
        <v>20</v>
      </c>
      <c r="H4381" t="s">
        <v>15</v>
      </c>
      <c r="I4381" t="s">
        <v>17</v>
      </c>
      <c r="J4381">
        <v>15</v>
      </c>
      <c r="K4381">
        <v>5</v>
      </c>
      <c r="L4381">
        <v>153</v>
      </c>
      <c r="M4381">
        <v>0</v>
      </c>
      <c r="N4381" t="str">
        <f>IF(Tb_Bank[[#This Row],[age]]&lt;35,"Adulto Jovem",IF(Tb_Bank[[#This Row],[age]]&lt;55,"Adulto",IF(Tb_Bank[[#This Row],[age]]&lt;70,"Idoso Jovem","Idoso")))</f>
        <v>Adulto</v>
      </c>
    </row>
    <row r="4382" spans="1:14" x14ac:dyDescent="0.25">
      <c r="A4382">
        <v>57</v>
      </c>
      <c r="B4382" t="s">
        <v>31</v>
      </c>
      <c r="C4382" t="s">
        <v>13</v>
      </c>
      <c r="D4382" t="s">
        <v>19</v>
      </c>
      <c r="E4382" t="s">
        <v>15</v>
      </c>
      <c r="F4382">
        <v>0</v>
      </c>
      <c r="G4382" t="s">
        <v>15</v>
      </c>
      <c r="H4382" t="s">
        <v>15</v>
      </c>
      <c r="I4382" t="s">
        <v>16</v>
      </c>
      <c r="J4382">
        <v>22</v>
      </c>
      <c r="K4382">
        <v>8</v>
      </c>
      <c r="L4382">
        <v>197</v>
      </c>
      <c r="M4382">
        <v>0</v>
      </c>
      <c r="N4382" t="str">
        <f>IF(Tb_Bank[[#This Row],[age]]&lt;35,"Adulto Jovem",IF(Tb_Bank[[#This Row],[age]]&lt;55,"Adulto",IF(Tb_Bank[[#This Row],[age]]&lt;70,"Idoso Jovem","Idoso")))</f>
        <v>Idoso Jovem</v>
      </c>
    </row>
    <row r="4383" spans="1:14" x14ac:dyDescent="0.25">
      <c r="A4383">
        <v>43</v>
      </c>
      <c r="B4383" t="s">
        <v>18</v>
      </c>
      <c r="C4383" t="s">
        <v>30</v>
      </c>
      <c r="D4383" t="s">
        <v>19</v>
      </c>
      <c r="E4383" t="s">
        <v>15</v>
      </c>
      <c r="F4383">
        <v>0</v>
      </c>
      <c r="G4383" t="s">
        <v>15</v>
      </c>
      <c r="H4383" t="s">
        <v>15</v>
      </c>
      <c r="I4383" t="s">
        <v>16</v>
      </c>
      <c r="J4383">
        <v>31</v>
      </c>
      <c r="K4383">
        <v>7</v>
      </c>
      <c r="L4383">
        <v>106</v>
      </c>
      <c r="M4383">
        <v>0</v>
      </c>
      <c r="N4383" t="str">
        <f>IF(Tb_Bank[[#This Row],[age]]&lt;35,"Adulto Jovem",IF(Tb_Bank[[#This Row],[age]]&lt;55,"Adulto",IF(Tb_Bank[[#This Row],[age]]&lt;70,"Idoso Jovem","Idoso")))</f>
        <v>Adulto</v>
      </c>
    </row>
    <row r="4384" spans="1:14" x14ac:dyDescent="0.25">
      <c r="A4384">
        <v>30</v>
      </c>
      <c r="B4384" t="s">
        <v>18</v>
      </c>
      <c r="C4384" t="s">
        <v>30</v>
      </c>
      <c r="D4384" t="s">
        <v>19</v>
      </c>
      <c r="E4384" t="s">
        <v>15</v>
      </c>
      <c r="F4384">
        <v>-94</v>
      </c>
      <c r="G4384" t="s">
        <v>20</v>
      </c>
      <c r="H4384" t="s">
        <v>15</v>
      </c>
      <c r="I4384" t="s">
        <v>16</v>
      </c>
      <c r="J4384">
        <v>14</v>
      </c>
      <c r="K4384">
        <v>7</v>
      </c>
      <c r="L4384">
        <v>41</v>
      </c>
      <c r="M4384">
        <v>0</v>
      </c>
      <c r="N4384" t="str">
        <f>IF(Tb_Bank[[#This Row],[age]]&lt;35,"Adulto Jovem",IF(Tb_Bank[[#This Row],[age]]&lt;55,"Adulto",IF(Tb_Bank[[#This Row],[age]]&lt;70,"Idoso Jovem","Idoso")))</f>
        <v>Adulto Jovem</v>
      </c>
    </row>
    <row r="4385" spans="1:14" x14ac:dyDescent="0.25">
      <c r="A4385">
        <v>26</v>
      </c>
      <c r="B4385" t="s">
        <v>28</v>
      </c>
      <c r="C4385" t="s">
        <v>22</v>
      </c>
      <c r="D4385" t="s">
        <v>19</v>
      </c>
      <c r="E4385" t="s">
        <v>15</v>
      </c>
      <c r="F4385">
        <v>609</v>
      </c>
      <c r="G4385" t="s">
        <v>15</v>
      </c>
      <c r="H4385" t="s">
        <v>15</v>
      </c>
      <c r="I4385" t="s">
        <v>33</v>
      </c>
      <c r="J4385">
        <v>28</v>
      </c>
      <c r="K4385">
        <v>1</v>
      </c>
      <c r="L4385">
        <v>112</v>
      </c>
      <c r="M4385">
        <v>0</v>
      </c>
      <c r="N4385" t="str">
        <f>IF(Tb_Bank[[#This Row],[age]]&lt;35,"Adulto Jovem",IF(Tb_Bank[[#This Row],[age]]&lt;55,"Adulto",IF(Tb_Bank[[#This Row],[age]]&lt;70,"Idoso Jovem","Idoso")))</f>
        <v>Adulto Jovem</v>
      </c>
    </row>
    <row r="4386" spans="1:14" x14ac:dyDescent="0.25">
      <c r="A4386">
        <v>52</v>
      </c>
      <c r="B4386" t="s">
        <v>21</v>
      </c>
      <c r="C4386" t="s">
        <v>22</v>
      </c>
      <c r="D4386" t="s">
        <v>23</v>
      </c>
      <c r="E4386" t="s">
        <v>15</v>
      </c>
      <c r="F4386">
        <v>4</v>
      </c>
      <c r="G4386" t="s">
        <v>15</v>
      </c>
      <c r="H4386" t="s">
        <v>20</v>
      </c>
      <c r="I4386" t="s">
        <v>16</v>
      </c>
      <c r="J4386">
        <v>28</v>
      </c>
      <c r="K4386">
        <v>7</v>
      </c>
      <c r="L4386">
        <v>30</v>
      </c>
      <c r="M4386">
        <v>0</v>
      </c>
      <c r="N4386" t="str">
        <f>IF(Tb_Bank[[#This Row],[age]]&lt;35,"Adulto Jovem",IF(Tb_Bank[[#This Row],[age]]&lt;55,"Adulto",IF(Tb_Bank[[#This Row],[age]]&lt;70,"Idoso Jovem","Idoso")))</f>
        <v>Adulto</v>
      </c>
    </row>
    <row r="4387" spans="1:14" x14ac:dyDescent="0.25">
      <c r="A4387">
        <v>32</v>
      </c>
      <c r="B4387" t="s">
        <v>27</v>
      </c>
      <c r="C4387" t="s">
        <v>30</v>
      </c>
      <c r="D4387" t="s">
        <v>19</v>
      </c>
      <c r="E4387" t="s">
        <v>15</v>
      </c>
      <c r="F4387">
        <v>1121</v>
      </c>
      <c r="G4387" t="s">
        <v>20</v>
      </c>
      <c r="H4387" t="s">
        <v>20</v>
      </c>
      <c r="I4387" t="s">
        <v>16</v>
      </c>
      <c r="J4387">
        <v>16</v>
      </c>
      <c r="K4387">
        <v>4</v>
      </c>
      <c r="L4387">
        <v>211</v>
      </c>
      <c r="M4387">
        <v>0</v>
      </c>
      <c r="N4387" t="str">
        <f>IF(Tb_Bank[[#This Row],[age]]&lt;35,"Adulto Jovem",IF(Tb_Bank[[#This Row],[age]]&lt;55,"Adulto",IF(Tb_Bank[[#This Row],[age]]&lt;70,"Idoso Jovem","Idoso")))</f>
        <v>Adulto Jovem</v>
      </c>
    </row>
    <row r="4388" spans="1:14" x14ac:dyDescent="0.25">
      <c r="A4388">
        <v>39</v>
      </c>
      <c r="B4388" t="s">
        <v>21</v>
      </c>
      <c r="C4388" t="s">
        <v>30</v>
      </c>
      <c r="D4388" t="s">
        <v>23</v>
      </c>
      <c r="E4388" t="s">
        <v>15</v>
      </c>
      <c r="F4388">
        <v>355</v>
      </c>
      <c r="G4388" t="s">
        <v>20</v>
      </c>
      <c r="H4388" t="s">
        <v>15</v>
      </c>
      <c r="I4388" t="s">
        <v>16</v>
      </c>
      <c r="J4388">
        <v>25</v>
      </c>
      <c r="K4388">
        <v>8</v>
      </c>
      <c r="L4388">
        <v>313</v>
      </c>
      <c r="M4388">
        <v>0</v>
      </c>
      <c r="N4388" t="str">
        <f>IF(Tb_Bank[[#This Row],[age]]&lt;35,"Adulto Jovem",IF(Tb_Bank[[#This Row],[age]]&lt;55,"Adulto",IF(Tb_Bank[[#This Row],[age]]&lt;70,"Idoso Jovem","Idoso")))</f>
        <v>Adulto</v>
      </c>
    </row>
    <row r="4389" spans="1:14" x14ac:dyDescent="0.25">
      <c r="A4389">
        <v>31</v>
      </c>
      <c r="B4389" t="s">
        <v>24</v>
      </c>
      <c r="C4389" t="s">
        <v>13</v>
      </c>
      <c r="D4389" t="s">
        <v>19</v>
      </c>
      <c r="E4389" t="s">
        <v>15</v>
      </c>
      <c r="F4389">
        <v>3653</v>
      </c>
      <c r="G4389" t="s">
        <v>20</v>
      </c>
      <c r="H4389" t="s">
        <v>20</v>
      </c>
      <c r="I4389" t="s">
        <v>16</v>
      </c>
      <c r="J4389">
        <v>21</v>
      </c>
      <c r="K4389">
        <v>11</v>
      </c>
      <c r="L4389">
        <v>252</v>
      </c>
      <c r="M4389">
        <v>0</v>
      </c>
      <c r="N4389" t="str">
        <f>IF(Tb_Bank[[#This Row],[age]]&lt;35,"Adulto Jovem",IF(Tb_Bank[[#This Row],[age]]&lt;55,"Adulto",IF(Tb_Bank[[#This Row],[age]]&lt;70,"Idoso Jovem","Idoso")))</f>
        <v>Adulto Jovem</v>
      </c>
    </row>
    <row r="4390" spans="1:14" x14ac:dyDescent="0.25">
      <c r="A4390">
        <v>83</v>
      </c>
      <c r="B4390" t="s">
        <v>32</v>
      </c>
      <c r="C4390" t="s">
        <v>30</v>
      </c>
      <c r="D4390" t="s">
        <v>14</v>
      </c>
      <c r="E4390" t="s">
        <v>15</v>
      </c>
      <c r="F4390">
        <v>1097</v>
      </c>
      <c r="G4390" t="s">
        <v>15</v>
      </c>
      <c r="H4390" t="s">
        <v>15</v>
      </c>
      <c r="I4390" t="s">
        <v>33</v>
      </c>
      <c r="J4390">
        <v>5</v>
      </c>
      <c r="K4390">
        <v>3</v>
      </c>
      <c r="L4390">
        <v>181</v>
      </c>
      <c r="M4390">
        <v>1</v>
      </c>
      <c r="N4390" t="str">
        <f>IF(Tb_Bank[[#This Row],[age]]&lt;35,"Adulto Jovem",IF(Tb_Bank[[#This Row],[age]]&lt;55,"Adulto",IF(Tb_Bank[[#This Row],[age]]&lt;70,"Idoso Jovem","Idoso")))</f>
        <v>Idoso</v>
      </c>
    </row>
    <row r="4391" spans="1:14" x14ac:dyDescent="0.25">
      <c r="A4391">
        <v>34</v>
      </c>
      <c r="B4391" t="s">
        <v>21</v>
      </c>
      <c r="C4391" t="s">
        <v>13</v>
      </c>
      <c r="D4391" t="s">
        <v>23</v>
      </c>
      <c r="E4391" t="s">
        <v>15</v>
      </c>
      <c r="F4391">
        <v>436</v>
      </c>
      <c r="G4391" t="s">
        <v>15</v>
      </c>
      <c r="H4391" t="s">
        <v>20</v>
      </c>
      <c r="I4391" t="s">
        <v>16</v>
      </c>
      <c r="J4391">
        <v>28</v>
      </c>
      <c r="K4391">
        <v>7</v>
      </c>
      <c r="L4391">
        <v>118</v>
      </c>
      <c r="M4391">
        <v>0</v>
      </c>
      <c r="N4391" t="str">
        <f>IF(Tb_Bank[[#This Row],[age]]&lt;35,"Adulto Jovem",IF(Tb_Bank[[#This Row],[age]]&lt;55,"Adulto",IF(Tb_Bank[[#This Row],[age]]&lt;70,"Idoso Jovem","Idoso")))</f>
        <v>Adulto Jovem</v>
      </c>
    </row>
    <row r="4392" spans="1:14" x14ac:dyDescent="0.25">
      <c r="A4392">
        <v>40</v>
      </c>
      <c r="B4392" t="s">
        <v>24</v>
      </c>
      <c r="C4392" t="s">
        <v>13</v>
      </c>
      <c r="D4392" t="s">
        <v>19</v>
      </c>
      <c r="E4392" t="s">
        <v>15</v>
      </c>
      <c r="F4392">
        <v>4795</v>
      </c>
      <c r="G4392" t="s">
        <v>20</v>
      </c>
      <c r="H4392" t="s">
        <v>15</v>
      </c>
      <c r="I4392" t="s">
        <v>16</v>
      </c>
      <c r="J4392">
        <v>17</v>
      </c>
      <c r="K4392">
        <v>4</v>
      </c>
      <c r="L4392">
        <v>57</v>
      </c>
      <c r="M4392">
        <v>0</v>
      </c>
      <c r="N4392" t="str">
        <f>IF(Tb_Bank[[#This Row],[age]]&lt;35,"Adulto Jovem",IF(Tb_Bank[[#This Row],[age]]&lt;55,"Adulto",IF(Tb_Bank[[#This Row],[age]]&lt;70,"Idoso Jovem","Idoso")))</f>
        <v>Adulto</v>
      </c>
    </row>
    <row r="4393" spans="1:14" x14ac:dyDescent="0.25">
      <c r="A4393">
        <v>39</v>
      </c>
      <c r="B4393" t="s">
        <v>25</v>
      </c>
      <c r="C4393" t="s">
        <v>13</v>
      </c>
      <c r="D4393" t="s">
        <v>19</v>
      </c>
      <c r="E4393" t="s">
        <v>15</v>
      </c>
      <c r="F4393">
        <v>266</v>
      </c>
      <c r="G4393" t="s">
        <v>15</v>
      </c>
      <c r="H4393" t="s">
        <v>15</v>
      </c>
      <c r="I4393" t="s">
        <v>16</v>
      </c>
      <c r="J4393">
        <v>11</v>
      </c>
      <c r="K4393">
        <v>5</v>
      </c>
      <c r="L4393">
        <v>102</v>
      </c>
      <c r="M4393">
        <v>0</v>
      </c>
      <c r="N4393" t="str">
        <f>IF(Tb_Bank[[#This Row],[age]]&lt;35,"Adulto Jovem",IF(Tb_Bank[[#This Row],[age]]&lt;55,"Adulto",IF(Tb_Bank[[#This Row],[age]]&lt;70,"Idoso Jovem","Idoso")))</f>
        <v>Adulto</v>
      </c>
    </row>
    <row r="4394" spans="1:14" x14ac:dyDescent="0.25">
      <c r="A4394">
        <v>50</v>
      </c>
      <c r="B4394" t="s">
        <v>12</v>
      </c>
      <c r="C4394" t="s">
        <v>13</v>
      </c>
      <c r="D4394" t="s">
        <v>19</v>
      </c>
      <c r="E4394" t="s">
        <v>15</v>
      </c>
      <c r="F4394">
        <v>3357</v>
      </c>
      <c r="G4394" t="s">
        <v>15</v>
      </c>
      <c r="H4394" t="s">
        <v>15</v>
      </c>
      <c r="I4394" t="s">
        <v>16</v>
      </c>
      <c r="J4394">
        <v>9</v>
      </c>
      <c r="K4394">
        <v>6</v>
      </c>
      <c r="L4394">
        <v>239</v>
      </c>
      <c r="M4394">
        <v>1</v>
      </c>
      <c r="N4394" t="str">
        <f>IF(Tb_Bank[[#This Row],[age]]&lt;35,"Adulto Jovem",IF(Tb_Bank[[#This Row],[age]]&lt;55,"Adulto",IF(Tb_Bank[[#This Row],[age]]&lt;70,"Idoso Jovem","Idoso")))</f>
        <v>Adulto</v>
      </c>
    </row>
    <row r="4395" spans="1:14" x14ac:dyDescent="0.25">
      <c r="A4395">
        <v>30</v>
      </c>
      <c r="B4395" t="s">
        <v>26</v>
      </c>
      <c r="C4395" t="s">
        <v>13</v>
      </c>
      <c r="D4395" t="s">
        <v>23</v>
      </c>
      <c r="E4395" t="s">
        <v>15</v>
      </c>
      <c r="F4395">
        <v>101</v>
      </c>
      <c r="G4395" t="s">
        <v>20</v>
      </c>
      <c r="H4395" t="s">
        <v>20</v>
      </c>
      <c r="I4395" t="s">
        <v>16</v>
      </c>
      <c r="J4395">
        <v>7</v>
      </c>
      <c r="K4395">
        <v>7</v>
      </c>
      <c r="L4395">
        <v>187</v>
      </c>
      <c r="M4395">
        <v>0</v>
      </c>
      <c r="N4395" t="str">
        <f>IF(Tb_Bank[[#This Row],[age]]&lt;35,"Adulto Jovem",IF(Tb_Bank[[#This Row],[age]]&lt;55,"Adulto",IF(Tb_Bank[[#This Row],[age]]&lt;70,"Idoso Jovem","Idoso")))</f>
        <v>Adulto Jovem</v>
      </c>
    </row>
    <row r="4396" spans="1:14" x14ac:dyDescent="0.25">
      <c r="A4396">
        <v>43</v>
      </c>
      <c r="B4396" t="s">
        <v>24</v>
      </c>
      <c r="C4396" t="s">
        <v>13</v>
      </c>
      <c r="D4396" t="s">
        <v>19</v>
      </c>
      <c r="E4396" t="s">
        <v>15</v>
      </c>
      <c r="F4396">
        <v>10910</v>
      </c>
      <c r="G4396" t="s">
        <v>20</v>
      </c>
      <c r="H4396" t="s">
        <v>15</v>
      </c>
      <c r="I4396" t="s">
        <v>16</v>
      </c>
      <c r="J4396">
        <v>15</v>
      </c>
      <c r="K4396">
        <v>5</v>
      </c>
      <c r="L4396">
        <v>66</v>
      </c>
      <c r="M4396">
        <v>0</v>
      </c>
      <c r="N4396" t="str">
        <f>IF(Tb_Bank[[#This Row],[age]]&lt;35,"Adulto Jovem",IF(Tb_Bank[[#This Row],[age]]&lt;55,"Adulto",IF(Tb_Bank[[#This Row],[age]]&lt;70,"Idoso Jovem","Idoso")))</f>
        <v>Adulto</v>
      </c>
    </row>
    <row r="4397" spans="1:14" x14ac:dyDescent="0.25">
      <c r="A4397">
        <v>49</v>
      </c>
      <c r="B4397" t="s">
        <v>24</v>
      </c>
      <c r="C4397" t="s">
        <v>13</v>
      </c>
      <c r="D4397" t="s">
        <v>19</v>
      </c>
      <c r="E4397" t="s">
        <v>15</v>
      </c>
      <c r="F4397">
        <v>1568</v>
      </c>
      <c r="G4397" t="s">
        <v>15</v>
      </c>
      <c r="H4397" t="s">
        <v>15</v>
      </c>
      <c r="I4397" t="s">
        <v>17</v>
      </c>
      <c r="J4397">
        <v>21</v>
      </c>
      <c r="K4397">
        <v>5</v>
      </c>
      <c r="L4397">
        <v>206</v>
      </c>
      <c r="M4397">
        <v>0</v>
      </c>
      <c r="N4397" t="str">
        <f>IF(Tb_Bank[[#This Row],[age]]&lt;35,"Adulto Jovem",IF(Tb_Bank[[#This Row],[age]]&lt;55,"Adulto",IF(Tb_Bank[[#This Row],[age]]&lt;70,"Idoso Jovem","Idoso")))</f>
        <v>Adulto</v>
      </c>
    </row>
    <row r="4398" spans="1:14" x14ac:dyDescent="0.25">
      <c r="A4398">
        <v>41</v>
      </c>
      <c r="B4398" t="s">
        <v>32</v>
      </c>
      <c r="C4398" t="s">
        <v>22</v>
      </c>
      <c r="D4398" t="s">
        <v>14</v>
      </c>
      <c r="E4398" t="s">
        <v>15</v>
      </c>
      <c r="F4398">
        <v>0</v>
      </c>
      <c r="G4398" t="s">
        <v>15</v>
      </c>
      <c r="H4398" t="s">
        <v>15</v>
      </c>
      <c r="I4398" t="s">
        <v>16</v>
      </c>
      <c r="J4398">
        <v>8</v>
      </c>
      <c r="K4398">
        <v>5</v>
      </c>
      <c r="L4398">
        <v>239</v>
      </c>
      <c r="M4398">
        <v>0</v>
      </c>
      <c r="N4398" t="str">
        <f>IF(Tb_Bank[[#This Row],[age]]&lt;35,"Adulto Jovem",IF(Tb_Bank[[#This Row],[age]]&lt;55,"Adulto",IF(Tb_Bank[[#This Row],[age]]&lt;70,"Idoso Jovem","Idoso")))</f>
        <v>Adulto</v>
      </c>
    </row>
    <row r="4399" spans="1:14" x14ac:dyDescent="0.25">
      <c r="A4399">
        <v>35</v>
      </c>
      <c r="B4399" t="s">
        <v>24</v>
      </c>
      <c r="C4399" t="s">
        <v>13</v>
      </c>
      <c r="D4399" t="s">
        <v>19</v>
      </c>
      <c r="E4399" t="s">
        <v>15</v>
      </c>
      <c r="F4399">
        <v>305</v>
      </c>
      <c r="G4399" t="s">
        <v>20</v>
      </c>
      <c r="H4399" t="s">
        <v>15</v>
      </c>
      <c r="I4399" t="s">
        <v>16</v>
      </c>
      <c r="J4399">
        <v>18</v>
      </c>
      <c r="K4399">
        <v>5</v>
      </c>
      <c r="L4399">
        <v>7</v>
      </c>
      <c r="M4399">
        <v>0</v>
      </c>
      <c r="N4399" t="str">
        <f>IF(Tb_Bank[[#This Row],[age]]&lt;35,"Adulto Jovem",IF(Tb_Bank[[#This Row],[age]]&lt;55,"Adulto",IF(Tb_Bank[[#This Row],[age]]&lt;70,"Idoso Jovem","Idoso")))</f>
        <v>Adulto</v>
      </c>
    </row>
    <row r="4400" spans="1:14" x14ac:dyDescent="0.25">
      <c r="A4400">
        <v>57</v>
      </c>
      <c r="B4400" t="s">
        <v>32</v>
      </c>
      <c r="C4400" t="s">
        <v>13</v>
      </c>
      <c r="D4400" t="s">
        <v>23</v>
      </c>
      <c r="E4400" t="s">
        <v>15</v>
      </c>
      <c r="F4400">
        <v>31</v>
      </c>
      <c r="G4400" t="s">
        <v>15</v>
      </c>
      <c r="H4400" t="s">
        <v>15</v>
      </c>
      <c r="I4400" t="s">
        <v>16</v>
      </c>
      <c r="J4400">
        <v>19</v>
      </c>
      <c r="K4400">
        <v>8</v>
      </c>
      <c r="L4400">
        <v>260</v>
      </c>
      <c r="M4400">
        <v>0</v>
      </c>
      <c r="N4400" t="str">
        <f>IF(Tb_Bank[[#This Row],[age]]&lt;35,"Adulto Jovem",IF(Tb_Bank[[#This Row],[age]]&lt;55,"Adulto",IF(Tb_Bank[[#This Row],[age]]&lt;70,"Idoso Jovem","Idoso")))</f>
        <v>Idoso Jovem</v>
      </c>
    </row>
    <row r="4401" spans="1:14" x14ac:dyDescent="0.25">
      <c r="A4401">
        <v>29</v>
      </c>
      <c r="B4401" t="s">
        <v>27</v>
      </c>
      <c r="C4401" t="s">
        <v>13</v>
      </c>
      <c r="D4401" t="s">
        <v>19</v>
      </c>
      <c r="E4401" t="s">
        <v>15</v>
      </c>
      <c r="F4401">
        <v>452</v>
      </c>
      <c r="G4401" t="s">
        <v>20</v>
      </c>
      <c r="H4401" t="s">
        <v>15</v>
      </c>
      <c r="I4401" t="s">
        <v>17</v>
      </c>
      <c r="J4401">
        <v>27</v>
      </c>
      <c r="K4401">
        <v>5</v>
      </c>
      <c r="L4401">
        <v>347</v>
      </c>
      <c r="M4401">
        <v>0</v>
      </c>
      <c r="N4401" t="str">
        <f>IF(Tb_Bank[[#This Row],[age]]&lt;35,"Adulto Jovem",IF(Tb_Bank[[#This Row],[age]]&lt;55,"Adulto",IF(Tb_Bank[[#This Row],[age]]&lt;70,"Idoso Jovem","Idoso")))</f>
        <v>Adulto Jovem</v>
      </c>
    </row>
    <row r="4402" spans="1:14" x14ac:dyDescent="0.25">
      <c r="A4402">
        <v>48</v>
      </c>
      <c r="B4402" t="s">
        <v>28</v>
      </c>
      <c r="C4402" t="s">
        <v>13</v>
      </c>
      <c r="D4402" t="s">
        <v>19</v>
      </c>
      <c r="E4402" t="s">
        <v>15</v>
      </c>
      <c r="F4402">
        <v>5</v>
      </c>
      <c r="G4402" t="s">
        <v>20</v>
      </c>
      <c r="H4402" t="s">
        <v>15</v>
      </c>
      <c r="I4402" t="s">
        <v>17</v>
      </c>
      <c r="J4402">
        <v>7</v>
      </c>
      <c r="K4402">
        <v>5</v>
      </c>
      <c r="L4402">
        <v>697</v>
      </c>
      <c r="M4402">
        <v>0</v>
      </c>
      <c r="N4402" t="str">
        <f>IF(Tb_Bank[[#This Row],[age]]&lt;35,"Adulto Jovem",IF(Tb_Bank[[#This Row],[age]]&lt;55,"Adulto",IF(Tb_Bank[[#This Row],[age]]&lt;70,"Idoso Jovem","Idoso")))</f>
        <v>Adulto</v>
      </c>
    </row>
    <row r="4403" spans="1:14" x14ac:dyDescent="0.25">
      <c r="A4403">
        <v>38</v>
      </c>
      <c r="B4403" t="s">
        <v>27</v>
      </c>
      <c r="C4403" t="s">
        <v>30</v>
      </c>
      <c r="D4403" t="s">
        <v>23</v>
      </c>
      <c r="E4403" t="s">
        <v>15</v>
      </c>
      <c r="F4403">
        <v>7929</v>
      </c>
      <c r="G4403" t="s">
        <v>15</v>
      </c>
      <c r="H4403" t="s">
        <v>15</v>
      </c>
      <c r="I4403" t="s">
        <v>16</v>
      </c>
      <c r="J4403">
        <v>8</v>
      </c>
      <c r="K4403">
        <v>7</v>
      </c>
      <c r="L4403">
        <v>182</v>
      </c>
      <c r="M4403">
        <v>0</v>
      </c>
      <c r="N4403" t="str">
        <f>IF(Tb_Bank[[#This Row],[age]]&lt;35,"Adulto Jovem",IF(Tb_Bank[[#This Row],[age]]&lt;55,"Adulto",IF(Tb_Bank[[#This Row],[age]]&lt;70,"Idoso Jovem","Idoso")))</f>
        <v>Adulto</v>
      </c>
    </row>
    <row r="4404" spans="1:14" x14ac:dyDescent="0.25">
      <c r="A4404">
        <v>41</v>
      </c>
      <c r="B4404" t="s">
        <v>27</v>
      </c>
      <c r="C4404" t="s">
        <v>13</v>
      </c>
      <c r="D4404" t="s">
        <v>14</v>
      </c>
      <c r="E4404" t="s">
        <v>15</v>
      </c>
      <c r="F4404">
        <v>39</v>
      </c>
      <c r="G4404" t="s">
        <v>20</v>
      </c>
      <c r="H4404" t="s">
        <v>15</v>
      </c>
      <c r="I4404" t="s">
        <v>16</v>
      </c>
      <c r="J4404">
        <v>21</v>
      </c>
      <c r="K4404">
        <v>11</v>
      </c>
      <c r="L4404">
        <v>549</v>
      </c>
      <c r="M4404">
        <v>1</v>
      </c>
      <c r="N4404" t="str">
        <f>IF(Tb_Bank[[#This Row],[age]]&lt;35,"Adulto Jovem",IF(Tb_Bank[[#This Row],[age]]&lt;55,"Adulto",IF(Tb_Bank[[#This Row],[age]]&lt;70,"Idoso Jovem","Idoso")))</f>
        <v>Adulto</v>
      </c>
    </row>
    <row r="4405" spans="1:14" x14ac:dyDescent="0.25">
      <c r="A4405">
        <v>39</v>
      </c>
      <c r="B4405" t="s">
        <v>31</v>
      </c>
      <c r="C4405" t="s">
        <v>13</v>
      </c>
      <c r="D4405" t="s">
        <v>14</v>
      </c>
      <c r="E4405" t="s">
        <v>15</v>
      </c>
      <c r="F4405">
        <v>267</v>
      </c>
      <c r="G4405" t="s">
        <v>15</v>
      </c>
      <c r="H4405" t="s">
        <v>15</v>
      </c>
      <c r="I4405" t="s">
        <v>17</v>
      </c>
      <c r="J4405">
        <v>9</v>
      </c>
      <c r="K4405">
        <v>6</v>
      </c>
      <c r="L4405">
        <v>1151</v>
      </c>
      <c r="M4405">
        <v>0</v>
      </c>
      <c r="N4405" t="str">
        <f>IF(Tb_Bank[[#This Row],[age]]&lt;35,"Adulto Jovem",IF(Tb_Bank[[#This Row],[age]]&lt;55,"Adulto",IF(Tb_Bank[[#This Row],[age]]&lt;70,"Idoso Jovem","Idoso")))</f>
        <v>Adulto</v>
      </c>
    </row>
    <row r="4406" spans="1:14" x14ac:dyDescent="0.25">
      <c r="A4406">
        <v>31</v>
      </c>
      <c r="B4406" t="s">
        <v>21</v>
      </c>
      <c r="C4406" t="s">
        <v>13</v>
      </c>
      <c r="D4406" t="s">
        <v>23</v>
      </c>
      <c r="E4406" t="s">
        <v>15</v>
      </c>
      <c r="F4406">
        <v>4945</v>
      </c>
      <c r="G4406" t="s">
        <v>15</v>
      </c>
      <c r="H4406" t="s">
        <v>15</v>
      </c>
      <c r="I4406" t="s">
        <v>16</v>
      </c>
      <c r="J4406">
        <v>11</v>
      </c>
      <c r="K4406">
        <v>8</v>
      </c>
      <c r="L4406">
        <v>445</v>
      </c>
      <c r="M4406">
        <v>0</v>
      </c>
      <c r="N4406" t="str">
        <f>IF(Tb_Bank[[#This Row],[age]]&lt;35,"Adulto Jovem",IF(Tb_Bank[[#This Row],[age]]&lt;55,"Adulto",IF(Tb_Bank[[#This Row],[age]]&lt;70,"Idoso Jovem","Idoso")))</f>
        <v>Adulto Jovem</v>
      </c>
    </row>
    <row r="4407" spans="1:14" x14ac:dyDescent="0.25">
      <c r="A4407">
        <v>51</v>
      </c>
      <c r="B4407" t="s">
        <v>26</v>
      </c>
      <c r="C4407" t="s">
        <v>13</v>
      </c>
      <c r="D4407" t="s">
        <v>19</v>
      </c>
      <c r="E4407" t="s">
        <v>15</v>
      </c>
      <c r="F4407">
        <v>463</v>
      </c>
      <c r="G4407" t="s">
        <v>20</v>
      </c>
      <c r="H4407" t="s">
        <v>15</v>
      </c>
      <c r="I4407" t="s">
        <v>17</v>
      </c>
      <c r="J4407">
        <v>13</v>
      </c>
      <c r="K4407">
        <v>5</v>
      </c>
      <c r="L4407">
        <v>213</v>
      </c>
      <c r="M4407">
        <v>0</v>
      </c>
      <c r="N4407" t="str">
        <f>IF(Tb_Bank[[#This Row],[age]]&lt;35,"Adulto Jovem",IF(Tb_Bank[[#This Row],[age]]&lt;55,"Adulto",IF(Tb_Bank[[#This Row],[age]]&lt;70,"Idoso Jovem","Idoso")))</f>
        <v>Adulto</v>
      </c>
    </row>
    <row r="4408" spans="1:14" x14ac:dyDescent="0.25">
      <c r="A4408">
        <v>35</v>
      </c>
      <c r="B4408" t="s">
        <v>12</v>
      </c>
      <c r="C4408" t="s">
        <v>22</v>
      </c>
      <c r="D4408" t="s">
        <v>19</v>
      </c>
      <c r="E4408" t="s">
        <v>15</v>
      </c>
      <c r="F4408">
        <v>2116</v>
      </c>
      <c r="G4408" t="s">
        <v>20</v>
      </c>
      <c r="H4408" t="s">
        <v>15</v>
      </c>
      <c r="I4408" t="s">
        <v>16</v>
      </c>
      <c r="J4408">
        <v>13</v>
      </c>
      <c r="K4408">
        <v>5</v>
      </c>
      <c r="L4408">
        <v>409</v>
      </c>
      <c r="M4408">
        <v>0</v>
      </c>
      <c r="N4408" t="str">
        <f>IF(Tb_Bank[[#This Row],[age]]&lt;35,"Adulto Jovem",IF(Tb_Bank[[#This Row],[age]]&lt;55,"Adulto",IF(Tb_Bank[[#This Row],[age]]&lt;70,"Idoso Jovem","Idoso")))</f>
        <v>Adulto</v>
      </c>
    </row>
    <row r="4409" spans="1:14" x14ac:dyDescent="0.25">
      <c r="A4409">
        <v>45</v>
      </c>
      <c r="B4409" t="s">
        <v>28</v>
      </c>
      <c r="C4409" t="s">
        <v>30</v>
      </c>
      <c r="D4409" t="s">
        <v>19</v>
      </c>
      <c r="E4409" t="s">
        <v>15</v>
      </c>
      <c r="F4409">
        <v>59</v>
      </c>
      <c r="G4409" t="s">
        <v>20</v>
      </c>
      <c r="H4409" t="s">
        <v>15</v>
      </c>
      <c r="I4409" t="s">
        <v>16</v>
      </c>
      <c r="J4409">
        <v>24</v>
      </c>
      <c r="K4409">
        <v>7</v>
      </c>
      <c r="L4409">
        <v>873</v>
      </c>
      <c r="M4409">
        <v>1</v>
      </c>
      <c r="N4409" t="str">
        <f>IF(Tb_Bank[[#This Row],[age]]&lt;35,"Adulto Jovem",IF(Tb_Bank[[#This Row],[age]]&lt;55,"Adulto",IF(Tb_Bank[[#This Row],[age]]&lt;70,"Idoso Jovem","Idoso")))</f>
        <v>Adulto</v>
      </c>
    </row>
    <row r="4410" spans="1:14" x14ac:dyDescent="0.25">
      <c r="A4410">
        <v>28</v>
      </c>
      <c r="B4410" t="s">
        <v>24</v>
      </c>
      <c r="C4410" t="s">
        <v>13</v>
      </c>
      <c r="D4410" t="s">
        <v>19</v>
      </c>
      <c r="E4410" t="s">
        <v>15</v>
      </c>
      <c r="F4410">
        <v>131</v>
      </c>
      <c r="G4410" t="s">
        <v>20</v>
      </c>
      <c r="H4410" t="s">
        <v>15</v>
      </c>
      <c r="I4410" t="s">
        <v>17</v>
      </c>
      <c r="J4410">
        <v>12</v>
      </c>
      <c r="K4410">
        <v>5</v>
      </c>
      <c r="L4410">
        <v>147</v>
      </c>
      <c r="M4410">
        <v>0</v>
      </c>
      <c r="N4410" t="str">
        <f>IF(Tb_Bank[[#This Row],[age]]&lt;35,"Adulto Jovem",IF(Tb_Bank[[#This Row],[age]]&lt;55,"Adulto",IF(Tb_Bank[[#This Row],[age]]&lt;70,"Idoso Jovem","Idoso")))</f>
        <v>Adulto Jovem</v>
      </c>
    </row>
    <row r="4411" spans="1:14" x14ac:dyDescent="0.25">
      <c r="A4411">
        <v>57</v>
      </c>
      <c r="B4411" t="s">
        <v>32</v>
      </c>
      <c r="C4411" t="s">
        <v>13</v>
      </c>
      <c r="D4411" t="s">
        <v>19</v>
      </c>
      <c r="E4411" t="s">
        <v>15</v>
      </c>
      <c r="F4411">
        <v>107</v>
      </c>
      <c r="G4411" t="s">
        <v>15</v>
      </c>
      <c r="H4411" t="s">
        <v>15</v>
      </c>
      <c r="I4411" t="s">
        <v>16</v>
      </c>
      <c r="J4411">
        <v>14</v>
      </c>
      <c r="K4411">
        <v>7</v>
      </c>
      <c r="L4411">
        <v>85</v>
      </c>
      <c r="M4411">
        <v>0</v>
      </c>
      <c r="N4411" t="str">
        <f>IF(Tb_Bank[[#This Row],[age]]&lt;35,"Adulto Jovem",IF(Tb_Bank[[#This Row],[age]]&lt;55,"Adulto",IF(Tb_Bank[[#This Row],[age]]&lt;70,"Idoso Jovem","Idoso")))</f>
        <v>Idoso Jovem</v>
      </c>
    </row>
    <row r="4412" spans="1:14" x14ac:dyDescent="0.25">
      <c r="A4412">
        <v>36</v>
      </c>
      <c r="B4412" t="s">
        <v>12</v>
      </c>
      <c r="C4412" t="s">
        <v>13</v>
      </c>
      <c r="D4412" t="s">
        <v>19</v>
      </c>
      <c r="E4412" t="s">
        <v>15</v>
      </c>
      <c r="F4412">
        <v>-35</v>
      </c>
      <c r="G4412" t="s">
        <v>15</v>
      </c>
      <c r="H4412" t="s">
        <v>15</v>
      </c>
      <c r="I4412" t="s">
        <v>16</v>
      </c>
      <c r="J4412">
        <v>30</v>
      </c>
      <c r="K4412">
        <v>1</v>
      </c>
      <c r="L4412">
        <v>339</v>
      </c>
      <c r="M4412">
        <v>0</v>
      </c>
      <c r="N4412" t="str">
        <f>IF(Tb_Bank[[#This Row],[age]]&lt;35,"Adulto Jovem",IF(Tb_Bank[[#This Row],[age]]&lt;55,"Adulto",IF(Tb_Bank[[#This Row],[age]]&lt;70,"Idoso Jovem","Idoso")))</f>
        <v>Adulto</v>
      </c>
    </row>
    <row r="4413" spans="1:14" x14ac:dyDescent="0.25">
      <c r="A4413">
        <v>49</v>
      </c>
      <c r="B4413" t="s">
        <v>26</v>
      </c>
      <c r="C4413" t="s">
        <v>13</v>
      </c>
      <c r="D4413" t="s">
        <v>14</v>
      </c>
      <c r="E4413" t="s">
        <v>15</v>
      </c>
      <c r="F4413">
        <v>230</v>
      </c>
      <c r="G4413" t="s">
        <v>20</v>
      </c>
      <c r="H4413" t="s">
        <v>15</v>
      </c>
      <c r="I4413" t="s">
        <v>17</v>
      </c>
      <c r="J4413">
        <v>8</v>
      </c>
      <c r="K4413">
        <v>5</v>
      </c>
      <c r="L4413">
        <v>96</v>
      </c>
      <c r="M4413">
        <v>0</v>
      </c>
      <c r="N4413" t="str">
        <f>IF(Tb_Bank[[#This Row],[age]]&lt;35,"Adulto Jovem",IF(Tb_Bank[[#This Row],[age]]&lt;55,"Adulto",IF(Tb_Bank[[#This Row],[age]]&lt;70,"Idoso Jovem","Idoso")))</f>
        <v>Adulto</v>
      </c>
    </row>
    <row r="4414" spans="1:14" x14ac:dyDescent="0.25">
      <c r="A4414">
        <v>34</v>
      </c>
      <c r="B4414" t="s">
        <v>21</v>
      </c>
      <c r="C4414" t="s">
        <v>22</v>
      </c>
      <c r="D4414" t="s">
        <v>23</v>
      </c>
      <c r="E4414" t="s">
        <v>15</v>
      </c>
      <c r="F4414">
        <v>2679</v>
      </c>
      <c r="G4414" t="s">
        <v>20</v>
      </c>
      <c r="H4414" t="s">
        <v>15</v>
      </c>
      <c r="I4414" t="s">
        <v>16</v>
      </c>
      <c r="J4414">
        <v>7</v>
      </c>
      <c r="K4414">
        <v>5</v>
      </c>
      <c r="L4414">
        <v>195</v>
      </c>
      <c r="M4414">
        <v>0</v>
      </c>
      <c r="N4414" t="str">
        <f>IF(Tb_Bank[[#This Row],[age]]&lt;35,"Adulto Jovem",IF(Tb_Bank[[#This Row],[age]]&lt;55,"Adulto",IF(Tb_Bank[[#This Row],[age]]&lt;70,"Idoso Jovem","Idoso")))</f>
        <v>Adulto Jovem</v>
      </c>
    </row>
    <row r="4415" spans="1:14" x14ac:dyDescent="0.25">
      <c r="A4415">
        <v>65</v>
      </c>
      <c r="B4415" t="s">
        <v>32</v>
      </c>
      <c r="C4415" t="s">
        <v>13</v>
      </c>
      <c r="D4415" t="s">
        <v>14</v>
      </c>
      <c r="E4415" t="s">
        <v>15</v>
      </c>
      <c r="F4415">
        <v>493</v>
      </c>
      <c r="G4415" t="s">
        <v>15</v>
      </c>
      <c r="H4415" t="s">
        <v>15</v>
      </c>
      <c r="I4415" t="s">
        <v>16</v>
      </c>
      <c r="J4415">
        <v>16</v>
      </c>
      <c r="K4415">
        <v>10</v>
      </c>
      <c r="L4415">
        <v>622</v>
      </c>
      <c r="M4415">
        <v>0</v>
      </c>
      <c r="N4415" t="str">
        <f>IF(Tb_Bank[[#This Row],[age]]&lt;35,"Adulto Jovem",IF(Tb_Bank[[#This Row],[age]]&lt;55,"Adulto",IF(Tb_Bank[[#This Row],[age]]&lt;70,"Idoso Jovem","Idoso")))</f>
        <v>Idoso Jovem</v>
      </c>
    </row>
    <row r="4416" spans="1:14" x14ac:dyDescent="0.25">
      <c r="A4416">
        <v>26</v>
      </c>
      <c r="B4416" t="s">
        <v>18</v>
      </c>
      <c r="C4416" t="s">
        <v>22</v>
      </c>
      <c r="D4416" t="s">
        <v>19</v>
      </c>
      <c r="E4416" t="s">
        <v>15</v>
      </c>
      <c r="F4416">
        <v>256</v>
      </c>
      <c r="G4416" t="s">
        <v>20</v>
      </c>
      <c r="H4416" t="s">
        <v>15</v>
      </c>
      <c r="I4416" t="s">
        <v>16</v>
      </c>
      <c r="J4416">
        <v>4</v>
      </c>
      <c r="K4416">
        <v>5</v>
      </c>
      <c r="L4416">
        <v>101</v>
      </c>
      <c r="M4416">
        <v>0</v>
      </c>
      <c r="N4416" t="str">
        <f>IF(Tb_Bank[[#This Row],[age]]&lt;35,"Adulto Jovem",IF(Tb_Bank[[#This Row],[age]]&lt;55,"Adulto",IF(Tb_Bank[[#This Row],[age]]&lt;70,"Idoso Jovem","Idoso")))</f>
        <v>Adulto Jovem</v>
      </c>
    </row>
    <row r="4417" spans="1:14" x14ac:dyDescent="0.25">
      <c r="A4417">
        <v>52</v>
      </c>
      <c r="B4417" t="s">
        <v>24</v>
      </c>
      <c r="C4417" t="s">
        <v>13</v>
      </c>
      <c r="D4417" t="s">
        <v>14</v>
      </c>
      <c r="E4417" t="s">
        <v>15</v>
      </c>
      <c r="F4417">
        <v>-133</v>
      </c>
      <c r="G4417" t="s">
        <v>15</v>
      </c>
      <c r="H4417" t="s">
        <v>15</v>
      </c>
      <c r="I4417" t="s">
        <v>17</v>
      </c>
      <c r="J4417">
        <v>5</v>
      </c>
      <c r="K4417">
        <v>6</v>
      </c>
      <c r="L4417">
        <v>96</v>
      </c>
      <c r="M4417">
        <v>0</v>
      </c>
      <c r="N4417" t="str">
        <f>IF(Tb_Bank[[#This Row],[age]]&lt;35,"Adulto Jovem",IF(Tb_Bank[[#This Row],[age]]&lt;55,"Adulto",IF(Tb_Bank[[#This Row],[age]]&lt;70,"Idoso Jovem","Idoso")))</f>
        <v>Adulto</v>
      </c>
    </row>
    <row r="4418" spans="1:14" x14ac:dyDescent="0.25">
      <c r="A4418">
        <v>32</v>
      </c>
      <c r="B4418" t="s">
        <v>24</v>
      </c>
      <c r="C4418" t="s">
        <v>22</v>
      </c>
      <c r="D4418" t="s">
        <v>19</v>
      </c>
      <c r="E4418" t="s">
        <v>15</v>
      </c>
      <c r="F4418">
        <v>811</v>
      </c>
      <c r="G4418" t="s">
        <v>20</v>
      </c>
      <c r="H4418" t="s">
        <v>15</v>
      </c>
      <c r="I4418" t="s">
        <v>16</v>
      </c>
      <c r="J4418">
        <v>14</v>
      </c>
      <c r="K4418">
        <v>5</v>
      </c>
      <c r="L4418">
        <v>563</v>
      </c>
      <c r="M4418">
        <v>1</v>
      </c>
      <c r="N4418" t="str">
        <f>IF(Tb_Bank[[#This Row],[age]]&lt;35,"Adulto Jovem",IF(Tb_Bank[[#This Row],[age]]&lt;55,"Adulto",IF(Tb_Bank[[#This Row],[age]]&lt;70,"Idoso Jovem","Idoso")))</f>
        <v>Adulto Jovem</v>
      </c>
    </row>
    <row r="4419" spans="1:14" x14ac:dyDescent="0.25">
      <c r="A4419">
        <v>33</v>
      </c>
      <c r="B4419" t="s">
        <v>12</v>
      </c>
      <c r="C4419" t="s">
        <v>13</v>
      </c>
      <c r="D4419" t="s">
        <v>23</v>
      </c>
      <c r="E4419" t="s">
        <v>15</v>
      </c>
      <c r="F4419">
        <v>302</v>
      </c>
      <c r="G4419" t="s">
        <v>20</v>
      </c>
      <c r="H4419" t="s">
        <v>20</v>
      </c>
      <c r="I4419" t="s">
        <v>16</v>
      </c>
      <c r="J4419">
        <v>16</v>
      </c>
      <c r="K4419">
        <v>4</v>
      </c>
      <c r="L4419">
        <v>670</v>
      </c>
      <c r="M4419">
        <v>0</v>
      </c>
      <c r="N4419" t="str">
        <f>IF(Tb_Bank[[#This Row],[age]]&lt;35,"Adulto Jovem",IF(Tb_Bank[[#This Row],[age]]&lt;55,"Adulto",IF(Tb_Bank[[#This Row],[age]]&lt;70,"Idoso Jovem","Idoso")))</f>
        <v>Adulto Jovem</v>
      </c>
    </row>
    <row r="4420" spans="1:14" x14ac:dyDescent="0.25">
      <c r="A4420">
        <v>43</v>
      </c>
      <c r="B4420" t="s">
        <v>21</v>
      </c>
      <c r="C4420" t="s">
        <v>13</v>
      </c>
      <c r="D4420" t="s">
        <v>23</v>
      </c>
      <c r="E4420" t="s">
        <v>15</v>
      </c>
      <c r="F4420">
        <v>3529</v>
      </c>
      <c r="G4420" t="s">
        <v>20</v>
      </c>
      <c r="H4420" t="s">
        <v>15</v>
      </c>
      <c r="I4420" t="s">
        <v>16</v>
      </c>
      <c r="J4420">
        <v>4</v>
      </c>
      <c r="K4420">
        <v>8</v>
      </c>
      <c r="L4420">
        <v>190</v>
      </c>
      <c r="M4420">
        <v>0</v>
      </c>
      <c r="N4420" t="str">
        <f>IF(Tb_Bank[[#This Row],[age]]&lt;35,"Adulto Jovem",IF(Tb_Bank[[#This Row],[age]]&lt;55,"Adulto",IF(Tb_Bank[[#This Row],[age]]&lt;70,"Idoso Jovem","Idoso")))</f>
        <v>Adulto</v>
      </c>
    </row>
    <row r="4421" spans="1:14" x14ac:dyDescent="0.25">
      <c r="A4421">
        <v>26</v>
      </c>
      <c r="B4421" t="s">
        <v>26</v>
      </c>
      <c r="C4421" t="s">
        <v>22</v>
      </c>
      <c r="D4421" t="s">
        <v>23</v>
      </c>
      <c r="E4421" t="s">
        <v>15</v>
      </c>
      <c r="F4421">
        <v>75</v>
      </c>
      <c r="G4421" t="s">
        <v>20</v>
      </c>
      <c r="H4421" t="s">
        <v>20</v>
      </c>
      <c r="I4421" t="s">
        <v>17</v>
      </c>
      <c r="J4421">
        <v>19</v>
      </c>
      <c r="K4421">
        <v>5</v>
      </c>
      <c r="L4421">
        <v>351</v>
      </c>
      <c r="M4421">
        <v>0</v>
      </c>
      <c r="N4421" t="str">
        <f>IF(Tb_Bank[[#This Row],[age]]&lt;35,"Adulto Jovem",IF(Tb_Bank[[#This Row],[age]]&lt;55,"Adulto",IF(Tb_Bank[[#This Row],[age]]&lt;70,"Idoso Jovem","Idoso")))</f>
        <v>Adulto Jovem</v>
      </c>
    </row>
    <row r="4422" spans="1:14" x14ac:dyDescent="0.25">
      <c r="A4422">
        <v>45</v>
      </c>
      <c r="B4422" t="s">
        <v>26</v>
      </c>
      <c r="C4422" t="s">
        <v>13</v>
      </c>
      <c r="D4422" t="s">
        <v>19</v>
      </c>
      <c r="E4422" t="s">
        <v>15</v>
      </c>
      <c r="F4422">
        <v>999</v>
      </c>
      <c r="G4422" t="s">
        <v>20</v>
      </c>
      <c r="H4422" t="s">
        <v>15</v>
      </c>
      <c r="I4422" t="s">
        <v>16</v>
      </c>
      <c r="J4422">
        <v>20</v>
      </c>
      <c r="K4422">
        <v>11</v>
      </c>
      <c r="L4422">
        <v>215</v>
      </c>
      <c r="M4422">
        <v>0</v>
      </c>
      <c r="N4422" t="str">
        <f>IF(Tb_Bank[[#This Row],[age]]&lt;35,"Adulto Jovem",IF(Tb_Bank[[#This Row],[age]]&lt;55,"Adulto",IF(Tb_Bank[[#This Row],[age]]&lt;70,"Idoso Jovem","Idoso")))</f>
        <v>Adulto</v>
      </c>
    </row>
    <row r="4423" spans="1:14" x14ac:dyDescent="0.25">
      <c r="A4423">
        <v>30</v>
      </c>
      <c r="B4423" t="s">
        <v>21</v>
      </c>
      <c r="C4423" t="s">
        <v>22</v>
      </c>
      <c r="D4423" t="s">
        <v>23</v>
      </c>
      <c r="E4423" t="s">
        <v>15</v>
      </c>
      <c r="F4423">
        <v>7845</v>
      </c>
      <c r="G4423" t="s">
        <v>20</v>
      </c>
      <c r="H4423" t="s">
        <v>15</v>
      </c>
      <c r="I4423" t="s">
        <v>17</v>
      </c>
      <c r="J4423">
        <v>3</v>
      </c>
      <c r="K4423">
        <v>6</v>
      </c>
      <c r="L4423">
        <v>59</v>
      </c>
      <c r="M4423">
        <v>0</v>
      </c>
      <c r="N4423" t="str">
        <f>IF(Tb_Bank[[#This Row],[age]]&lt;35,"Adulto Jovem",IF(Tb_Bank[[#This Row],[age]]&lt;55,"Adulto",IF(Tb_Bank[[#This Row],[age]]&lt;70,"Idoso Jovem","Idoso")))</f>
        <v>Adulto Jovem</v>
      </c>
    </row>
    <row r="4424" spans="1:14" x14ac:dyDescent="0.25">
      <c r="A4424">
        <v>37</v>
      </c>
      <c r="B4424" t="s">
        <v>18</v>
      </c>
      <c r="C4424" t="s">
        <v>30</v>
      </c>
      <c r="D4424" t="s">
        <v>14</v>
      </c>
      <c r="E4424" t="s">
        <v>15</v>
      </c>
      <c r="F4424">
        <v>260</v>
      </c>
      <c r="G4424" t="s">
        <v>20</v>
      </c>
      <c r="H4424" t="s">
        <v>15</v>
      </c>
      <c r="I4424" t="s">
        <v>16</v>
      </c>
      <c r="J4424">
        <v>17</v>
      </c>
      <c r="K4424">
        <v>4</v>
      </c>
      <c r="L4424">
        <v>446</v>
      </c>
      <c r="M4424">
        <v>0</v>
      </c>
      <c r="N4424" t="str">
        <f>IF(Tb_Bank[[#This Row],[age]]&lt;35,"Adulto Jovem",IF(Tb_Bank[[#This Row],[age]]&lt;55,"Adulto",IF(Tb_Bank[[#This Row],[age]]&lt;70,"Idoso Jovem","Idoso")))</f>
        <v>Adulto</v>
      </c>
    </row>
    <row r="4425" spans="1:14" x14ac:dyDescent="0.25">
      <c r="A4425">
        <v>45</v>
      </c>
      <c r="B4425" t="s">
        <v>21</v>
      </c>
      <c r="C4425" t="s">
        <v>22</v>
      </c>
      <c r="D4425" t="s">
        <v>23</v>
      </c>
      <c r="E4425" t="s">
        <v>15</v>
      </c>
      <c r="F4425">
        <v>2048</v>
      </c>
      <c r="G4425" t="s">
        <v>20</v>
      </c>
      <c r="H4425" t="s">
        <v>15</v>
      </c>
      <c r="I4425" t="s">
        <v>16</v>
      </c>
      <c r="J4425">
        <v>18</v>
      </c>
      <c r="K4425">
        <v>10</v>
      </c>
      <c r="L4425">
        <v>310</v>
      </c>
      <c r="M4425">
        <v>1</v>
      </c>
      <c r="N4425" t="str">
        <f>IF(Tb_Bank[[#This Row],[age]]&lt;35,"Adulto Jovem",IF(Tb_Bank[[#This Row],[age]]&lt;55,"Adulto",IF(Tb_Bank[[#This Row],[age]]&lt;70,"Idoso Jovem","Idoso")))</f>
        <v>Adulto</v>
      </c>
    </row>
    <row r="4426" spans="1:14" x14ac:dyDescent="0.25">
      <c r="A4426">
        <v>34</v>
      </c>
      <c r="B4426" t="s">
        <v>21</v>
      </c>
      <c r="C4426" t="s">
        <v>13</v>
      </c>
      <c r="D4426" t="s">
        <v>23</v>
      </c>
      <c r="E4426" t="s">
        <v>15</v>
      </c>
      <c r="F4426">
        <v>1557</v>
      </c>
      <c r="G4426" t="s">
        <v>20</v>
      </c>
      <c r="H4426" t="s">
        <v>20</v>
      </c>
      <c r="I4426" t="s">
        <v>17</v>
      </c>
      <c r="J4426">
        <v>13</v>
      </c>
      <c r="K4426">
        <v>5</v>
      </c>
      <c r="L4426">
        <v>213</v>
      </c>
      <c r="M4426">
        <v>0</v>
      </c>
      <c r="N4426" t="str">
        <f>IF(Tb_Bank[[#This Row],[age]]&lt;35,"Adulto Jovem",IF(Tb_Bank[[#This Row],[age]]&lt;55,"Adulto",IF(Tb_Bank[[#This Row],[age]]&lt;70,"Idoso Jovem","Idoso")))</f>
        <v>Adulto Jovem</v>
      </c>
    </row>
    <row r="4427" spans="1:14" x14ac:dyDescent="0.25">
      <c r="A4427">
        <v>35</v>
      </c>
      <c r="B4427" t="s">
        <v>18</v>
      </c>
      <c r="C4427" t="s">
        <v>13</v>
      </c>
      <c r="D4427" t="s">
        <v>19</v>
      </c>
      <c r="E4427" t="s">
        <v>15</v>
      </c>
      <c r="F4427">
        <v>505</v>
      </c>
      <c r="G4427" t="s">
        <v>20</v>
      </c>
      <c r="H4427" t="s">
        <v>20</v>
      </c>
      <c r="I4427" t="s">
        <v>17</v>
      </c>
      <c r="J4427">
        <v>27</v>
      </c>
      <c r="K4427">
        <v>5</v>
      </c>
      <c r="L4427">
        <v>371</v>
      </c>
      <c r="M4427">
        <v>0</v>
      </c>
      <c r="N4427" t="str">
        <f>IF(Tb_Bank[[#This Row],[age]]&lt;35,"Adulto Jovem",IF(Tb_Bank[[#This Row],[age]]&lt;55,"Adulto",IF(Tb_Bank[[#This Row],[age]]&lt;70,"Idoso Jovem","Idoso")))</f>
        <v>Adulto</v>
      </c>
    </row>
    <row r="4428" spans="1:14" x14ac:dyDescent="0.25">
      <c r="A4428">
        <v>41</v>
      </c>
      <c r="B4428" t="s">
        <v>28</v>
      </c>
      <c r="C4428" t="s">
        <v>13</v>
      </c>
      <c r="D4428" t="s">
        <v>23</v>
      </c>
      <c r="E4428" t="s">
        <v>15</v>
      </c>
      <c r="F4428">
        <v>1536</v>
      </c>
      <c r="G4428" t="s">
        <v>15</v>
      </c>
      <c r="H4428" t="s">
        <v>15</v>
      </c>
      <c r="I4428" t="s">
        <v>16</v>
      </c>
      <c r="J4428">
        <v>4</v>
      </c>
      <c r="K4428">
        <v>5</v>
      </c>
      <c r="L4428">
        <v>54</v>
      </c>
      <c r="M4428">
        <v>0</v>
      </c>
      <c r="N4428" t="str">
        <f>IF(Tb_Bank[[#This Row],[age]]&lt;35,"Adulto Jovem",IF(Tb_Bank[[#This Row],[age]]&lt;55,"Adulto",IF(Tb_Bank[[#This Row],[age]]&lt;70,"Idoso Jovem","Idoso")))</f>
        <v>Adulto</v>
      </c>
    </row>
    <row r="4429" spans="1:14" x14ac:dyDescent="0.25">
      <c r="A4429">
        <v>42</v>
      </c>
      <c r="B4429" t="s">
        <v>25</v>
      </c>
      <c r="C4429" t="s">
        <v>13</v>
      </c>
      <c r="D4429" t="s">
        <v>23</v>
      </c>
      <c r="E4429" t="s">
        <v>15</v>
      </c>
      <c r="F4429">
        <v>0</v>
      </c>
      <c r="G4429" t="s">
        <v>15</v>
      </c>
      <c r="H4429" t="s">
        <v>15</v>
      </c>
      <c r="I4429" t="s">
        <v>16</v>
      </c>
      <c r="J4429">
        <v>8</v>
      </c>
      <c r="K4429">
        <v>8</v>
      </c>
      <c r="L4429">
        <v>118</v>
      </c>
      <c r="M4429">
        <v>0</v>
      </c>
      <c r="N4429" t="str">
        <f>IF(Tb_Bank[[#This Row],[age]]&lt;35,"Adulto Jovem",IF(Tb_Bank[[#This Row],[age]]&lt;55,"Adulto",IF(Tb_Bank[[#This Row],[age]]&lt;70,"Idoso Jovem","Idoso")))</f>
        <v>Adulto</v>
      </c>
    </row>
    <row r="4430" spans="1:14" x14ac:dyDescent="0.25">
      <c r="A4430">
        <v>48</v>
      </c>
      <c r="B4430" t="s">
        <v>24</v>
      </c>
      <c r="C4430" t="s">
        <v>13</v>
      </c>
      <c r="D4430" t="s">
        <v>17</v>
      </c>
      <c r="E4430" t="s">
        <v>15</v>
      </c>
      <c r="F4430">
        <v>439</v>
      </c>
      <c r="G4430" t="s">
        <v>20</v>
      </c>
      <c r="H4430" t="s">
        <v>15</v>
      </c>
      <c r="I4430" t="s">
        <v>16</v>
      </c>
      <c r="J4430">
        <v>2</v>
      </c>
      <c r="K4430">
        <v>2</v>
      </c>
      <c r="L4430">
        <v>212</v>
      </c>
      <c r="M4430">
        <v>0</v>
      </c>
      <c r="N4430" t="str">
        <f>IF(Tb_Bank[[#This Row],[age]]&lt;35,"Adulto Jovem",IF(Tb_Bank[[#This Row],[age]]&lt;55,"Adulto",IF(Tb_Bank[[#This Row],[age]]&lt;70,"Idoso Jovem","Idoso")))</f>
        <v>Adulto</v>
      </c>
    </row>
    <row r="4431" spans="1:14" x14ac:dyDescent="0.25">
      <c r="A4431">
        <v>45</v>
      </c>
      <c r="B4431" t="s">
        <v>17</v>
      </c>
      <c r="C4431" t="s">
        <v>13</v>
      </c>
      <c r="D4431" t="s">
        <v>14</v>
      </c>
      <c r="E4431" t="s">
        <v>15</v>
      </c>
      <c r="F4431">
        <v>44</v>
      </c>
      <c r="G4431" t="s">
        <v>15</v>
      </c>
      <c r="H4431" t="s">
        <v>15</v>
      </c>
      <c r="I4431" t="s">
        <v>17</v>
      </c>
      <c r="J4431">
        <v>11</v>
      </c>
      <c r="K4431">
        <v>6</v>
      </c>
      <c r="L4431">
        <v>81</v>
      </c>
      <c r="M4431">
        <v>0</v>
      </c>
      <c r="N4431" t="str">
        <f>IF(Tb_Bank[[#This Row],[age]]&lt;35,"Adulto Jovem",IF(Tb_Bank[[#This Row],[age]]&lt;55,"Adulto",IF(Tb_Bank[[#This Row],[age]]&lt;70,"Idoso Jovem","Idoso")))</f>
        <v>Adulto</v>
      </c>
    </row>
    <row r="4432" spans="1:14" x14ac:dyDescent="0.25">
      <c r="A4432">
        <v>47</v>
      </c>
      <c r="B4432" t="s">
        <v>21</v>
      </c>
      <c r="C4432" t="s">
        <v>13</v>
      </c>
      <c r="D4432" t="s">
        <v>23</v>
      </c>
      <c r="E4432" t="s">
        <v>15</v>
      </c>
      <c r="F4432">
        <v>295</v>
      </c>
      <c r="G4432" t="s">
        <v>20</v>
      </c>
      <c r="H4432" t="s">
        <v>15</v>
      </c>
      <c r="I4432" t="s">
        <v>16</v>
      </c>
      <c r="J4432">
        <v>5</v>
      </c>
      <c r="K4432">
        <v>8</v>
      </c>
      <c r="L4432">
        <v>157</v>
      </c>
      <c r="M4432">
        <v>0</v>
      </c>
      <c r="N4432" t="str">
        <f>IF(Tb_Bank[[#This Row],[age]]&lt;35,"Adulto Jovem",IF(Tb_Bank[[#This Row],[age]]&lt;55,"Adulto",IF(Tb_Bank[[#This Row],[age]]&lt;70,"Idoso Jovem","Idoso")))</f>
        <v>Adulto</v>
      </c>
    </row>
    <row r="4433" spans="1:14" x14ac:dyDescent="0.25">
      <c r="A4433">
        <v>37</v>
      </c>
      <c r="B4433" t="s">
        <v>24</v>
      </c>
      <c r="C4433" t="s">
        <v>13</v>
      </c>
      <c r="D4433" t="s">
        <v>14</v>
      </c>
      <c r="E4433" t="s">
        <v>15</v>
      </c>
      <c r="F4433">
        <v>190</v>
      </c>
      <c r="G4433" t="s">
        <v>20</v>
      </c>
      <c r="H4433" t="s">
        <v>20</v>
      </c>
      <c r="I4433" t="s">
        <v>17</v>
      </c>
      <c r="J4433">
        <v>8</v>
      </c>
      <c r="K4433">
        <v>5</v>
      </c>
      <c r="L4433">
        <v>194</v>
      </c>
      <c r="M4433">
        <v>0</v>
      </c>
      <c r="N4433" t="str">
        <f>IF(Tb_Bank[[#This Row],[age]]&lt;35,"Adulto Jovem",IF(Tb_Bank[[#This Row],[age]]&lt;55,"Adulto",IF(Tb_Bank[[#This Row],[age]]&lt;70,"Idoso Jovem","Idoso")))</f>
        <v>Adulto</v>
      </c>
    </row>
    <row r="4434" spans="1:14" x14ac:dyDescent="0.25">
      <c r="A4434">
        <v>32</v>
      </c>
      <c r="B4434" t="s">
        <v>21</v>
      </c>
      <c r="C4434" t="s">
        <v>13</v>
      </c>
      <c r="D4434" t="s">
        <v>19</v>
      </c>
      <c r="E4434" t="s">
        <v>15</v>
      </c>
      <c r="F4434">
        <v>3935</v>
      </c>
      <c r="G4434" t="s">
        <v>20</v>
      </c>
      <c r="H4434" t="s">
        <v>15</v>
      </c>
      <c r="I4434" t="s">
        <v>17</v>
      </c>
      <c r="J4434">
        <v>29</v>
      </c>
      <c r="K4434">
        <v>5</v>
      </c>
      <c r="L4434">
        <v>129</v>
      </c>
      <c r="M4434">
        <v>0</v>
      </c>
      <c r="N4434" t="str">
        <f>IF(Tb_Bank[[#This Row],[age]]&lt;35,"Adulto Jovem",IF(Tb_Bank[[#This Row],[age]]&lt;55,"Adulto",IF(Tb_Bank[[#This Row],[age]]&lt;70,"Idoso Jovem","Idoso")))</f>
        <v>Adulto Jovem</v>
      </c>
    </row>
    <row r="4435" spans="1:14" x14ac:dyDescent="0.25">
      <c r="A4435">
        <v>40</v>
      </c>
      <c r="B4435" t="s">
        <v>21</v>
      </c>
      <c r="C4435" t="s">
        <v>13</v>
      </c>
      <c r="D4435" t="s">
        <v>23</v>
      </c>
      <c r="E4435" t="s">
        <v>15</v>
      </c>
      <c r="F4435">
        <v>-17</v>
      </c>
      <c r="G4435" t="s">
        <v>20</v>
      </c>
      <c r="H4435" t="s">
        <v>20</v>
      </c>
      <c r="I4435" t="s">
        <v>16</v>
      </c>
      <c r="J4435">
        <v>11</v>
      </c>
      <c r="K4435">
        <v>5</v>
      </c>
      <c r="L4435">
        <v>474</v>
      </c>
      <c r="M4435">
        <v>1</v>
      </c>
      <c r="N4435" t="str">
        <f>IF(Tb_Bank[[#This Row],[age]]&lt;35,"Adulto Jovem",IF(Tb_Bank[[#This Row],[age]]&lt;55,"Adulto",IF(Tb_Bank[[#This Row],[age]]&lt;70,"Idoso Jovem","Idoso")))</f>
        <v>Adulto</v>
      </c>
    </row>
    <row r="4436" spans="1:14" x14ac:dyDescent="0.25">
      <c r="A4436">
        <v>35</v>
      </c>
      <c r="B4436" t="s">
        <v>26</v>
      </c>
      <c r="C4436" t="s">
        <v>22</v>
      </c>
      <c r="D4436" t="s">
        <v>19</v>
      </c>
      <c r="E4436" t="s">
        <v>15</v>
      </c>
      <c r="F4436">
        <v>175</v>
      </c>
      <c r="G4436" t="s">
        <v>20</v>
      </c>
      <c r="H4436" t="s">
        <v>15</v>
      </c>
      <c r="I4436" t="s">
        <v>16</v>
      </c>
      <c r="J4436">
        <v>29</v>
      </c>
      <c r="K4436">
        <v>1</v>
      </c>
      <c r="L4436">
        <v>219</v>
      </c>
      <c r="M4436">
        <v>0</v>
      </c>
      <c r="N4436" t="str">
        <f>IF(Tb_Bank[[#This Row],[age]]&lt;35,"Adulto Jovem",IF(Tb_Bank[[#This Row],[age]]&lt;55,"Adulto",IF(Tb_Bank[[#This Row],[age]]&lt;70,"Idoso Jovem","Idoso")))</f>
        <v>Adulto</v>
      </c>
    </row>
    <row r="4437" spans="1:14" x14ac:dyDescent="0.25">
      <c r="A4437">
        <v>31</v>
      </c>
      <c r="B4437" t="s">
        <v>26</v>
      </c>
      <c r="C4437" t="s">
        <v>22</v>
      </c>
      <c r="D4437" t="s">
        <v>19</v>
      </c>
      <c r="E4437" t="s">
        <v>15</v>
      </c>
      <c r="F4437">
        <v>4888</v>
      </c>
      <c r="G4437" t="s">
        <v>20</v>
      </c>
      <c r="H4437" t="s">
        <v>15</v>
      </c>
      <c r="I4437" t="s">
        <v>33</v>
      </c>
      <c r="J4437">
        <v>5</v>
      </c>
      <c r="K4437">
        <v>5</v>
      </c>
      <c r="L4437">
        <v>475</v>
      </c>
      <c r="M4437">
        <v>0</v>
      </c>
      <c r="N4437" t="str">
        <f>IF(Tb_Bank[[#This Row],[age]]&lt;35,"Adulto Jovem",IF(Tb_Bank[[#This Row],[age]]&lt;55,"Adulto",IF(Tb_Bank[[#This Row],[age]]&lt;70,"Idoso Jovem","Idoso")))</f>
        <v>Adulto Jovem</v>
      </c>
    </row>
    <row r="4438" spans="1:14" x14ac:dyDescent="0.25">
      <c r="A4438">
        <v>36</v>
      </c>
      <c r="B4438" t="s">
        <v>26</v>
      </c>
      <c r="C4438" t="s">
        <v>22</v>
      </c>
      <c r="D4438" t="s">
        <v>23</v>
      </c>
      <c r="E4438" t="s">
        <v>15</v>
      </c>
      <c r="F4438">
        <v>40</v>
      </c>
      <c r="G4438" t="s">
        <v>15</v>
      </c>
      <c r="H4438" t="s">
        <v>15</v>
      </c>
      <c r="I4438" t="s">
        <v>16</v>
      </c>
      <c r="J4438">
        <v>26</v>
      </c>
      <c r="K4438">
        <v>8</v>
      </c>
      <c r="L4438">
        <v>359</v>
      </c>
      <c r="M4438">
        <v>0</v>
      </c>
      <c r="N4438" t="str">
        <f>IF(Tb_Bank[[#This Row],[age]]&lt;35,"Adulto Jovem",IF(Tb_Bank[[#This Row],[age]]&lt;55,"Adulto",IF(Tb_Bank[[#This Row],[age]]&lt;70,"Idoso Jovem","Idoso")))</f>
        <v>Adulto</v>
      </c>
    </row>
    <row r="4439" spans="1:14" x14ac:dyDescent="0.25">
      <c r="A4439">
        <v>44</v>
      </c>
      <c r="B4439" t="s">
        <v>21</v>
      </c>
      <c r="C4439" t="s">
        <v>13</v>
      </c>
      <c r="D4439" t="s">
        <v>23</v>
      </c>
      <c r="E4439" t="s">
        <v>15</v>
      </c>
      <c r="F4439">
        <v>4460</v>
      </c>
      <c r="G4439" t="s">
        <v>15</v>
      </c>
      <c r="H4439" t="s">
        <v>15</v>
      </c>
      <c r="I4439" t="s">
        <v>33</v>
      </c>
      <c r="J4439">
        <v>31</v>
      </c>
      <c r="K4439">
        <v>7</v>
      </c>
      <c r="L4439">
        <v>168</v>
      </c>
      <c r="M4439">
        <v>0</v>
      </c>
      <c r="N4439" t="str">
        <f>IF(Tb_Bank[[#This Row],[age]]&lt;35,"Adulto Jovem",IF(Tb_Bank[[#This Row],[age]]&lt;55,"Adulto",IF(Tb_Bank[[#This Row],[age]]&lt;70,"Idoso Jovem","Idoso")))</f>
        <v>Adulto</v>
      </c>
    </row>
    <row r="4440" spans="1:14" x14ac:dyDescent="0.25">
      <c r="A4440">
        <v>52</v>
      </c>
      <c r="B4440" t="s">
        <v>28</v>
      </c>
      <c r="C4440" t="s">
        <v>30</v>
      </c>
      <c r="D4440" t="s">
        <v>19</v>
      </c>
      <c r="E4440" t="s">
        <v>15</v>
      </c>
      <c r="F4440">
        <v>98</v>
      </c>
      <c r="G4440" t="s">
        <v>15</v>
      </c>
      <c r="H4440" t="s">
        <v>20</v>
      </c>
      <c r="I4440" t="s">
        <v>17</v>
      </c>
      <c r="J4440">
        <v>19</v>
      </c>
      <c r="K4440">
        <v>6</v>
      </c>
      <c r="L4440">
        <v>148</v>
      </c>
      <c r="M4440">
        <v>0</v>
      </c>
      <c r="N4440" t="str">
        <f>IF(Tb_Bank[[#This Row],[age]]&lt;35,"Adulto Jovem",IF(Tb_Bank[[#This Row],[age]]&lt;55,"Adulto",IF(Tb_Bank[[#This Row],[age]]&lt;70,"Idoso Jovem","Idoso")))</f>
        <v>Adulto</v>
      </c>
    </row>
    <row r="4441" spans="1:14" x14ac:dyDescent="0.25">
      <c r="A4441">
        <v>28</v>
      </c>
      <c r="B4441" t="s">
        <v>29</v>
      </c>
      <c r="C4441" t="s">
        <v>22</v>
      </c>
      <c r="D4441" t="s">
        <v>19</v>
      </c>
      <c r="E4441" t="s">
        <v>15</v>
      </c>
      <c r="F4441">
        <v>330</v>
      </c>
      <c r="G4441" t="s">
        <v>15</v>
      </c>
      <c r="H4441" t="s">
        <v>15</v>
      </c>
      <c r="I4441" t="s">
        <v>33</v>
      </c>
      <c r="J4441">
        <v>2</v>
      </c>
      <c r="K4441">
        <v>2</v>
      </c>
      <c r="L4441">
        <v>197</v>
      </c>
      <c r="M4441">
        <v>0</v>
      </c>
      <c r="N4441" t="str">
        <f>IF(Tb_Bank[[#This Row],[age]]&lt;35,"Adulto Jovem",IF(Tb_Bank[[#This Row],[age]]&lt;55,"Adulto",IF(Tb_Bank[[#This Row],[age]]&lt;70,"Idoso Jovem","Idoso")))</f>
        <v>Adulto Jovem</v>
      </c>
    </row>
    <row r="4442" spans="1:14" x14ac:dyDescent="0.25">
      <c r="A4442">
        <v>45</v>
      </c>
      <c r="B4442" t="s">
        <v>24</v>
      </c>
      <c r="C4442" t="s">
        <v>13</v>
      </c>
      <c r="D4442" t="s">
        <v>14</v>
      </c>
      <c r="E4442" t="s">
        <v>15</v>
      </c>
      <c r="F4442">
        <v>13117</v>
      </c>
      <c r="G4442" t="s">
        <v>15</v>
      </c>
      <c r="H4442" t="s">
        <v>15</v>
      </c>
      <c r="I4442" t="s">
        <v>17</v>
      </c>
      <c r="J4442">
        <v>11</v>
      </c>
      <c r="K4442">
        <v>6</v>
      </c>
      <c r="L4442">
        <v>42</v>
      </c>
      <c r="M4442">
        <v>0</v>
      </c>
      <c r="N4442" t="str">
        <f>IF(Tb_Bank[[#This Row],[age]]&lt;35,"Adulto Jovem",IF(Tb_Bank[[#This Row],[age]]&lt;55,"Adulto",IF(Tb_Bank[[#This Row],[age]]&lt;70,"Idoso Jovem","Idoso")))</f>
        <v>Adulto</v>
      </c>
    </row>
    <row r="4443" spans="1:14" x14ac:dyDescent="0.25">
      <c r="A4443">
        <v>38</v>
      </c>
      <c r="B4443" t="s">
        <v>21</v>
      </c>
      <c r="C4443" t="s">
        <v>13</v>
      </c>
      <c r="D4443" t="s">
        <v>23</v>
      </c>
      <c r="E4443" t="s">
        <v>15</v>
      </c>
      <c r="F4443">
        <v>12877</v>
      </c>
      <c r="G4443" t="s">
        <v>15</v>
      </c>
      <c r="H4443" t="s">
        <v>15</v>
      </c>
      <c r="I4443" t="s">
        <v>17</v>
      </c>
      <c r="J4443">
        <v>17</v>
      </c>
      <c r="K4443">
        <v>6</v>
      </c>
      <c r="L4443">
        <v>118</v>
      </c>
      <c r="M4443">
        <v>0</v>
      </c>
      <c r="N4443" t="str">
        <f>IF(Tb_Bank[[#This Row],[age]]&lt;35,"Adulto Jovem",IF(Tb_Bank[[#This Row],[age]]&lt;55,"Adulto",IF(Tb_Bank[[#This Row],[age]]&lt;70,"Idoso Jovem","Idoso")))</f>
        <v>Adulto</v>
      </c>
    </row>
    <row r="4444" spans="1:14" x14ac:dyDescent="0.25">
      <c r="A4444">
        <v>39</v>
      </c>
      <c r="B4444" t="s">
        <v>24</v>
      </c>
      <c r="C4444" t="s">
        <v>13</v>
      </c>
      <c r="D4444" t="s">
        <v>14</v>
      </c>
      <c r="E4444" t="s">
        <v>15</v>
      </c>
      <c r="F4444">
        <v>1506</v>
      </c>
      <c r="G4444" t="s">
        <v>20</v>
      </c>
      <c r="H4444" t="s">
        <v>15</v>
      </c>
      <c r="I4444" t="s">
        <v>16</v>
      </c>
      <c r="J4444">
        <v>11</v>
      </c>
      <c r="K4444">
        <v>5</v>
      </c>
      <c r="L4444">
        <v>299</v>
      </c>
      <c r="M4444">
        <v>0</v>
      </c>
      <c r="N4444" t="str">
        <f>IF(Tb_Bank[[#This Row],[age]]&lt;35,"Adulto Jovem",IF(Tb_Bank[[#This Row],[age]]&lt;55,"Adulto",IF(Tb_Bank[[#This Row],[age]]&lt;70,"Idoso Jovem","Idoso")))</f>
        <v>Adulto</v>
      </c>
    </row>
    <row r="4445" spans="1:14" x14ac:dyDescent="0.25">
      <c r="A4445">
        <v>28</v>
      </c>
      <c r="B4445" t="s">
        <v>21</v>
      </c>
      <c r="C4445" t="s">
        <v>22</v>
      </c>
      <c r="D4445" t="s">
        <v>23</v>
      </c>
      <c r="E4445" t="s">
        <v>15</v>
      </c>
      <c r="F4445">
        <v>0</v>
      </c>
      <c r="G4445" t="s">
        <v>15</v>
      </c>
      <c r="H4445" t="s">
        <v>15</v>
      </c>
      <c r="I4445" t="s">
        <v>33</v>
      </c>
      <c r="J4445">
        <v>27</v>
      </c>
      <c r="K4445">
        <v>5</v>
      </c>
      <c r="L4445">
        <v>198</v>
      </c>
      <c r="M4445">
        <v>0</v>
      </c>
      <c r="N4445" t="str">
        <f>IF(Tb_Bank[[#This Row],[age]]&lt;35,"Adulto Jovem",IF(Tb_Bank[[#This Row],[age]]&lt;55,"Adulto",IF(Tb_Bank[[#This Row],[age]]&lt;70,"Idoso Jovem","Idoso")))</f>
        <v>Adulto Jovem</v>
      </c>
    </row>
    <row r="4446" spans="1:14" x14ac:dyDescent="0.25">
      <c r="A4446">
        <v>31</v>
      </c>
      <c r="B4446" t="s">
        <v>26</v>
      </c>
      <c r="C4446" t="s">
        <v>22</v>
      </c>
      <c r="D4446" t="s">
        <v>19</v>
      </c>
      <c r="E4446" t="s">
        <v>15</v>
      </c>
      <c r="F4446">
        <v>775</v>
      </c>
      <c r="G4446" t="s">
        <v>15</v>
      </c>
      <c r="H4446" t="s">
        <v>15</v>
      </c>
      <c r="I4446" t="s">
        <v>16</v>
      </c>
      <c r="J4446">
        <v>2</v>
      </c>
      <c r="K4446">
        <v>2</v>
      </c>
      <c r="L4446">
        <v>361</v>
      </c>
      <c r="M4446">
        <v>0</v>
      </c>
      <c r="N4446" t="str">
        <f>IF(Tb_Bank[[#This Row],[age]]&lt;35,"Adulto Jovem",IF(Tb_Bank[[#This Row],[age]]&lt;55,"Adulto",IF(Tb_Bank[[#This Row],[age]]&lt;70,"Idoso Jovem","Idoso")))</f>
        <v>Adulto Jovem</v>
      </c>
    </row>
    <row r="4447" spans="1:14" x14ac:dyDescent="0.25">
      <c r="A4447">
        <v>46</v>
      </c>
      <c r="B4447" t="s">
        <v>24</v>
      </c>
      <c r="C4447" t="s">
        <v>13</v>
      </c>
      <c r="D4447" t="s">
        <v>14</v>
      </c>
      <c r="E4447" t="s">
        <v>15</v>
      </c>
      <c r="F4447">
        <v>258</v>
      </c>
      <c r="G4447" t="s">
        <v>20</v>
      </c>
      <c r="H4447" t="s">
        <v>15</v>
      </c>
      <c r="I4447" t="s">
        <v>17</v>
      </c>
      <c r="J4447">
        <v>27</v>
      </c>
      <c r="K4447">
        <v>5</v>
      </c>
      <c r="L4447">
        <v>217</v>
      </c>
      <c r="M4447">
        <v>0</v>
      </c>
      <c r="N4447" t="str">
        <f>IF(Tb_Bank[[#This Row],[age]]&lt;35,"Adulto Jovem",IF(Tb_Bank[[#This Row],[age]]&lt;55,"Adulto",IF(Tb_Bank[[#This Row],[age]]&lt;70,"Idoso Jovem","Idoso")))</f>
        <v>Adulto</v>
      </c>
    </row>
    <row r="4448" spans="1:14" x14ac:dyDescent="0.25">
      <c r="A4448">
        <v>22</v>
      </c>
      <c r="B4448" t="s">
        <v>29</v>
      </c>
      <c r="C4448" t="s">
        <v>22</v>
      </c>
      <c r="D4448" t="s">
        <v>19</v>
      </c>
      <c r="E4448" t="s">
        <v>15</v>
      </c>
      <c r="F4448">
        <v>246</v>
      </c>
      <c r="G4448" t="s">
        <v>20</v>
      </c>
      <c r="H4448" t="s">
        <v>15</v>
      </c>
      <c r="I4448" t="s">
        <v>33</v>
      </c>
      <c r="J4448">
        <v>12</v>
      </c>
      <c r="K4448">
        <v>5</v>
      </c>
      <c r="L4448">
        <v>25</v>
      </c>
      <c r="M4448">
        <v>0</v>
      </c>
      <c r="N4448" t="str">
        <f>IF(Tb_Bank[[#This Row],[age]]&lt;35,"Adulto Jovem",IF(Tb_Bank[[#This Row],[age]]&lt;55,"Adulto",IF(Tb_Bank[[#This Row],[age]]&lt;70,"Idoso Jovem","Idoso")))</f>
        <v>Adulto Jovem</v>
      </c>
    </row>
    <row r="4449" spans="1:14" x14ac:dyDescent="0.25">
      <c r="A4449">
        <v>49</v>
      </c>
      <c r="B4449" t="s">
        <v>24</v>
      </c>
      <c r="C4449" t="s">
        <v>22</v>
      </c>
      <c r="D4449" t="s">
        <v>14</v>
      </c>
      <c r="E4449" t="s">
        <v>15</v>
      </c>
      <c r="F4449">
        <v>2146</v>
      </c>
      <c r="G4449" t="s">
        <v>20</v>
      </c>
      <c r="H4449" t="s">
        <v>15</v>
      </c>
      <c r="I4449" t="s">
        <v>16</v>
      </c>
      <c r="J4449">
        <v>7</v>
      </c>
      <c r="K4449">
        <v>5</v>
      </c>
      <c r="L4449">
        <v>1516</v>
      </c>
      <c r="M4449">
        <v>1</v>
      </c>
      <c r="N4449" t="str">
        <f>IF(Tb_Bank[[#This Row],[age]]&lt;35,"Adulto Jovem",IF(Tb_Bank[[#This Row],[age]]&lt;55,"Adulto",IF(Tb_Bank[[#This Row],[age]]&lt;70,"Idoso Jovem","Idoso")))</f>
        <v>Adulto</v>
      </c>
    </row>
    <row r="4450" spans="1:14" x14ac:dyDescent="0.25">
      <c r="A4450">
        <v>44</v>
      </c>
      <c r="B4450" t="s">
        <v>12</v>
      </c>
      <c r="C4450" t="s">
        <v>13</v>
      </c>
      <c r="D4450" t="s">
        <v>19</v>
      </c>
      <c r="E4450" t="s">
        <v>15</v>
      </c>
      <c r="F4450">
        <v>304</v>
      </c>
      <c r="G4450" t="s">
        <v>20</v>
      </c>
      <c r="H4450" t="s">
        <v>15</v>
      </c>
      <c r="I4450" t="s">
        <v>17</v>
      </c>
      <c r="J4450">
        <v>12</v>
      </c>
      <c r="K4450">
        <v>5</v>
      </c>
      <c r="L4450">
        <v>129</v>
      </c>
      <c r="M4450">
        <v>0</v>
      </c>
      <c r="N4450" t="str">
        <f>IF(Tb_Bank[[#This Row],[age]]&lt;35,"Adulto Jovem",IF(Tb_Bank[[#This Row],[age]]&lt;55,"Adulto",IF(Tb_Bank[[#This Row],[age]]&lt;70,"Idoso Jovem","Idoso")))</f>
        <v>Adulto</v>
      </c>
    </row>
    <row r="4451" spans="1:14" x14ac:dyDescent="0.25">
      <c r="A4451">
        <v>31</v>
      </c>
      <c r="B4451" t="s">
        <v>25</v>
      </c>
      <c r="C4451" t="s">
        <v>22</v>
      </c>
      <c r="D4451" t="s">
        <v>19</v>
      </c>
      <c r="E4451" t="s">
        <v>15</v>
      </c>
      <c r="F4451">
        <v>360</v>
      </c>
      <c r="G4451" t="s">
        <v>20</v>
      </c>
      <c r="H4451" t="s">
        <v>15</v>
      </c>
      <c r="I4451" t="s">
        <v>17</v>
      </c>
      <c r="J4451">
        <v>26</v>
      </c>
      <c r="K4451">
        <v>5</v>
      </c>
      <c r="L4451">
        <v>592</v>
      </c>
      <c r="M4451">
        <v>0</v>
      </c>
      <c r="N4451" t="str">
        <f>IF(Tb_Bank[[#This Row],[age]]&lt;35,"Adulto Jovem",IF(Tb_Bank[[#This Row],[age]]&lt;55,"Adulto",IF(Tb_Bank[[#This Row],[age]]&lt;70,"Idoso Jovem","Idoso")))</f>
        <v>Adulto Jovem</v>
      </c>
    </row>
    <row r="4452" spans="1:14" x14ac:dyDescent="0.25">
      <c r="A4452">
        <v>53</v>
      </c>
      <c r="B4452" t="s">
        <v>24</v>
      </c>
      <c r="C4452" t="s">
        <v>13</v>
      </c>
      <c r="D4452" t="s">
        <v>14</v>
      </c>
      <c r="E4452" t="s">
        <v>15</v>
      </c>
      <c r="F4452">
        <v>3316</v>
      </c>
      <c r="G4452" t="s">
        <v>20</v>
      </c>
      <c r="H4452" t="s">
        <v>15</v>
      </c>
      <c r="I4452" t="s">
        <v>17</v>
      </c>
      <c r="J4452">
        <v>23</v>
      </c>
      <c r="K4452">
        <v>5</v>
      </c>
      <c r="L4452">
        <v>331</v>
      </c>
      <c r="M4452">
        <v>0</v>
      </c>
      <c r="N4452" t="str">
        <f>IF(Tb_Bank[[#This Row],[age]]&lt;35,"Adulto Jovem",IF(Tb_Bank[[#This Row],[age]]&lt;55,"Adulto",IF(Tb_Bank[[#This Row],[age]]&lt;70,"Idoso Jovem","Idoso")))</f>
        <v>Adulto</v>
      </c>
    </row>
    <row r="4453" spans="1:14" x14ac:dyDescent="0.25">
      <c r="A4453">
        <v>55</v>
      </c>
      <c r="B4453" t="s">
        <v>21</v>
      </c>
      <c r="C4453" t="s">
        <v>13</v>
      </c>
      <c r="D4453" t="s">
        <v>23</v>
      </c>
      <c r="E4453" t="s">
        <v>15</v>
      </c>
      <c r="F4453">
        <v>6880</v>
      </c>
      <c r="G4453" t="s">
        <v>15</v>
      </c>
      <c r="H4453" t="s">
        <v>15</v>
      </c>
      <c r="I4453" t="s">
        <v>16</v>
      </c>
      <c r="J4453">
        <v>8</v>
      </c>
      <c r="K4453">
        <v>8</v>
      </c>
      <c r="L4453">
        <v>353</v>
      </c>
      <c r="M4453">
        <v>0</v>
      </c>
      <c r="N4453" t="str">
        <f>IF(Tb_Bank[[#This Row],[age]]&lt;35,"Adulto Jovem",IF(Tb_Bank[[#This Row],[age]]&lt;55,"Adulto",IF(Tb_Bank[[#This Row],[age]]&lt;70,"Idoso Jovem","Idoso")))</f>
        <v>Idoso Jovem</v>
      </c>
    </row>
    <row r="4454" spans="1:14" x14ac:dyDescent="0.25">
      <c r="A4454">
        <v>35</v>
      </c>
      <c r="B4454" t="s">
        <v>26</v>
      </c>
      <c r="C4454" t="s">
        <v>13</v>
      </c>
      <c r="D4454" t="s">
        <v>19</v>
      </c>
      <c r="E4454" t="s">
        <v>15</v>
      </c>
      <c r="F4454">
        <v>2189</v>
      </c>
      <c r="G4454" t="s">
        <v>15</v>
      </c>
      <c r="H4454" t="s">
        <v>15</v>
      </c>
      <c r="I4454" t="s">
        <v>16</v>
      </c>
      <c r="J4454">
        <v>19</v>
      </c>
      <c r="K4454">
        <v>11</v>
      </c>
      <c r="L4454">
        <v>256</v>
      </c>
      <c r="M4454">
        <v>0</v>
      </c>
      <c r="N4454" t="str">
        <f>IF(Tb_Bank[[#This Row],[age]]&lt;35,"Adulto Jovem",IF(Tb_Bank[[#This Row],[age]]&lt;55,"Adulto",IF(Tb_Bank[[#This Row],[age]]&lt;70,"Idoso Jovem","Idoso")))</f>
        <v>Adulto</v>
      </c>
    </row>
    <row r="4455" spans="1:14" x14ac:dyDescent="0.25">
      <c r="A4455">
        <v>35</v>
      </c>
      <c r="B4455" t="s">
        <v>24</v>
      </c>
      <c r="C4455" t="s">
        <v>13</v>
      </c>
      <c r="D4455" t="s">
        <v>19</v>
      </c>
      <c r="E4455" t="s">
        <v>15</v>
      </c>
      <c r="F4455">
        <v>5304</v>
      </c>
      <c r="G4455" t="s">
        <v>20</v>
      </c>
      <c r="H4455" t="s">
        <v>15</v>
      </c>
      <c r="I4455" t="s">
        <v>16</v>
      </c>
      <c r="J4455">
        <v>20</v>
      </c>
      <c r="K4455">
        <v>11</v>
      </c>
      <c r="L4455">
        <v>340</v>
      </c>
      <c r="M4455">
        <v>0</v>
      </c>
      <c r="N4455" t="str">
        <f>IF(Tb_Bank[[#This Row],[age]]&lt;35,"Adulto Jovem",IF(Tb_Bank[[#This Row],[age]]&lt;55,"Adulto",IF(Tb_Bank[[#This Row],[age]]&lt;70,"Idoso Jovem","Idoso")))</f>
        <v>Adulto</v>
      </c>
    </row>
    <row r="4456" spans="1:14" x14ac:dyDescent="0.25">
      <c r="A4456">
        <v>37</v>
      </c>
      <c r="B4456" t="s">
        <v>21</v>
      </c>
      <c r="C4456" t="s">
        <v>22</v>
      </c>
      <c r="D4456" t="s">
        <v>23</v>
      </c>
      <c r="E4456" t="s">
        <v>15</v>
      </c>
      <c r="F4456">
        <v>102</v>
      </c>
      <c r="G4456" t="s">
        <v>20</v>
      </c>
      <c r="H4456" t="s">
        <v>15</v>
      </c>
      <c r="I4456" t="s">
        <v>16</v>
      </c>
      <c r="J4456">
        <v>21</v>
      </c>
      <c r="K4456">
        <v>8</v>
      </c>
      <c r="L4456">
        <v>101</v>
      </c>
      <c r="M4456">
        <v>0</v>
      </c>
      <c r="N4456" t="str">
        <f>IF(Tb_Bank[[#This Row],[age]]&lt;35,"Adulto Jovem",IF(Tb_Bank[[#This Row],[age]]&lt;55,"Adulto",IF(Tb_Bank[[#This Row],[age]]&lt;70,"Idoso Jovem","Idoso")))</f>
        <v>Adulto</v>
      </c>
    </row>
    <row r="4457" spans="1:14" x14ac:dyDescent="0.25">
      <c r="A4457">
        <v>50</v>
      </c>
      <c r="B4457" t="s">
        <v>24</v>
      </c>
      <c r="C4457" t="s">
        <v>13</v>
      </c>
      <c r="D4457" t="s">
        <v>19</v>
      </c>
      <c r="E4457" t="s">
        <v>15</v>
      </c>
      <c r="F4457">
        <v>181</v>
      </c>
      <c r="G4457" t="s">
        <v>20</v>
      </c>
      <c r="H4457" t="s">
        <v>15</v>
      </c>
      <c r="I4457" t="s">
        <v>16</v>
      </c>
      <c r="J4457">
        <v>17</v>
      </c>
      <c r="K4457">
        <v>4</v>
      </c>
      <c r="L4457">
        <v>599</v>
      </c>
      <c r="M4457">
        <v>0</v>
      </c>
      <c r="N4457" t="str">
        <f>IF(Tb_Bank[[#This Row],[age]]&lt;35,"Adulto Jovem",IF(Tb_Bank[[#This Row],[age]]&lt;55,"Adulto",IF(Tb_Bank[[#This Row],[age]]&lt;70,"Idoso Jovem","Idoso")))</f>
        <v>Adulto</v>
      </c>
    </row>
    <row r="4458" spans="1:14" x14ac:dyDescent="0.25">
      <c r="A4458">
        <v>37</v>
      </c>
      <c r="B4458" t="s">
        <v>21</v>
      </c>
      <c r="C4458" t="s">
        <v>13</v>
      </c>
      <c r="D4458" t="s">
        <v>14</v>
      </c>
      <c r="E4458" t="s">
        <v>15</v>
      </c>
      <c r="F4458">
        <v>3953</v>
      </c>
      <c r="G4458" t="s">
        <v>20</v>
      </c>
      <c r="H4458" t="s">
        <v>15</v>
      </c>
      <c r="I4458" t="s">
        <v>16</v>
      </c>
      <c r="J4458">
        <v>6</v>
      </c>
      <c r="K4458">
        <v>4</v>
      </c>
      <c r="L4458">
        <v>610</v>
      </c>
      <c r="M4458">
        <v>0</v>
      </c>
      <c r="N4458" t="str">
        <f>IF(Tb_Bank[[#This Row],[age]]&lt;35,"Adulto Jovem",IF(Tb_Bank[[#This Row],[age]]&lt;55,"Adulto",IF(Tb_Bank[[#This Row],[age]]&lt;70,"Idoso Jovem","Idoso")))</f>
        <v>Adulto</v>
      </c>
    </row>
    <row r="4459" spans="1:14" x14ac:dyDescent="0.25">
      <c r="A4459">
        <v>37</v>
      </c>
      <c r="B4459" t="s">
        <v>24</v>
      </c>
      <c r="C4459" t="s">
        <v>22</v>
      </c>
      <c r="D4459" t="s">
        <v>14</v>
      </c>
      <c r="E4459" t="s">
        <v>15</v>
      </c>
      <c r="F4459">
        <v>6969</v>
      </c>
      <c r="G4459" t="s">
        <v>20</v>
      </c>
      <c r="H4459" t="s">
        <v>15</v>
      </c>
      <c r="I4459" t="s">
        <v>17</v>
      </c>
      <c r="J4459">
        <v>20</v>
      </c>
      <c r="K4459">
        <v>5</v>
      </c>
      <c r="L4459">
        <v>412</v>
      </c>
      <c r="M4459">
        <v>0</v>
      </c>
      <c r="N4459" t="str">
        <f>IF(Tb_Bank[[#This Row],[age]]&lt;35,"Adulto Jovem",IF(Tb_Bank[[#This Row],[age]]&lt;55,"Adulto",IF(Tb_Bank[[#This Row],[age]]&lt;70,"Idoso Jovem","Idoso")))</f>
        <v>Adulto</v>
      </c>
    </row>
    <row r="4460" spans="1:14" x14ac:dyDescent="0.25">
      <c r="A4460">
        <v>29</v>
      </c>
      <c r="B4460" t="s">
        <v>21</v>
      </c>
      <c r="C4460" t="s">
        <v>22</v>
      </c>
      <c r="D4460" t="s">
        <v>23</v>
      </c>
      <c r="E4460" t="s">
        <v>15</v>
      </c>
      <c r="F4460">
        <v>572</v>
      </c>
      <c r="G4460" t="s">
        <v>15</v>
      </c>
      <c r="H4460" t="s">
        <v>15</v>
      </c>
      <c r="I4460" t="s">
        <v>16</v>
      </c>
      <c r="J4460">
        <v>16</v>
      </c>
      <c r="K4460">
        <v>12</v>
      </c>
      <c r="L4460">
        <v>314</v>
      </c>
      <c r="M4460">
        <v>1</v>
      </c>
      <c r="N4460" t="str">
        <f>IF(Tb_Bank[[#This Row],[age]]&lt;35,"Adulto Jovem",IF(Tb_Bank[[#This Row],[age]]&lt;55,"Adulto",IF(Tb_Bank[[#This Row],[age]]&lt;70,"Idoso Jovem","Idoso")))</f>
        <v>Adulto Jovem</v>
      </c>
    </row>
    <row r="4461" spans="1:14" x14ac:dyDescent="0.25">
      <c r="A4461">
        <v>31</v>
      </c>
      <c r="B4461" t="s">
        <v>28</v>
      </c>
      <c r="C4461" t="s">
        <v>22</v>
      </c>
      <c r="D4461" t="s">
        <v>19</v>
      </c>
      <c r="E4461" t="s">
        <v>15</v>
      </c>
      <c r="F4461">
        <v>223</v>
      </c>
      <c r="G4461" t="s">
        <v>20</v>
      </c>
      <c r="H4461" t="s">
        <v>15</v>
      </c>
      <c r="I4461" t="s">
        <v>16</v>
      </c>
      <c r="J4461">
        <v>17</v>
      </c>
      <c r="K4461">
        <v>4</v>
      </c>
      <c r="L4461">
        <v>508</v>
      </c>
      <c r="M4461">
        <v>0</v>
      </c>
      <c r="N4461" t="str">
        <f>IF(Tb_Bank[[#This Row],[age]]&lt;35,"Adulto Jovem",IF(Tb_Bank[[#This Row],[age]]&lt;55,"Adulto",IF(Tb_Bank[[#This Row],[age]]&lt;70,"Idoso Jovem","Idoso")))</f>
        <v>Adulto Jovem</v>
      </c>
    </row>
    <row r="4462" spans="1:14" x14ac:dyDescent="0.25">
      <c r="A4462">
        <v>40</v>
      </c>
      <c r="B4462" t="s">
        <v>26</v>
      </c>
      <c r="C4462" t="s">
        <v>13</v>
      </c>
      <c r="D4462" t="s">
        <v>19</v>
      </c>
      <c r="E4462" t="s">
        <v>15</v>
      </c>
      <c r="F4462">
        <v>-396</v>
      </c>
      <c r="G4462" t="s">
        <v>20</v>
      </c>
      <c r="H4462" t="s">
        <v>15</v>
      </c>
      <c r="I4462" t="s">
        <v>17</v>
      </c>
      <c r="J4462">
        <v>26</v>
      </c>
      <c r="K4462">
        <v>5</v>
      </c>
      <c r="L4462">
        <v>127</v>
      </c>
      <c r="M4462">
        <v>0</v>
      </c>
      <c r="N4462" t="str">
        <f>IF(Tb_Bank[[#This Row],[age]]&lt;35,"Adulto Jovem",IF(Tb_Bank[[#This Row],[age]]&lt;55,"Adulto",IF(Tb_Bank[[#This Row],[age]]&lt;70,"Idoso Jovem","Idoso")))</f>
        <v>Adulto</v>
      </c>
    </row>
    <row r="4463" spans="1:14" x14ac:dyDescent="0.25">
      <c r="A4463">
        <v>47</v>
      </c>
      <c r="B4463" t="s">
        <v>18</v>
      </c>
      <c r="C4463" t="s">
        <v>30</v>
      </c>
      <c r="D4463" t="s">
        <v>19</v>
      </c>
      <c r="E4463" t="s">
        <v>15</v>
      </c>
      <c r="F4463">
        <v>164</v>
      </c>
      <c r="G4463" t="s">
        <v>15</v>
      </c>
      <c r="H4463" t="s">
        <v>15</v>
      </c>
      <c r="I4463" t="s">
        <v>17</v>
      </c>
      <c r="J4463">
        <v>5</v>
      </c>
      <c r="K4463">
        <v>5</v>
      </c>
      <c r="L4463">
        <v>212</v>
      </c>
      <c r="M4463">
        <v>0</v>
      </c>
      <c r="N4463" t="str">
        <f>IF(Tb_Bank[[#This Row],[age]]&lt;35,"Adulto Jovem",IF(Tb_Bank[[#This Row],[age]]&lt;55,"Adulto",IF(Tb_Bank[[#This Row],[age]]&lt;70,"Idoso Jovem","Idoso")))</f>
        <v>Adulto</v>
      </c>
    </row>
    <row r="4464" spans="1:14" x14ac:dyDescent="0.25">
      <c r="A4464">
        <v>55</v>
      </c>
      <c r="B4464" t="s">
        <v>25</v>
      </c>
      <c r="C4464" t="s">
        <v>13</v>
      </c>
      <c r="D4464" t="s">
        <v>19</v>
      </c>
      <c r="E4464" t="s">
        <v>15</v>
      </c>
      <c r="F4464">
        <v>2678</v>
      </c>
      <c r="G4464" t="s">
        <v>15</v>
      </c>
      <c r="H4464" t="s">
        <v>20</v>
      </c>
      <c r="I4464" t="s">
        <v>16</v>
      </c>
      <c r="J4464">
        <v>18</v>
      </c>
      <c r="K4464">
        <v>8</v>
      </c>
      <c r="L4464">
        <v>151</v>
      </c>
      <c r="M4464">
        <v>0</v>
      </c>
      <c r="N4464" t="str">
        <f>IF(Tb_Bank[[#This Row],[age]]&lt;35,"Adulto Jovem",IF(Tb_Bank[[#This Row],[age]]&lt;55,"Adulto",IF(Tb_Bank[[#This Row],[age]]&lt;70,"Idoso Jovem","Idoso")))</f>
        <v>Idoso Jovem</v>
      </c>
    </row>
    <row r="4465" spans="1:14" x14ac:dyDescent="0.25">
      <c r="A4465">
        <v>33</v>
      </c>
      <c r="B4465" t="s">
        <v>26</v>
      </c>
      <c r="C4465" t="s">
        <v>22</v>
      </c>
      <c r="D4465" t="s">
        <v>19</v>
      </c>
      <c r="E4465" t="s">
        <v>15</v>
      </c>
      <c r="F4465">
        <v>920</v>
      </c>
      <c r="G4465" t="s">
        <v>20</v>
      </c>
      <c r="H4465" t="s">
        <v>15</v>
      </c>
      <c r="I4465" t="s">
        <v>16</v>
      </c>
      <c r="J4465">
        <v>21</v>
      </c>
      <c r="K4465">
        <v>11</v>
      </c>
      <c r="L4465">
        <v>58</v>
      </c>
      <c r="M4465">
        <v>0</v>
      </c>
      <c r="N4465" t="str">
        <f>IF(Tb_Bank[[#This Row],[age]]&lt;35,"Adulto Jovem",IF(Tb_Bank[[#This Row],[age]]&lt;55,"Adulto",IF(Tb_Bank[[#This Row],[age]]&lt;70,"Idoso Jovem","Idoso")))</f>
        <v>Adulto Jovem</v>
      </c>
    </row>
    <row r="4466" spans="1:14" x14ac:dyDescent="0.25">
      <c r="A4466">
        <v>53</v>
      </c>
      <c r="B4466" t="s">
        <v>18</v>
      </c>
      <c r="C4466" t="s">
        <v>30</v>
      </c>
      <c r="D4466" t="s">
        <v>19</v>
      </c>
      <c r="E4466" t="s">
        <v>15</v>
      </c>
      <c r="F4466">
        <v>4554</v>
      </c>
      <c r="G4466" t="s">
        <v>15</v>
      </c>
      <c r="H4466" t="s">
        <v>15</v>
      </c>
      <c r="I4466" t="s">
        <v>16</v>
      </c>
      <c r="J4466">
        <v>5</v>
      </c>
      <c r="K4466">
        <v>2</v>
      </c>
      <c r="L4466">
        <v>8</v>
      </c>
      <c r="M4466">
        <v>0</v>
      </c>
      <c r="N4466" t="str">
        <f>IF(Tb_Bank[[#This Row],[age]]&lt;35,"Adulto Jovem",IF(Tb_Bank[[#This Row],[age]]&lt;55,"Adulto",IF(Tb_Bank[[#This Row],[age]]&lt;70,"Idoso Jovem","Idoso")))</f>
        <v>Adulto</v>
      </c>
    </row>
    <row r="4467" spans="1:14" x14ac:dyDescent="0.25">
      <c r="A4467">
        <v>38</v>
      </c>
      <c r="B4467" t="s">
        <v>21</v>
      </c>
      <c r="C4467" t="s">
        <v>22</v>
      </c>
      <c r="D4467" t="s">
        <v>23</v>
      </c>
      <c r="E4467" t="s">
        <v>15</v>
      </c>
      <c r="F4467">
        <v>623</v>
      </c>
      <c r="G4467" t="s">
        <v>15</v>
      </c>
      <c r="H4467" t="s">
        <v>15</v>
      </c>
      <c r="I4467" t="s">
        <v>16</v>
      </c>
      <c r="J4467">
        <v>28</v>
      </c>
      <c r="K4467">
        <v>6</v>
      </c>
      <c r="L4467">
        <v>297</v>
      </c>
      <c r="M4467">
        <v>1</v>
      </c>
      <c r="N4467" t="str">
        <f>IF(Tb_Bank[[#This Row],[age]]&lt;35,"Adulto Jovem",IF(Tb_Bank[[#This Row],[age]]&lt;55,"Adulto",IF(Tb_Bank[[#This Row],[age]]&lt;70,"Idoso Jovem","Idoso")))</f>
        <v>Adulto</v>
      </c>
    </row>
    <row r="4468" spans="1:14" x14ac:dyDescent="0.25">
      <c r="A4468">
        <v>61</v>
      </c>
      <c r="B4468" t="s">
        <v>21</v>
      </c>
      <c r="C4468" t="s">
        <v>13</v>
      </c>
      <c r="D4468" t="s">
        <v>19</v>
      </c>
      <c r="E4468" t="s">
        <v>15</v>
      </c>
      <c r="F4468">
        <v>967</v>
      </c>
      <c r="G4468" t="s">
        <v>15</v>
      </c>
      <c r="H4468" t="s">
        <v>15</v>
      </c>
      <c r="I4468" t="s">
        <v>16</v>
      </c>
      <c r="J4468">
        <v>20</v>
      </c>
      <c r="K4468">
        <v>8</v>
      </c>
      <c r="L4468">
        <v>180</v>
      </c>
      <c r="M4468">
        <v>0</v>
      </c>
      <c r="N4468" t="str">
        <f>IF(Tb_Bank[[#This Row],[age]]&lt;35,"Adulto Jovem",IF(Tb_Bank[[#This Row],[age]]&lt;55,"Adulto",IF(Tb_Bank[[#This Row],[age]]&lt;70,"Idoso Jovem","Idoso")))</f>
        <v>Idoso Jovem</v>
      </c>
    </row>
    <row r="4469" spans="1:14" x14ac:dyDescent="0.25">
      <c r="A4469">
        <v>43</v>
      </c>
      <c r="B4469" t="s">
        <v>12</v>
      </c>
      <c r="C4469" t="s">
        <v>30</v>
      </c>
      <c r="D4469" t="s">
        <v>19</v>
      </c>
      <c r="E4469" t="s">
        <v>15</v>
      </c>
      <c r="F4469">
        <v>1577</v>
      </c>
      <c r="G4469" t="s">
        <v>20</v>
      </c>
      <c r="H4469" t="s">
        <v>15</v>
      </c>
      <c r="I4469" t="s">
        <v>16</v>
      </c>
      <c r="J4469">
        <v>19</v>
      </c>
      <c r="K4469">
        <v>11</v>
      </c>
      <c r="L4469">
        <v>87</v>
      </c>
      <c r="M4469">
        <v>0</v>
      </c>
      <c r="N4469" t="str">
        <f>IF(Tb_Bank[[#This Row],[age]]&lt;35,"Adulto Jovem",IF(Tb_Bank[[#This Row],[age]]&lt;55,"Adulto",IF(Tb_Bank[[#This Row],[age]]&lt;70,"Idoso Jovem","Idoso")))</f>
        <v>Adulto</v>
      </c>
    </row>
    <row r="4470" spans="1:14" x14ac:dyDescent="0.25">
      <c r="A4470">
        <v>42</v>
      </c>
      <c r="B4470" t="s">
        <v>31</v>
      </c>
      <c r="C4470" t="s">
        <v>13</v>
      </c>
      <c r="D4470" t="s">
        <v>14</v>
      </c>
      <c r="E4470" t="s">
        <v>15</v>
      </c>
      <c r="F4470">
        <v>1</v>
      </c>
      <c r="G4470" t="s">
        <v>20</v>
      </c>
      <c r="H4470" t="s">
        <v>15</v>
      </c>
      <c r="I4470" t="s">
        <v>33</v>
      </c>
      <c r="J4470">
        <v>28</v>
      </c>
      <c r="K4470">
        <v>7</v>
      </c>
      <c r="L4470">
        <v>59</v>
      </c>
      <c r="M4470">
        <v>0</v>
      </c>
      <c r="N4470" t="str">
        <f>IF(Tb_Bank[[#This Row],[age]]&lt;35,"Adulto Jovem",IF(Tb_Bank[[#This Row],[age]]&lt;55,"Adulto",IF(Tb_Bank[[#This Row],[age]]&lt;70,"Idoso Jovem","Idoso")))</f>
        <v>Adulto</v>
      </c>
    </row>
    <row r="4471" spans="1:14" x14ac:dyDescent="0.25">
      <c r="A4471">
        <v>36</v>
      </c>
      <c r="B4471" t="s">
        <v>21</v>
      </c>
      <c r="C4471" t="s">
        <v>30</v>
      </c>
      <c r="D4471" t="s">
        <v>23</v>
      </c>
      <c r="E4471" t="s">
        <v>15</v>
      </c>
      <c r="F4471">
        <v>0</v>
      </c>
      <c r="G4471" t="s">
        <v>15</v>
      </c>
      <c r="H4471" t="s">
        <v>15</v>
      </c>
      <c r="I4471" t="s">
        <v>16</v>
      </c>
      <c r="J4471">
        <v>28</v>
      </c>
      <c r="K4471">
        <v>8</v>
      </c>
      <c r="L4471">
        <v>81</v>
      </c>
      <c r="M4471">
        <v>0</v>
      </c>
      <c r="N4471" t="str">
        <f>IF(Tb_Bank[[#This Row],[age]]&lt;35,"Adulto Jovem",IF(Tb_Bank[[#This Row],[age]]&lt;55,"Adulto",IF(Tb_Bank[[#This Row],[age]]&lt;70,"Idoso Jovem","Idoso")))</f>
        <v>Adulto</v>
      </c>
    </row>
    <row r="4472" spans="1:14" x14ac:dyDescent="0.25">
      <c r="A4472">
        <v>31</v>
      </c>
      <c r="B4472" t="s">
        <v>26</v>
      </c>
      <c r="C4472" t="s">
        <v>22</v>
      </c>
      <c r="D4472" t="s">
        <v>23</v>
      </c>
      <c r="E4472" t="s">
        <v>15</v>
      </c>
      <c r="F4472">
        <v>1166</v>
      </c>
      <c r="G4472" t="s">
        <v>20</v>
      </c>
      <c r="H4472" t="s">
        <v>15</v>
      </c>
      <c r="I4472" t="s">
        <v>17</v>
      </c>
      <c r="J4472">
        <v>3</v>
      </c>
      <c r="K4472">
        <v>6</v>
      </c>
      <c r="L4472">
        <v>207</v>
      </c>
      <c r="M4472">
        <v>0</v>
      </c>
      <c r="N4472" t="str">
        <f>IF(Tb_Bank[[#This Row],[age]]&lt;35,"Adulto Jovem",IF(Tb_Bank[[#This Row],[age]]&lt;55,"Adulto",IF(Tb_Bank[[#This Row],[age]]&lt;70,"Idoso Jovem","Idoso")))</f>
        <v>Adulto Jovem</v>
      </c>
    </row>
    <row r="4473" spans="1:14" x14ac:dyDescent="0.25">
      <c r="A4473">
        <v>59</v>
      </c>
      <c r="B4473" t="s">
        <v>21</v>
      </c>
      <c r="C4473" t="s">
        <v>13</v>
      </c>
      <c r="D4473" t="s">
        <v>17</v>
      </c>
      <c r="E4473" t="s">
        <v>15</v>
      </c>
      <c r="F4473">
        <v>3534</v>
      </c>
      <c r="G4473" t="s">
        <v>15</v>
      </c>
      <c r="H4473" t="s">
        <v>15</v>
      </c>
      <c r="I4473" t="s">
        <v>16</v>
      </c>
      <c r="J4473">
        <v>21</v>
      </c>
      <c r="K4473">
        <v>11</v>
      </c>
      <c r="L4473">
        <v>216</v>
      </c>
      <c r="M4473">
        <v>0</v>
      </c>
      <c r="N4473" t="str">
        <f>IF(Tb_Bank[[#This Row],[age]]&lt;35,"Adulto Jovem",IF(Tb_Bank[[#This Row],[age]]&lt;55,"Adulto",IF(Tb_Bank[[#This Row],[age]]&lt;70,"Idoso Jovem","Idoso")))</f>
        <v>Idoso Jovem</v>
      </c>
    </row>
    <row r="4474" spans="1:14" x14ac:dyDescent="0.25">
      <c r="A4474">
        <v>29</v>
      </c>
      <c r="B4474" t="s">
        <v>24</v>
      </c>
      <c r="C4474" t="s">
        <v>13</v>
      </c>
      <c r="D4474" t="s">
        <v>14</v>
      </c>
      <c r="E4474" t="s">
        <v>15</v>
      </c>
      <c r="F4474">
        <v>200</v>
      </c>
      <c r="G4474" t="s">
        <v>20</v>
      </c>
      <c r="H4474" t="s">
        <v>15</v>
      </c>
      <c r="I4474" t="s">
        <v>17</v>
      </c>
      <c r="J4474">
        <v>30</v>
      </c>
      <c r="K4474">
        <v>5</v>
      </c>
      <c r="L4474">
        <v>322</v>
      </c>
      <c r="M4474">
        <v>0</v>
      </c>
      <c r="N4474" t="str">
        <f>IF(Tb_Bank[[#This Row],[age]]&lt;35,"Adulto Jovem",IF(Tb_Bank[[#This Row],[age]]&lt;55,"Adulto",IF(Tb_Bank[[#This Row],[age]]&lt;70,"Idoso Jovem","Idoso")))</f>
        <v>Adulto Jovem</v>
      </c>
    </row>
    <row r="4475" spans="1:14" x14ac:dyDescent="0.25">
      <c r="A4475">
        <v>33</v>
      </c>
      <c r="B4475" t="s">
        <v>26</v>
      </c>
      <c r="C4475" t="s">
        <v>13</v>
      </c>
      <c r="D4475" t="s">
        <v>19</v>
      </c>
      <c r="E4475" t="s">
        <v>15</v>
      </c>
      <c r="F4475">
        <v>4790</v>
      </c>
      <c r="G4475" t="s">
        <v>20</v>
      </c>
      <c r="H4475" t="s">
        <v>15</v>
      </c>
      <c r="I4475" t="s">
        <v>16</v>
      </c>
      <c r="J4475">
        <v>20</v>
      </c>
      <c r="K4475">
        <v>4</v>
      </c>
      <c r="L4475">
        <v>137</v>
      </c>
      <c r="M4475">
        <v>0</v>
      </c>
      <c r="N4475" t="str">
        <f>IF(Tb_Bank[[#This Row],[age]]&lt;35,"Adulto Jovem",IF(Tb_Bank[[#This Row],[age]]&lt;55,"Adulto",IF(Tb_Bank[[#This Row],[age]]&lt;70,"Idoso Jovem","Idoso")))</f>
        <v>Adulto Jovem</v>
      </c>
    </row>
    <row r="4476" spans="1:14" x14ac:dyDescent="0.25">
      <c r="A4476">
        <v>44</v>
      </c>
      <c r="B4476" t="s">
        <v>24</v>
      </c>
      <c r="C4476" t="s">
        <v>13</v>
      </c>
      <c r="D4476" t="s">
        <v>14</v>
      </c>
      <c r="E4476" t="s">
        <v>15</v>
      </c>
      <c r="F4476">
        <v>-237</v>
      </c>
      <c r="G4476" t="s">
        <v>20</v>
      </c>
      <c r="H4476" t="s">
        <v>15</v>
      </c>
      <c r="I4476" t="s">
        <v>33</v>
      </c>
      <c r="J4476">
        <v>10</v>
      </c>
      <c r="K4476">
        <v>7</v>
      </c>
      <c r="L4476">
        <v>73</v>
      </c>
      <c r="M4476">
        <v>0</v>
      </c>
      <c r="N4476" t="str">
        <f>IF(Tb_Bank[[#This Row],[age]]&lt;35,"Adulto Jovem",IF(Tb_Bank[[#This Row],[age]]&lt;55,"Adulto",IF(Tb_Bank[[#This Row],[age]]&lt;70,"Idoso Jovem","Idoso")))</f>
        <v>Adulto</v>
      </c>
    </row>
    <row r="4477" spans="1:14" x14ac:dyDescent="0.25">
      <c r="A4477">
        <v>43</v>
      </c>
      <c r="B4477" t="s">
        <v>24</v>
      </c>
      <c r="C4477" t="s">
        <v>13</v>
      </c>
      <c r="D4477" t="s">
        <v>19</v>
      </c>
      <c r="E4477" t="s">
        <v>15</v>
      </c>
      <c r="F4477">
        <v>1335</v>
      </c>
      <c r="G4477" t="s">
        <v>20</v>
      </c>
      <c r="H4477" t="s">
        <v>15</v>
      </c>
      <c r="I4477" t="s">
        <v>17</v>
      </c>
      <c r="J4477">
        <v>6</v>
      </c>
      <c r="K4477">
        <v>5</v>
      </c>
      <c r="L4477">
        <v>371</v>
      </c>
      <c r="M4477">
        <v>0</v>
      </c>
      <c r="N4477" t="str">
        <f>IF(Tb_Bank[[#This Row],[age]]&lt;35,"Adulto Jovem",IF(Tb_Bank[[#This Row],[age]]&lt;55,"Adulto",IF(Tb_Bank[[#This Row],[age]]&lt;70,"Idoso Jovem","Idoso")))</f>
        <v>Adulto</v>
      </c>
    </row>
    <row r="4478" spans="1:14" x14ac:dyDescent="0.25">
      <c r="A4478">
        <v>42</v>
      </c>
      <c r="B4478" t="s">
        <v>21</v>
      </c>
      <c r="C4478" t="s">
        <v>13</v>
      </c>
      <c r="D4478" t="s">
        <v>23</v>
      </c>
      <c r="E4478" t="s">
        <v>15</v>
      </c>
      <c r="F4478">
        <v>603</v>
      </c>
      <c r="G4478" t="s">
        <v>20</v>
      </c>
      <c r="H4478" t="s">
        <v>15</v>
      </c>
      <c r="I4478" t="s">
        <v>16</v>
      </c>
      <c r="J4478">
        <v>5</v>
      </c>
      <c r="K4478">
        <v>11</v>
      </c>
      <c r="L4478">
        <v>298</v>
      </c>
      <c r="M4478">
        <v>0</v>
      </c>
      <c r="N4478" t="str">
        <f>IF(Tb_Bank[[#This Row],[age]]&lt;35,"Adulto Jovem",IF(Tb_Bank[[#This Row],[age]]&lt;55,"Adulto",IF(Tb_Bank[[#This Row],[age]]&lt;70,"Idoso Jovem","Idoso")))</f>
        <v>Adulto</v>
      </c>
    </row>
    <row r="4479" spans="1:14" x14ac:dyDescent="0.25">
      <c r="A4479">
        <v>32</v>
      </c>
      <c r="B4479" t="s">
        <v>21</v>
      </c>
      <c r="C4479" t="s">
        <v>22</v>
      </c>
      <c r="D4479" t="s">
        <v>23</v>
      </c>
      <c r="E4479" t="s">
        <v>15</v>
      </c>
      <c r="F4479">
        <v>577</v>
      </c>
      <c r="G4479" t="s">
        <v>15</v>
      </c>
      <c r="H4479" t="s">
        <v>15</v>
      </c>
      <c r="I4479" t="s">
        <v>16</v>
      </c>
      <c r="J4479">
        <v>7</v>
      </c>
      <c r="K4479">
        <v>8</v>
      </c>
      <c r="L4479">
        <v>101</v>
      </c>
      <c r="M4479">
        <v>0</v>
      </c>
      <c r="N4479" t="str">
        <f>IF(Tb_Bank[[#This Row],[age]]&lt;35,"Adulto Jovem",IF(Tb_Bank[[#This Row],[age]]&lt;55,"Adulto",IF(Tb_Bank[[#This Row],[age]]&lt;70,"Idoso Jovem","Idoso")))</f>
        <v>Adulto Jovem</v>
      </c>
    </row>
    <row r="4480" spans="1:14" x14ac:dyDescent="0.25">
      <c r="A4480">
        <v>43</v>
      </c>
      <c r="B4480" t="s">
        <v>21</v>
      </c>
      <c r="C4480" t="s">
        <v>13</v>
      </c>
      <c r="D4480" t="s">
        <v>23</v>
      </c>
      <c r="E4480" t="s">
        <v>15</v>
      </c>
      <c r="F4480">
        <v>0</v>
      </c>
      <c r="G4480" t="s">
        <v>20</v>
      </c>
      <c r="H4480" t="s">
        <v>15</v>
      </c>
      <c r="I4480" t="s">
        <v>16</v>
      </c>
      <c r="J4480">
        <v>17</v>
      </c>
      <c r="K4480">
        <v>11</v>
      </c>
      <c r="L4480">
        <v>110</v>
      </c>
      <c r="M4480">
        <v>0</v>
      </c>
      <c r="N4480" t="str">
        <f>IF(Tb_Bank[[#This Row],[age]]&lt;35,"Adulto Jovem",IF(Tb_Bank[[#This Row],[age]]&lt;55,"Adulto",IF(Tb_Bank[[#This Row],[age]]&lt;70,"Idoso Jovem","Idoso")))</f>
        <v>Adulto</v>
      </c>
    </row>
    <row r="4481" spans="1:14" x14ac:dyDescent="0.25">
      <c r="A4481">
        <v>39</v>
      </c>
      <c r="B4481" t="s">
        <v>28</v>
      </c>
      <c r="C4481" t="s">
        <v>22</v>
      </c>
      <c r="D4481" t="s">
        <v>19</v>
      </c>
      <c r="E4481" t="s">
        <v>15</v>
      </c>
      <c r="F4481">
        <v>163</v>
      </c>
      <c r="G4481" t="s">
        <v>20</v>
      </c>
      <c r="H4481" t="s">
        <v>15</v>
      </c>
      <c r="I4481" t="s">
        <v>16</v>
      </c>
      <c r="J4481">
        <v>30</v>
      </c>
      <c r="K4481">
        <v>1</v>
      </c>
      <c r="L4481">
        <v>107</v>
      </c>
      <c r="M4481">
        <v>0</v>
      </c>
      <c r="N4481" t="str">
        <f>IF(Tb_Bank[[#This Row],[age]]&lt;35,"Adulto Jovem",IF(Tb_Bank[[#This Row],[age]]&lt;55,"Adulto",IF(Tb_Bank[[#This Row],[age]]&lt;70,"Idoso Jovem","Idoso")))</f>
        <v>Adulto</v>
      </c>
    </row>
    <row r="4482" spans="1:14" x14ac:dyDescent="0.25">
      <c r="A4482">
        <v>23</v>
      </c>
      <c r="B4482" t="s">
        <v>24</v>
      </c>
      <c r="C4482" t="s">
        <v>13</v>
      </c>
      <c r="D4482" t="s">
        <v>14</v>
      </c>
      <c r="E4482" t="s">
        <v>15</v>
      </c>
      <c r="F4482">
        <v>1158</v>
      </c>
      <c r="G4482" t="s">
        <v>20</v>
      </c>
      <c r="H4482" t="s">
        <v>15</v>
      </c>
      <c r="I4482" t="s">
        <v>16</v>
      </c>
      <c r="J4482">
        <v>16</v>
      </c>
      <c r="K4482">
        <v>4</v>
      </c>
      <c r="L4482">
        <v>743</v>
      </c>
      <c r="M4482">
        <v>0</v>
      </c>
      <c r="N4482" t="str">
        <f>IF(Tb_Bank[[#This Row],[age]]&lt;35,"Adulto Jovem",IF(Tb_Bank[[#This Row],[age]]&lt;55,"Adulto",IF(Tb_Bank[[#This Row],[age]]&lt;70,"Idoso Jovem","Idoso")))</f>
        <v>Adulto Jovem</v>
      </c>
    </row>
    <row r="4483" spans="1:14" x14ac:dyDescent="0.25">
      <c r="A4483">
        <v>43</v>
      </c>
      <c r="B4483" t="s">
        <v>18</v>
      </c>
      <c r="C4483" t="s">
        <v>13</v>
      </c>
      <c r="D4483" t="s">
        <v>19</v>
      </c>
      <c r="E4483" t="s">
        <v>15</v>
      </c>
      <c r="F4483">
        <v>642</v>
      </c>
      <c r="G4483" t="s">
        <v>15</v>
      </c>
      <c r="H4483" t="s">
        <v>15</v>
      </c>
      <c r="I4483" t="s">
        <v>16</v>
      </c>
      <c r="J4483">
        <v>31</v>
      </c>
      <c r="K4483">
        <v>7</v>
      </c>
      <c r="L4483">
        <v>644</v>
      </c>
      <c r="M4483">
        <v>0</v>
      </c>
      <c r="N4483" t="str">
        <f>IF(Tb_Bank[[#This Row],[age]]&lt;35,"Adulto Jovem",IF(Tb_Bank[[#This Row],[age]]&lt;55,"Adulto",IF(Tb_Bank[[#This Row],[age]]&lt;70,"Idoso Jovem","Idoso")))</f>
        <v>Adulto</v>
      </c>
    </row>
    <row r="4484" spans="1:14" x14ac:dyDescent="0.25">
      <c r="A4484">
        <v>46</v>
      </c>
      <c r="B4484" t="s">
        <v>28</v>
      </c>
      <c r="C4484" t="s">
        <v>13</v>
      </c>
      <c r="D4484" t="s">
        <v>19</v>
      </c>
      <c r="E4484" t="s">
        <v>15</v>
      </c>
      <c r="F4484">
        <v>466</v>
      </c>
      <c r="G4484" t="s">
        <v>20</v>
      </c>
      <c r="H4484" t="s">
        <v>15</v>
      </c>
      <c r="I4484" t="s">
        <v>16</v>
      </c>
      <c r="J4484">
        <v>29</v>
      </c>
      <c r="K4484">
        <v>1</v>
      </c>
      <c r="L4484">
        <v>169</v>
      </c>
      <c r="M4484">
        <v>0</v>
      </c>
      <c r="N4484" t="str">
        <f>IF(Tb_Bank[[#This Row],[age]]&lt;35,"Adulto Jovem",IF(Tb_Bank[[#This Row],[age]]&lt;55,"Adulto",IF(Tb_Bank[[#This Row],[age]]&lt;70,"Idoso Jovem","Idoso")))</f>
        <v>Adulto</v>
      </c>
    </row>
    <row r="4485" spans="1:14" x14ac:dyDescent="0.25">
      <c r="A4485">
        <v>31</v>
      </c>
      <c r="B4485" t="s">
        <v>26</v>
      </c>
      <c r="C4485" t="s">
        <v>13</v>
      </c>
      <c r="D4485" t="s">
        <v>19</v>
      </c>
      <c r="E4485" t="s">
        <v>15</v>
      </c>
      <c r="F4485">
        <v>119</v>
      </c>
      <c r="G4485" t="s">
        <v>20</v>
      </c>
      <c r="H4485" t="s">
        <v>15</v>
      </c>
      <c r="I4485" t="s">
        <v>16</v>
      </c>
      <c r="J4485">
        <v>4</v>
      </c>
      <c r="K4485">
        <v>2</v>
      </c>
      <c r="L4485">
        <v>380</v>
      </c>
      <c r="M4485">
        <v>0</v>
      </c>
      <c r="N4485" t="str">
        <f>IF(Tb_Bank[[#This Row],[age]]&lt;35,"Adulto Jovem",IF(Tb_Bank[[#This Row],[age]]&lt;55,"Adulto",IF(Tb_Bank[[#This Row],[age]]&lt;70,"Idoso Jovem","Idoso")))</f>
        <v>Adulto Jovem</v>
      </c>
    </row>
    <row r="4486" spans="1:14" x14ac:dyDescent="0.25">
      <c r="A4486">
        <v>38</v>
      </c>
      <c r="B4486" t="s">
        <v>21</v>
      </c>
      <c r="C4486" t="s">
        <v>13</v>
      </c>
      <c r="D4486" t="s">
        <v>23</v>
      </c>
      <c r="E4486" t="s">
        <v>15</v>
      </c>
      <c r="F4486">
        <v>3436</v>
      </c>
      <c r="G4486" t="s">
        <v>15</v>
      </c>
      <c r="H4486" t="s">
        <v>15</v>
      </c>
      <c r="I4486" t="s">
        <v>16</v>
      </c>
      <c r="J4486">
        <v>21</v>
      </c>
      <c r="K4486">
        <v>11</v>
      </c>
      <c r="L4486">
        <v>663</v>
      </c>
      <c r="M4486">
        <v>1</v>
      </c>
      <c r="N4486" t="str">
        <f>IF(Tb_Bank[[#This Row],[age]]&lt;35,"Adulto Jovem",IF(Tb_Bank[[#This Row],[age]]&lt;55,"Adulto",IF(Tb_Bank[[#This Row],[age]]&lt;70,"Idoso Jovem","Idoso")))</f>
        <v>Adulto</v>
      </c>
    </row>
    <row r="4487" spans="1:14" x14ac:dyDescent="0.25">
      <c r="A4487">
        <v>53</v>
      </c>
      <c r="B4487" t="s">
        <v>24</v>
      </c>
      <c r="C4487" t="s">
        <v>13</v>
      </c>
      <c r="D4487" t="s">
        <v>14</v>
      </c>
      <c r="E4487" t="s">
        <v>15</v>
      </c>
      <c r="F4487">
        <v>238</v>
      </c>
      <c r="G4487" t="s">
        <v>20</v>
      </c>
      <c r="H4487" t="s">
        <v>15</v>
      </c>
      <c r="I4487" t="s">
        <v>16</v>
      </c>
      <c r="J4487">
        <v>11</v>
      </c>
      <c r="K4487">
        <v>5</v>
      </c>
      <c r="L4487">
        <v>238</v>
      </c>
      <c r="M4487">
        <v>0</v>
      </c>
      <c r="N4487" t="str">
        <f>IF(Tb_Bank[[#This Row],[age]]&lt;35,"Adulto Jovem",IF(Tb_Bank[[#This Row],[age]]&lt;55,"Adulto",IF(Tb_Bank[[#This Row],[age]]&lt;70,"Idoso Jovem","Idoso")))</f>
        <v>Adulto</v>
      </c>
    </row>
    <row r="4488" spans="1:14" x14ac:dyDescent="0.25">
      <c r="A4488">
        <v>37</v>
      </c>
      <c r="B4488" t="s">
        <v>24</v>
      </c>
      <c r="C4488" t="s">
        <v>13</v>
      </c>
      <c r="D4488" t="s">
        <v>14</v>
      </c>
      <c r="E4488" t="s">
        <v>15</v>
      </c>
      <c r="F4488">
        <v>378</v>
      </c>
      <c r="G4488" t="s">
        <v>20</v>
      </c>
      <c r="H4488" t="s">
        <v>15</v>
      </c>
      <c r="I4488" t="s">
        <v>17</v>
      </c>
      <c r="J4488">
        <v>9</v>
      </c>
      <c r="K4488">
        <v>5</v>
      </c>
      <c r="L4488">
        <v>514</v>
      </c>
      <c r="M4488">
        <v>0</v>
      </c>
      <c r="N4488" t="str">
        <f>IF(Tb_Bank[[#This Row],[age]]&lt;35,"Adulto Jovem",IF(Tb_Bank[[#This Row],[age]]&lt;55,"Adulto",IF(Tb_Bank[[#This Row],[age]]&lt;70,"Idoso Jovem","Idoso")))</f>
        <v>Adulto</v>
      </c>
    </row>
    <row r="4489" spans="1:14" x14ac:dyDescent="0.25">
      <c r="A4489">
        <v>49</v>
      </c>
      <c r="B4489" t="s">
        <v>27</v>
      </c>
      <c r="C4489" t="s">
        <v>30</v>
      </c>
      <c r="D4489" t="s">
        <v>19</v>
      </c>
      <c r="E4489" t="s">
        <v>15</v>
      </c>
      <c r="F4489">
        <v>32</v>
      </c>
      <c r="G4489" t="s">
        <v>15</v>
      </c>
      <c r="H4489" t="s">
        <v>15</v>
      </c>
      <c r="I4489" t="s">
        <v>16</v>
      </c>
      <c r="J4489">
        <v>5</v>
      </c>
      <c r="K4489">
        <v>2</v>
      </c>
      <c r="L4489">
        <v>128</v>
      </c>
      <c r="M4489">
        <v>0</v>
      </c>
      <c r="N4489" t="str">
        <f>IF(Tb_Bank[[#This Row],[age]]&lt;35,"Adulto Jovem",IF(Tb_Bank[[#This Row],[age]]&lt;55,"Adulto",IF(Tb_Bank[[#This Row],[age]]&lt;70,"Idoso Jovem","Idoso")))</f>
        <v>Adulto</v>
      </c>
    </row>
    <row r="4490" spans="1:14" x14ac:dyDescent="0.25">
      <c r="A4490">
        <v>31</v>
      </c>
      <c r="B4490" t="s">
        <v>12</v>
      </c>
      <c r="C4490" t="s">
        <v>22</v>
      </c>
      <c r="D4490" t="s">
        <v>19</v>
      </c>
      <c r="E4490" t="s">
        <v>15</v>
      </c>
      <c r="F4490">
        <v>315</v>
      </c>
      <c r="G4490" t="s">
        <v>15</v>
      </c>
      <c r="H4490" t="s">
        <v>15</v>
      </c>
      <c r="I4490" t="s">
        <v>16</v>
      </c>
      <c r="J4490">
        <v>30</v>
      </c>
      <c r="K4490">
        <v>1</v>
      </c>
      <c r="L4490">
        <v>130</v>
      </c>
      <c r="M4490">
        <v>0</v>
      </c>
      <c r="N4490" t="str">
        <f>IF(Tb_Bank[[#This Row],[age]]&lt;35,"Adulto Jovem",IF(Tb_Bank[[#This Row],[age]]&lt;55,"Adulto",IF(Tb_Bank[[#This Row],[age]]&lt;70,"Idoso Jovem","Idoso")))</f>
        <v>Adulto Jovem</v>
      </c>
    </row>
    <row r="4491" spans="1:14" x14ac:dyDescent="0.25">
      <c r="A4491">
        <v>45</v>
      </c>
      <c r="B4491" t="s">
        <v>21</v>
      </c>
      <c r="C4491" t="s">
        <v>13</v>
      </c>
      <c r="D4491" t="s">
        <v>23</v>
      </c>
      <c r="E4491" t="s">
        <v>15</v>
      </c>
      <c r="F4491">
        <v>6945</v>
      </c>
      <c r="G4491" t="s">
        <v>15</v>
      </c>
      <c r="H4491" t="s">
        <v>15</v>
      </c>
      <c r="I4491" t="s">
        <v>16</v>
      </c>
      <c r="J4491">
        <v>5</v>
      </c>
      <c r="K4491">
        <v>8</v>
      </c>
      <c r="L4491">
        <v>131</v>
      </c>
      <c r="M4491">
        <v>0</v>
      </c>
      <c r="N4491" t="str">
        <f>IF(Tb_Bank[[#This Row],[age]]&lt;35,"Adulto Jovem",IF(Tb_Bank[[#This Row],[age]]&lt;55,"Adulto",IF(Tb_Bank[[#This Row],[age]]&lt;70,"Idoso Jovem","Idoso")))</f>
        <v>Adulto</v>
      </c>
    </row>
    <row r="4492" spans="1:14" x14ac:dyDescent="0.25">
      <c r="A4492">
        <v>58</v>
      </c>
      <c r="B4492" t="s">
        <v>28</v>
      </c>
      <c r="C4492" t="s">
        <v>13</v>
      </c>
      <c r="D4492" t="s">
        <v>19</v>
      </c>
      <c r="E4492" t="s">
        <v>15</v>
      </c>
      <c r="F4492">
        <v>3496</v>
      </c>
      <c r="G4492" t="s">
        <v>20</v>
      </c>
      <c r="H4492" t="s">
        <v>15</v>
      </c>
      <c r="I4492" t="s">
        <v>17</v>
      </c>
      <c r="J4492">
        <v>2</v>
      </c>
      <c r="K4492">
        <v>6</v>
      </c>
      <c r="L4492">
        <v>111</v>
      </c>
      <c r="M4492">
        <v>0</v>
      </c>
      <c r="N4492" t="str">
        <f>IF(Tb_Bank[[#This Row],[age]]&lt;35,"Adulto Jovem",IF(Tb_Bank[[#This Row],[age]]&lt;55,"Adulto",IF(Tb_Bank[[#This Row],[age]]&lt;70,"Idoso Jovem","Idoso")))</f>
        <v>Idoso Jovem</v>
      </c>
    </row>
    <row r="4493" spans="1:14" x14ac:dyDescent="0.25">
      <c r="A4493">
        <v>35</v>
      </c>
      <c r="B4493" t="s">
        <v>24</v>
      </c>
      <c r="C4493" t="s">
        <v>22</v>
      </c>
      <c r="D4493" t="s">
        <v>19</v>
      </c>
      <c r="E4493" t="s">
        <v>15</v>
      </c>
      <c r="F4493">
        <v>0</v>
      </c>
      <c r="G4493" t="s">
        <v>20</v>
      </c>
      <c r="H4493" t="s">
        <v>15</v>
      </c>
      <c r="I4493" t="s">
        <v>16</v>
      </c>
      <c r="J4493">
        <v>16</v>
      </c>
      <c r="K4493">
        <v>4</v>
      </c>
      <c r="L4493">
        <v>169</v>
      </c>
      <c r="M4493">
        <v>0</v>
      </c>
      <c r="N4493" t="str">
        <f>IF(Tb_Bank[[#This Row],[age]]&lt;35,"Adulto Jovem",IF(Tb_Bank[[#This Row],[age]]&lt;55,"Adulto",IF(Tb_Bank[[#This Row],[age]]&lt;70,"Idoso Jovem","Idoso")))</f>
        <v>Adulto</v>
      </c>
    </row>
    <row r="4494" spans="1:14" x14ac:dyDescent="0.25">
      <c r="A4494">
        <v>32</v>
      </c>
      <c r="B4494" t="s">
        <v>26</v>
      </c>
      <c r="C4494" t="s">
        <v>22</v>
      </c>
      <c r="D4494" t="s">
        <v>19</v>
      </c>
      <c r="E4494" t="s">
        <v>15</v>
      </c>
      <c r="F4494">
        <v>309</v>
      </c>
      <c r="G4494" t="s">
        <v>20</v>
      </c>
      <c r="H4494" t="s">
        <v>20</v>
      </c>
      <c r="I4494" t="s">
        <v>16</v>
      </c>
      <c r="J4494">
        <v>16</v>
      </c>
      <c r="K4494">
        <v>4</v>
      </c>
      <c r="L4494">
        <v>346</v>
      </c>
      <c r="M4494">
        <v>0</v>
      </c>
      <c r="N4494" t="str">
        <f>IF(Tb_Bank[[#This Row],[age]]&lt;35,"Adulto Jovem",IF(Tb_Bank[[#This Row],[age]]&lt;55,"Adulto",IF(Tb_Bank[[#This Row],[age]]&lt;70,"Idoso Jovem","Idoso")))</f>
        <v>Adulto Jovem</v>
      </c>
    </row>
    <row r="4495" spans="1:14" x14ac:dyDescent="0.25">
      <c r="A4495">
        <v>28</v>
      </c>
      <c r="B4495" t="s">
        <v>26</v>
      </c>
      <c r="C4495" t="s">
        <v>22</v>
      </c>
      <c r="D4495" t="s">
        <v>23</v>
      </c>
      <c r="E4495" t="s">
        <v>15</v>
      </c>
      <c r="F4495">
        <v>0</v>
      </c>
      <c r="G4495" t="s">
        <v>20</v>
      </c>
      <c r="H4495" t="s">
        <v>15</v>
      </c>
      <c r="I4495" t="s">
        <v>17</v>
      </c>
      <c r="J4495">
        <v>4</v>
      </c>
      <c r="K4495">
        <v>6</v>
      </c>
      <c r="L4495">
        <v>205</v>
      </c>
      <c r="M4495">
        <v>0</v>
      </c>
      <c r="N4495" t="str">
        <f>IF(Tb_Bank[[#This Row],[age]]&lt;35,"Adulto Jovem",IF(Tb_Bank[[#This Row],[age]]&lt;55,"Adulto",IF(Tb_Bank[[#This Row],[age]]&lt;70,"Idoso Jovem","Idoso")))</f>
        <v>Adulto Jovem</v>
      </c>
    </row>
    <row r="4496" spans="1:14" x14ac:dyDescent="0.25">
      <c r="A4496">
        <v>26</v>
      </c>
      <c r="B4496" t="s">
        <v>26</v>
      </c>
      <c r="C4496" t="s">
        <v>22</v>
      </c>
      <c r="D4496" t="s">
        <v>19</v>
      </c>
      <c r="E4496" t="s">
        <v>15</v>
      </c>
      <c r="F4496">
        <v>668</v>
      </c>
      <c r="G4496" t="s">
        <v>20</v>
      </c>
      <c r="H4496" t="s">
        <v>15</v>
      </c>
      <c r="I4496" t="s">
        <v>17</v>
      </c>
      <c r="J4496">
        <v>28</v>
      </c>
      <c r="K4496">
        <v>5</v>
      </c>
      <c r="L4496">
        <v>576</v>
      </c>
      <c r="M4496">
        <v>1</v>
      </c>
      <c r="N4496" t="str">
        <f>IF(Tb_Bank[[#This Row],[age]]&lt;35,"Adulto Jovem",IF(Tb_Bank[[#This Row],[age]]&lt;55,"Adulto",IF(Tb_Bank[[#This Row],[age]]&lt;70,"Idoso Jovem","Idoso")))</f>
        <v>Adulto Jovem</v>
      </c>
    </row>
    <row r="4497" spans="1:14" x14ac:dyDescent="0.25">
      <c r="A4497">
        <v>48</v>
      </c>
      <c r="B4497" t="s">
        <v>21</v>
      </c>
      <c r="C4497" t="s">
        <v>13</v>
      </c>
      <c r="D4497" t="s">
        <v>23</v>
      </c>
      <c r="E4497" t="s">
        <v>15</v>
      </c>
      <c r="F4497">
        <v>1175</v>
      </c>
      <c r="G4497" t="s">
        <v>20</v>
      </c>
      <c r="H4497" t="s">
        <v>15</v>
      </c>
      <c r="I4497" t="s">
        <v>33</v>
      </c>
      <c r="J4497">
        <v>18</v>
      </c>
      <c r="K4497">
        <v>11</v>
      </c>
      <c r="L4497">
        <v>1476</v>
      </c>
      <c r="M4497">
        <v>0</v>
      </c>
      <c r="N4497" t="str">
        <f>IF(Tb_Bank[[#This Row],[age]]&lt;35,"Adulto Jovem",IF(Tb_Bank[[#This Row],[age]]&lt;55,"Adulto",IF(Tb_Bank[[#This Row],[age]]&lt;70,"Idoso Jovem","Idoso")))</f>
        <v>Adulto</v>
      </c>
    </row>
    <row r="4498" spans="1:14" x14ac:dyDescent="0.25">
      <c r="A4498">
        <v>30</v>
      </c>
      <c r="B4498" t="s">
        <v>24</v>
      </c>
      <c r="C4498" t="s">
        <v>22</v>
      </c>
      <c r="D4498" t="s">
        <v>19</v>
      </c>
      <c r="E4498" t="s">
        <v>15</v>
      </c>
      <c r="F4498">
        <v>363</v>
      </c>
      <c r="G4498" t="s">
        <v>15</v>
      </c>
      <c r="H4498" t="s">
        <v>15</v>
      </c>
      <c r="I4498" t="s">
        <v>16</v>
      </c>
      <c r="J4498">
        <v>28</v>
      </c>
      <c r="K4498">
        <v>7</v>
      </c>
      <c r="L4498">
        <v>171</v>
      </c>
      <c r="M4498">
        <v>0</v>
      </c>
      <c r="N4498" t="str">
        <f>IF(Tb_Bank[[#This Row],[age]]&lt;35,"Adulto Jovem",IF(Tb_Bank[[#This Row],[age]]&lt;55,"Adulto",IF(Tb_Bank[[#This Row],[age]]&lt;70,"Idoso Jovem","Idoso")))</f>
        <v>Adulto Jovem</v>
      </c>
    </row>
    <row r="4499" spans="1:14" x14ac:dyDescent="0.25">
      <c r="A4499">
        <v>31</v>
      </c>
      <c r="B4499" t="s">
        <v>27</v>
      </c>
      <c r="C4499" t="s">
        <v>22</v>
      </c>
      <c r="D4499" t="s">
        <v>23</v>
      </c>
      <c r="E4499" t="s">
        <v>15</v>
      </c>
      <c r="F4499">
        <v>38</v>
      </c>
      <c r="G4499" t="s">
        <v>15</v>
      </c>
      <c r="H4499" t="s">
        <v>15</v>
      </c>
      <c r="I4499" t="s">
        <v>16</v>
      </c>
      <c r="J4499">
        <v>20</v>
      </c>
      <c r="K4499">
        <v>11</v>
      </c>
      <c r="L4499">
        <v>185</v>
      </c>
      <c r="M4499">
        <v>0</v>
      </c>
      <c r="N4499" t="str">
        <f>IF(Tb_Bank[[#This Row],[age]]&lt;35,"Adulto Jovem",IF(Tb_Bank[[#This Row],[age]]&lt;55,"Adulto",IF(Tb_Bank[[#This Row],[age]]&lt;70,"Idoso Jovem","Idoso")))</f>
        <v>Adulto Jovem</v>
      </c>
    </row>
    <row r="4500" spans="1:14" x14ac:dyDescent="0.25">
      <c r="A4500">
        <v>31</v>
      </c>
      <c r="B4500" t="s">
        <v>21</v>
      </c>
      <c r="C4500" t="s">
        <v>13</v>
      </c>
      <c r="D4500" t="s">
        <v>23</v>
      </c>
      <c r="E4500" t="s">
        <v>15</v>
      </c>
      <c r="F4500">
        <v>1183</v>
      </c>
      <c r="G4500" t="s">
        <v>20</v>
      </c>
      <c r="H4500" t="s">
        <v>15</v>
      </c>
      <c r="I4500" t="s">
        <v>17</v>
      </c>
      <c r="J4500">
        <v>27</v>
      </c>
      <c r="K4500">
        <v>5</v>
      </c>
      <c r="L4500">
        <v>676</v>
      </c>
      <c r="M4500">
        <v>0</v>
      </c>
      <c r="N4500" t="str">
        <f>IF(Tb_Bank[[#This Row],[age]]&lt;35,"Adulto Jovem",IF(Tb_Bank[[#This Row],[age]]&lt;55,"Adulto",IF(Tb_Bank[[#This Row],[age]]&lt;70,"Idoso Jovem","Idoso")))</f>
        <v>Adulto Jovem</v>
      </c>
    </row>
    <row r="4501" spans="1:14" x14ac:dyDescent="0.25">
      <c r="A4501">
        <v>45</v>
      </c>
      <c r="B4501" t="s">
        <v>24</v>
      </c>
      <c r="C4501" t="s">
        <v>30</v>
      </c>
      <c r="D4501" t="s">
        <v>14</v>
      </c>
      <c r="E4501" t="s">
        <v>15</v>
      </c>
      <c r="F4501">
        <v>942</v>
      </c>
      <c r="G4501" t="s">
        <v>15</v>
      </c>
      <c r="H4501" t="s">
        <v>15</v>
      </c>
      <c r="I4501" t="s">
        <v>16</v>
      </c>
      <c r="J4501">
        <v>21</v>
      </c>
      <c r="K4501">
        <v>11</v>
      </c>
      <c r="L4501">
        <v>362</v>
      </c>
      <c r="M4501">
        <v>0</v>
      </c>
      <c r="N4501" t="str">
        <f>IF(Tb_Bank[[#This Row],[age]]&lt;35,"Adulto Jovem",IF(Tb_Bank[[#This Row],[age]]&lt;55,"Adulto",IF(Tb_Bank[[#This Row],[age]]&lt;70,"Idoso Jovem","Idoso")))</f>
        <v>Adulto</v>
      </c>
    </row>
    <row r="4502" spans="1:14" x14ac:dyDescent="0.25">
      <c r="A4502">
        <v>38</v>
      </c>
      <c r="B4502" t="s">
        <v>28</v>
      </c>
      <c r="C4502" t="s">
        <v>13</v>
      </c>
      <c r="D4502" t="s">
        <v>19</v>
      </c>
      <c r="E4502" t="s">
        <v>15</v>
      </c>
      <c r="F4502">
        <v>4196</v>
      </c>
      <c r="G4502" t="s">
        <v>20</v>
      </c>
      <c r="H4502" t="s">
        <v>15</v>
      </c>
      <c r="I4502" t="s">
        <v>16</v>
      </c>
      <c r="J4502">
        <v>12</v>
      </c>
      <c r="K4502">
        <v>5</v>
      </c>
      <c r="L4502">
        <v>193</v>
      </c>
      <c r="M4502">
        <v>0</v>
      </c>
      <c r="N4502" t="str">
        <f>IF(Tb_Bank[[#This Row],[age]]&lt;35,"Adulto Jovem",IF(Tb_Bank[[#This Row],[age]]&lt;55,"Adulto",IF(Tb_Bank[[#This Row],[age]]&lt;70,"Idoso Jovem","Idoso")))</f>
        <v>Adulto</v>
      </c>
    </row>
    <row r="4503" spans="1:14" x14ac:dyDescent="0.25">
      <c r="A4503">
        <v>34</v>
      </c>
      <c r="B4503" t="s">
        <v>21</v>
      </c>
      <c r="C4503" t="s">
        <v>13</v>
      </c>
      <c r="D4503" t="s">
        <v>23</v>
      </c>
      <c r="E4503" t="s">
        <v>15</v>
      </c>
      <c r="F4503">
        <v>297</v>
      </c>
      <c r="G4503" t="s">
        <v>20</v>
      </c>
      <c r="H4503" t="s">
        <v>15</v>
      </c>
      <c r="I4503" t="s">
        <v>16</v>
      </c>
      <c r="J4503">
        <v>26</v>
      </c>
      <c r="K4503">
        <v>8</v>
      </c>
      <c r="L4503">
        <v>63</v>
      </c>
      <c r="M4503">
        <v>0</v>
      </c>
      <c r="N4503" t="str">
        <f>IF(Tb_Bank[[#This Row],[age]]&lt;35,"Adulto Jovem",IF(Tb_Bank[[#This Row],[age]]&lt;55,"Adulto",IF(Tb_Bank[[#This Row],[age]]&lt;70,"Idoso Jovem","Idoso")))</f>
        <v>Adulto Jovem</v>
      </c>
    </row>
    <row r="4504" spans="1:14" x14ac:dyDescent="0.25">
      <c r="A4504">
        <v>42</v>
      </c>
      <c r="B4504" t="s">
        <v>18</v>
      </c>
      <c r="C4504" t="s">
        <v>13</v>
      </c>
      <c r="D4504" t="s">
        <v>19</v>
      </c>
      <c r="E4504" t="s">
        <v>15</v>
      </c>
      <c r="F4504">
        <v>-91</v>
      </c>
      <c r="G4504" t="s">
        <v>20</v>
      </c>
      <c r="H4504" t="s">
        <v>20</v>
      </c>
      <c r="I4504" t="s">
        <v>16</v>
      </c>
      <c r="J4504">
        <v>5</v>
      </c>
      <c r="K4504">
        <v>2</v>
      </c>
      <c r="L4504">
        <v>43</v>
      </c>
      <c r="M4504">
        <v>0</v>
      </c>
      <c r="N4504" t="str">
        <f>IF(Tb_Bank[[#This Row],[age]]&lt;35,"Adulto Jovem",IF(Tb_Bank[[#This Row],[age]]&lt;55,"Adulto",IF(Tb_Bank[[#This Row],[age]]&lt;70,"Idoso Jovem","Idoso")))</f>
        <v>Adulto</v>
      </c>
    </row>
    <row r="4505" spans="1:14" x14ac:dyDescent="0.25">
      <c r="A4505">
        <v>60</v>
      </c>
      <c r="B4505" t="s">
        <v>25</v>
      </c>
      <c r="C4505" t="s">
        <v>13</v>
      </c>
      <c r="D4505" t="s">
        <v>14</v>
      </c>
      <c r="E4505" t="s">
        <v>15</v>
      </c>
      <c r="F4505">
        <v>362</v>
      </c>
      <c r="G4505" t="s">
        <v>15</v>
      </c>
      <c r="H4505" t="s">
        <v>20</v>
      </c>
      <c r="I4505" t="s">
        <v>16</v>
      </c>
      <c r="J4505">
        <v>29</v>
      </c>
      <c r="K4505">
        <v>7</v>
      </c>
      <c r="L4505">
        <v>816</v>
      </c>
      <c r="M4505">
        <v>1</v>
      </c>
      <c r="N4505" t="str">
        <f>IF(Tb_Bank[[#This Row],[age]]&lt;35,"Adulto Jovem",IF(Tb_Bank[[#This Row],[age]]&lt;55,"Adulto",IF(Tb_Bank[[#This Row],[age]]&lt;70,"Idoso Jovem","Idoso")))</f>
        <v>Idoso Jovem</v>
      </c>
    </row>
    <row r="4506" spans="1:14" x14ac:dyDescent="0.25">
      <c r="A4506">
        <v>42</v>
      </c>
      <c r="B4506" t="s">
        <v>24</v>
      </c>
      <c r="C4506" t="s">
        <v>22</v>
      </c>
      <c r="D4506" t="s">
        <v>19</v>
      </c>
      <c r="E4506" t="s">
        <v>15</v>
      </c>
      <c r="F4506">
        <v>1080</v>
      </c>
      <c r="G4506" t="s">
        <v>20</v>
      </c>
      <c r="H4506" t="s">
        <v>20</v>
      </c>
      <c r="I4506" t="s">
        <v>16</v>
      </c>
      <c r="J4506">
        <v>13</v>
      </c>
      <c r="K4506">
        <v>5</v>
      </c>
      <c r="L4506">
        <v>951</v>
      </c>
      <c r="M4506">
        <v>1</v>
      </c>
      <c r="N4506" t="str">
        <f>IF(Tb_Bank[[#This Row],[age]]&lt;35,"Adulto Jovem",IF(Tb_Bank[[#This Row],[age]]&lt;55,"Adulto",IF(Tb_Bank[[#This Row],[age]]&lt;70,"Idoso Jovem","Idoso")))</f>
        <v>Adulto</v>
      </c>
    </row>
    <row r="4507" spans="1:14" x14ac:dyDescent="0.25">
      <c r="A4507">
        <v>32</v>
      </c>
      <c r="B4507" t="s">
        <v>28</v>
      </c>
      <c r="C4507" t="s">
        <v>22</v>
      </c>
      <c r="D4507" t="s">
        <v>19</v>
      </c>
      <c r="E4507" t="s">
        <v>15</v>
      </c>
      <c r="F4507">
        <v>620</v>
      </c>
      <c r="G4507" t="s">
        <v>20</v>
      </c>
      <c r="H4507" t="s">
        <v>15</v>
      </c>
      <c r="I4507" t="s">
        <v>17</v>
      </c>
      <c r="J4507">
        <v>26</v>
      </c>
      <c r="K4507">
        <v>5</v>
      </c>
      <c r="L4507">
        <v>1234</v>
      </c>
      <c r="M4507">
        <v>1</v>
      </c>
      <c r="N4507" t="str">
        <f>IF(Tb_Bank[[#This Row],[age]]&lt;35,"Adulto Jovem",IF(Tb_Bank[[#This Row],[age]]&lt;55,"Adulto",IF(Tb_Bank[[#This Row],[age]]&lt;70,"Idoso Jovem","Idoso")))</f>
        <v>Adulto Jovem</v>
      </c>
    </row>
    <row r="4508" spans="1:14" x14ac:dyDescent="0.25">
      <c r="A4508">
        <v>42</v>
      </c>
      <c r="B4508" t="s">
        <v>12</v>
      </c>
      <c r="C4508" t="s">
        <v>30</v>
      </c>
      <c r="D4508" t="s">
        <v>23</v>
      </c>
      <c r="E4508" t="s">
        <v>15</v>
      </c>
      <c r="F4508">
        <v>-166</v>
      </c>
      <c r="G4508" t="s">
        <v>15</v>
      </c>
      <c r="H4508" t="s">
        <v>15</v>
      </c>
      <c r="I4508" t="s">
        <v>16</v>
      </c>
      <c r="J4508">
        <v>29</v>
      </c>
      <c r="K4508">
        <v>8</v>
      </c>
      <c r="L4508">
        <v>85</v>
      </c>
      <c r="M4508">
        <v>0</v>
      </c>
      <c r="N4508" t="str">
        <f>IF(Tb_Bank[[#This Row],[age]]&lt;35,"Adulto Jovem",IF(Tb_Bank[[#This Row],[age]]&lt;55,"Adulto",IF(Tb_Bank[[#This Row],[age]]&lt;70,"Idoso Jovem","Idoso")))</f>
        <v>Adulto</v>
      </c>
    </row>
    <row r="4509" spans="1:14" x14ac:dyDescent="0.25">
      <c r="A4509">
        <v>33</v>
      </c>
      <c r="B4509" t="s">
        <v>18</v>
      </c>
      <c r="C4509" t="s">
        <v>13</v>
      </c>
      <c r="D4509" t="s">
        <v>19</v>
      </c>
      <c r="E4509" t="s">
        <v>15</v>
      </c>
      <c r="F4509">
        <v>288</v>
      </c>
      <c r="G4509" t="s">
        <v>20</v>
      </c>
      <c r="H4509" t="s">
        <v>15</v>
      </c>
      <c r="I4509" t="s">
        <v>16</v>
      </c>
      <c r="J4509">
        <v>17</v>
      </c>
      <c r="K4509">
        <v>4</v>
      </c>
      <c r="L4509">
        <v>306</v>
      </c>
      <c r="M4509">
        <v>0</v>
      </c>
      <c r="N4509" t="str">
        <f>IF(Tb_Bank[[#This Row],[age]]&lt;35,"Adulto Jovem",IF(Tb_Bank[[#This Row],[age]]&lt;55,"Adulto",IF(Tb_Bank[[#This Row],[age]]&lt;70,"Idoso Jovem","Idoso")))</f>
        <v>Adulto Jovem</v>
      </c>
    </row>
    <row r="4510" spans="1:14" x14ac:dyDescent="0.25">
      <c r="A4510">
        <v>42</v>
      </c>
      <c r="B4510" t="s">
        <v>28</v>
      </c>
      <c r="C4510" t="s">
        <v>13</v>
      </c>
      <c r="D4510" t="s">
        <v>17</v>
      </c>
      <c r="E4510" t="s">
        <v>15</v>
      </c>
      <c r="F4510">
        <v>642</v>
      </c>
      <c r="G4510" t="s">
        <v>20</v>
      </c>
      <c r="H4510" t="s">
        <v>20</v>
      </c>
      <c r="I4510" t="s">
        <v>17</v>
      </c>
      <c r="J4510">
        <v>16</v>
      </c>
      <c r="K4510">
        <v>5</v>
      </c>
      <c r="L4510">
        <v>509</v>
      </c>
      <c r="M4510">
        <v>0</v>
      </c>
      <c r="N4510" t="str">
        <f>IF(Tb_Bank[[#This Row],[age]]&lt;35,"Adulto Jovem",IF(Tb_Bank[[#This Row],[age]]&lt;55,"Adulto",IF(Tb_Bank[[#This Row],[age]]&lt;70,"Idoso Jovem","Idoso")))</f>
        <v>Adulto</v>
      </c>
    </row>
    <row r="4511" spans="1:14" x14ac:dyDescent="0.25">
      <c r="A4511">
        <v>51</v>
      </c>
      <c r="B4511" t="s">
        <v>26</v>
      </c>
      <c r="C4511" t="s">
        <v>13</v>
      </c>
      <c r="D4511" t="s">
        <v>23</v>
      </c>
      <c r="E4511" t="s">
        <v>15</v>
      </c>
      <c r="F4511">
        <v>2506</v>
      </c>
      <c r="G4511" t="s">
        <v>15</v>
      </c>
      <c r="H4511" t="s">
        <v>15</v>
      </c>
      <c r="I4511" t="s">
        <v>16</v>
      </c>
      <c r="J4511">
        <v>30</v>
      </c>
      <c r="K4511">
        <v>11</v>
      </c>
      <c r="L4511">
        <v>210</v>
      </c>
      <c r="M4511">
        <v>0</v>
      </c>
      <c r="N4511" t="str">
        <f>IF(Tb_Bank[[#This Row],[age]]&lt;35,"Adulto Jovem",IF(Tb_Bank[[#This Row],[age]]&lt;55,"Adulto",IF(Tb_Bank[[#This Row],[age]]&lt;70,"Idoso Jovem","Idoso")))</f>
        <v>Adulto</v>
      </c>
    </row>
    <row r="4512" spans="1:14" x14ac:dyDescent="0.25">
      <c r="A4512">
        <v>36</v>
      </c>
      <c r="B4512" t="s">
        <v>26</v>
      </c>
      <c r="C4512" t="s">
        <v>30</v>
      </c>
      <c r="D4512" t="s">
        <v>19</v>
      </c>
      <c r="E4512" t="s">
        <v>15</v>
      </c>
      <c r="F4512">
        <v>566</v>
      </c>
      <c r="G4512" t="s">
        <v>20</v>
      </c>
      <c r="H4512" t="s">
        <v>15</v>
      </c>
      <c r="I4512" t="s">
        <v>17</v>
      </c>
      <c r="J4512">
        <v>20</v>
      </c>
      <c r="K4512">
        <v>5</v>
      </c>
      <c r="L4512">
        <v>129</v>
      </c>
      <c r="M4512">
        <v>0</v>
      </c>
      <c r="N4512" t="str">
        <f>IF(Tb_Bank[[#This Row],[age]]&lt;35,"Adulto Jovem",IF(Tb_Bank[[#This Row],[age]]&lt;55,"Adulto",IF(Tb_Bank[[#This Row],[age]]&lt;70,"Idoso Jovem","Idoso")))</f>
        <v>Adulto</v>
      </c>
    </row>
    <row r="4513" spans="1:14" x14ac:dyDescent="0.25">
      <c r="A4513">
        <v>46</v>
      </c>
      <c r="B4513" t="s">
        <v>24</v>
      </c>
      <c r="C4513" t="s">
        <v>13</v>
      </c>
      <c r="D4513" t="s">
        <v>19</v>
      </c>
      <c r="E4513" t="s">
        <v>15</v>
      </c>
      <c r="F4513">
        <v>668</v>
      </c>
      <c r="G4513" t="s">
        <v>20</v>
      </c>
      <c r="H4513" t="s">
        <v>15</v>
      </c>
      <c r="I4513" t="s">
        <v>17</v>
      </c>
      <c r="J4513">
        <v>15</v>
      </c>
      <c r="K4513">
        <v>5</v>
      </c>
      <c r="L4513">
        <v>1263</v>
      </c>
      <c r="M4513">
        <v>1</v>
      </c>
      <c r="N4513" t="str">
        <f>IF(Tb_Bank[[#This Row],[age]]&lt;35,"Adulto Jovem",IF(Tb_Bank[[#This Row],[age]]&lt;55,"Adulto",IF(Tb_Bank[[#This Row],[age]]&lt;70,"Idoso Jovem","Idoso")))</f>
        <v>Adulto</v>
      </c>
    </row>
    <row r="4514" spans="1:14" x14ac:dyDescent="0.25">
      <c r="A4514">
        <v>40</v>
      </c>
      <c r="B4514" t="s">
        <v>24</v>
      </c>
      <c r="C4514" t="s">
        <v>13</v>
      </c>
      <c r="D4514" t="s">
        <v>19</v>
      </c>
      <c r="E4514" t="s">
        <v>15</v>
      </c>
      <c r="F4514">
        <v>1100</v>
      </c>
      <c r="G4514" t="s">
        <v>20</v>
      </c>
      <c r="H4514" t="s">
        <v>15</v>
      </c>
      <c r="I4514" t="s">
        <v>17</v>
      </c>
      <c r="J4514">
        <v>29</v>
      </c>
      <c r="K4514">
        <v>5</v>
      </c>
      <c r="L4514">
        <v>660</v>
      </c>
      <c r="M4514">
        <v>0</v>
      </c>
      <c r="N4514" t="str">
        <f>IF(Tb_Bank[[#This Row],[age]]&lt;35,"Adulto Jovem",IF(Tb_Bank[[#This Row],[age]]&lt;55,"Adulto",IF(Tb_Bank[[#This Row],[age]]&lt;70,"Idoso Jovem","Idoso")))</f>
        <v>Adulto</v>
      </c>
    </row>
    <row r="4515" spans="1:14" x14ac:dyDescent="0.25">
      <c r="A4515">
        <v>49</v>
      </c>
      <c r="B4515" t="s">
        <v>24</v>
      </c>
      <c r="C4515" t="s">
        <v>13</v>
      </c>
      <c r="D4515" t="s">
        <v>19</v>
      </c>
      <c r="E4515" t="s">
        <v>15</v>
      </c>
      <c r="F4515">
        <v>322</v>
      </c>
      <c r="G4515" t="s">
        <v>15</v>
      </c>
      <c r="H4515" t="s">
        <v>15</v>
      </c>
      <c r="I4515" t="s">
        <v>16</v>
      </c>
      <c r="J4515">
        <v>14</v>
      </c>
      <c r="K4515">
        <v>8</v>
      </c>
      <c r="L4515">
        <v>356</v>
      </c>
      <c r="M4515">
        <v>0</v>
      </c>
      <c r="N4515" t="str">
        <f>IF(Tb_Bank[[#This Row],[age]]&lt;35,"Adulto Jovem",IF(Tb_Bank[[#This Row],[age]]&lt;55,"Adulto",IF(Tb_Bank[[#This Row],[age]]&lt;70,"Idoso Jovem","Idoso")))</f>
        <v>Adulto</v>
      </c>
    </row>
    <row r="4516" spans="1:14" x14ac:dyDescent="0.25">
      <c r="A4516">
        <v>38</v>
      </c>
      <c r="B4516" t="s">
        <v>24</v>
      </c>
      <c r="C4516" t="s">
        <v>13</v>
      </c>
      <c r="D4516" t="s">
        <v>19</v>
      </c>
      <c r="E4516" t="s">
        <v>15</v>
      </c>
      <c r="F4516">
        <v>1205</v>
      </c>
      <c r="G4516" t="s">
        <v>20</v>
      </c>
      <c r="H4516" t="s">
        <v>15</v>
      </c>
      <c r="I4516" t="s">
        <v>16</v>
      </c>
      <c r="J4516">
        <v>20</v>
      </c>
      <c r="K4516">
        <v>4</v>
      </c>
      <c r="L4516">
        <v>45</v>
      </c>
      <c r="M4516">
        <v>0</v>
      </c>
      <c r="N4516" t="str">
        <f>IF(Tb_Bank[[#This Row],[age]]&lt;35,"Adulto Jovem",IF(Tb_Bank[[#This Row],[age]]&lt;55,"Adulto",IF(Tb_Bank[[#This Row],[age]]&lt;70,"Idoso Jovem","Idoso")))</f>
        <v>Adulto</v>
      </c>
    </row>
    <row r="4517" spans="1:14" x14ac:dyDescent="0.25">
      <c r="A4517">
        <v>32</v>
      </c>
      <c r="B4517" t="s">
        <v>18</v>
      </c>
      <c r="C4517" t="s">
        <v>22</v>
      </c>
      <c r="D4517" t="s">
        <v>19</v>
      </c>
      <c r="E4517" t="s">
        <v>15</v>
      </c>
      <c r="F4517">
        <v>473</v>
      </c>
      <c r="G4517" t="s">
        <v>20</v>
      </c>
      <c r="H4517" t="s">
        <v>15</v>
      </c>
      <c r="I4517" t="s">
        <v>16</v>
      </c>
      <c r="J4517">
        <v>7</v>
      </c>
      <c r="K4517">
        <v>7</v>
      </c>
      <c r="L4517">
        <v>624</v>
      </c>
      <c r="M4517">
        <v>0</v>
      </c>
      <c r="N4517" t="str">
        <f>IF(Tb_Bank[[#This Row],[age]]&lt;35,"Adulto Jovem",IF(Tb_Bank[[#This Row],[age]]&lt;55,"Adulto",IF(Tb_Bank[[#This Row],[age]]&lt;70,"Idoso Jovem","Idoso")))</f>
        <v>Adulto Jovem</v>
      </c>
    </row>
    <row r="4518" spans="1:14" x14ac:dyDescent="0.25">
      <c r="A4518">
        <v>33</v>
      </c>
      <c r="B4518" t="s">
        <v>18</v>
      </c>
      <c r="C4518" t="s">
        <v>13</v>
      </c>
      <c r="D4518" t="s">
        <v>19</v>
      </c>
      <c r="E4518" t="s">
        <v>15</v>
      </c>
      <c r="F4518">
        <v>-333</v>
      </c>
      <c r="G4518" t="s">
        <v>20</v>
      </c>
      <c r="H4518" t="s">
        <v>15</v>
      </c>
      <c r="I4518" t="s">
        <v>16</v>
      </c>
      <c r="J4518">
        <v>30</v>
      </c>
      <c r="K4518">
        <v>7</v>
      </c>
      <c r="L4518">
        <v>329</v>
      </c>
      <c r="M4518">
        <v>0</v>
      </c>
      <c r="N4518" t="str">
        <f>IF(Tb_Bank[[#This Row],[age]]&lt;35,"Adulto Jovem",IF(Tb_Bank[[#This Row],[age]]&lt;55,"Adulto",IF(Tb_Bank[[#This Row],[age]]&lt;70,"Idoso Jovem","Idoso")))</f>
        <v>Adulto Jovem</v>
      </c>
    </row>
    <row r="4519" spans="1:14" x14ac:dyDescent="0.25">
      <c r="A4519">
        <v>57</v>
      </c>
      <c r="B4519" t="s">
        <v>25</v>
      </c>
      <c r="C4519" t="s">
        <v>13</v>
      </c>
      <c r="D4519" t="s">
        <v>23</v>
      </c>
      <c r="E4519" t="s">
        <v>20</v>
      </c>
      <c r="F4519">
        <v>-3313</v>
      </c>
      <c r="G4519" t="s">
        <v>20</v>
      </c>
      <c r="H4519" t="s">
        <v>20</v>
      </c>
      <c r="I4519" t="s">
        <v>17</v>
      </c>
      <c r="J4519">
        <v>9</v>
      </c>
      <c r="K4519">
        <v>5</v>
      </c>
      <c r="L4519">
        <v>153</v>
      </c>
      <c r="M4519">
        <v>0</v>
      </c>
      <c r="N4519" t="str">
        <f>IF(Tb_Bank[[#This Row],[age]]&lt;35,"Adulto Jovem",IF(Tb_Bank[[#This Row],[age]]&lt;55,"Adulto",IF(Tb_Bank[[#This Row],[age]]&lt;70,"Idoso Jovem","Idoso")))</f>
        <v>Idoso Jovem</v>
      </c>
    </row>
    <row r="4520" spans="1:14" x14ac:dyDescent="0.25">
      <c r="A4520">
        <v>57</v>
      </c>
      <c r="B4520" t="s">
        <v>26</v>
      </c>
      <c r="C4520" t="s">
        <v>13</v>
      </c>
      <c r="D4520" t="s">
        <v>19</v>
      </c>
      <c r="E4520" t="s">
        <v>15</v>
      </c>
      <c r="F4520">
        <v>295</v>
      </c>
      <c r="G4520" t="s">
        <v>15</v>
      </c>
      <c r="H4520" t="s">
        <v>15</v>
      </c>
      <c r="I4520" t="s">
        <v>16</v>
      </c>
      <c r="J4520">
        <v>19</v>
      </c>
      <c r="K4520">
        <v>8</v>
      </c>
      <c r="L4520">
        <v>151</v>
      </c>
      <c r="M4520">
        <v>0</v>
      </c>
      <c r="N4520" t="str">
        <f>IF(Tb_Bank[[#This Row],[age]]&lt;35,"Adulto Jovem",IF(Tb_Bank[[#This Row],[age]]&lt;55,"Adulto",IF(Tb_Bank[[#This Row],[age]]&lt;70,"Idoso Jovem","Idoso")))</f>
        <v>Idoso Jovem</v>
      </c>
    </row>
    <row r="4521" spans="1:14" x14ac:dyDescent="0.25">
      <c r="A4521">
        <v>28</v>
      </c>
      <c r="B4521" t="s">
        <v>24</v>
      </c>
      <c r="C4521" t="s">
        <v>13</v>
      </c>
      <c r="D4521" t="s">
        <v>19</v>
      </c>
      <c r="E4521" t="s">
        <v>15</v>
      </c>
      <c r="F4521">
        <v>1137</v>
      </c>
      <c r="G4521" t="s">
        <v>15</v>
      </c>
      <c r="H4521" t="s">
        <v>15</v>
      </c>
      <c r="I4521" t="s">
        <v>16</v>
      </c>
      <c r="J4521">
        <v>6</v>
      </c>
      <c r="K4521">
        <v>2</v>
      </c>
      <c r="L4521">
        <v>129</v>
      </c>
      <c r="M4521">
        <v>0</v>
      </c>
      <c r="N4521" t="str">
        <f>IF(Tb_Bank[[#This Row],[age]]&lt;35,"Adulto Jovem",IF(Tb_Bank[[#This Row],[age]]&lt;55,"Adulto",IF(Tb_Bank[[#This Row],[age]]&lt;70,"Idoso Jovem","Idoso")))</f>
        <v>Adulto Jovem</v>
      </c>
    </row>
    <row r="4522" spans="1:14" x14ac:dyDescent="0.25">
      <c r="A4522">
        <v>44</v>
      </c>
      <c r="B4522" t="s">
        <v>27</v>
      </c>
      <c r="C4522" t="s">
        <v>22</v>
      </c>
      <c r="D4522" t="s">
        <v>23</v>
      </c>
      <c r="E4522" t="s">
        <v>15</v>
      </c>
      <c r="F4522">
        <v>1136</v>
      </c>
      <c r="G4522" t="s">
        <v>20</v>
      </c>
      <c r="H4522" t="s">
        <v>20</v>
      </c>
      <c r="I4522" t="s">
        <v>16</v>
      </c>
      <c r="J4522">
        <v>3</v>
      </c>
      <c r="K4522">
        <v>4</v>
      </c>
      <c r="L4522">
        <v>345</v>
      </c>
      <c r="M4522">
        <v>0</v>
      </c>
      <c r="N4522" t="str">
        <f>IF(Tb_Bank[[#This Row],[age]]&lt;35,"Adulto Jovem",IF(Tb_Bank[[#This Row],[age]]&lt;55,"Adulto",IF(Tb_Bank[[#This Row],[age]]&lt;70,"Idoso Jovem","Idoso")))</f>
        <v>Adulto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7CE3-D9BF-48C6-BFF1-34F0E9A48840}">
  <dimension ref="B7:S32"/>
  <sheetViews>
    <sheetView topLeftCell="A10" workbookViewId="0">
      <selection activeCell="C44" sqref="C44"/>
    </sheetView>
  </sheetViews>
  <sheetFormatPr defaultRowHeight="15" x14ac:dyDescent="0.25"/>
  <cols>
    <col min="2" max="2" width="18" bestFit="1" customWidth="1"/>
    <col min="3" max="3" width="24.5703125" bestFit="1" customWidth="1"/>
  </cols>
  <sheetData>
    <row r="7" spans="11:19" x14ac:dyDescent="0.25">
      <c r="K7" s="14" t="s">
        <v>34</v>
      </c>
      <c r="L7" s="15"/>
      <c r="M7" s="15"/>
      <c r="N7" s="15"/>
      <c r="O7" s="15"/>
      <c r="P7" s="15"/>
      <c r="Q7" s="15"/>
      <c r="R7" s="15"/>
      <c r="S7" s="15"/>
    </row>
    <row r="8" spans="11:19" x14ac:dyDescent="0.25">
      <c r="K8" s="15"/>
      <c r="L8" s="15"/>
      <c r="M8" s="15"/>
      <c r="N8" s="15"/>
      <c r="O8" s="15"/>
      <c r="P8" s="15"/>
      <c r="Q8" s="15"/>
      <c r="R8" s="15"/>
      <c r="S8" s="15"/>
    </row>
    <row r="9" spans="11:19" x14ac:dyDescent="0.25">
      <c r="K9" s="15"/>
      <c r="L9" s="15"/>
      <c r="M9" s="15"/>
      <c r="N9" s="15"/>
      <c r="O9" s="15"/>
      <c r="P9" s="15"/>
      <c r="Q9" s="15"/>
      <c r="R9" s="15"/>
      <c r="S9" s="15"/>
    </row>
    <row r="10" spans="11:19" x14ac:dyDescent="0.25">
      <c r="K10" s="15"/>
      <c r="L10" s="15"/>
      <c r="M10" s="15"/>
      <c r="N10" s="15"/>
      <c r="O10" s="15"/>
      <c r="P10" s="15"/>
      <c r="Q10" s="15"/>
      <c r="R10" s="15"/>
      <c r="S10" s="15"/>
    </row>
    <row r="11" spans="11:19" x14ac:dyDescent="0.25">
      <c r="K11" s="15"/>
      <c r="L11" s="15"/>
      <c r="M11" s="15"/>
      <c r="N11" s="15"/>
      <c r="O11" s="15"/>
      <c r="P11" s="15"/>
      <c r="Q11" s="15"/>
      <c r="R11" s="15"/>
      <c r="S11" s="15"/>
    </row>
    <row r="12" spans="11:19" x14ac:dyDescent="0.25">
      <c r="K12" s="15"/>
      <c r="L12" s="15"/>
      <c r="M12" s="15"/>
      <c r="N12" s="15"/>
      <c r="O12" s="15"/>
      <c r="P12" s="15"/>
      <c r="Q12" s="15"/>
      <c r="R12" s="15"/>
      <c r="S12" s="15"/>
    </row>
    <row r="13" spans="11:19" x14ac:dyDescent="0.25">
      <c r="K13" s="15"/>
      <c r="L13" s="15"/>
      <c r="M13" s="15"/>
      <c r="N13" s="15"/>
      <c r="O13" s="15"/>
      <c r="P13" s="15"/>
      <c r="Q13" s="15"/>
      <c r="R13" s="15"/>
      <c r="S13" s="15"/>
    </row>
    <row r="14" spans="11:19" x14ac:dyDescent="0.25">
      <c r="K14" s="15"/>
      <c r="L14" s="15"/>
      <c r="M14" s="15"/>
      <c r="N14" s="15"/>
      <c r="O14" s="15"/>
      <c r="P14" s="15"/>
      <c r="Q14" s="15"/>
      <c r="R14" s="15"/>
      <c r="S14" s="15"/>
    </row>
    <row r="15" spans="11:19" x14ac:dyDescent="0.25">
      <c r="K15" s="15"/>
      <c r="L15" s="15"/>
      <c r="M15" s="15"/>
      <c r="N15" s="15"/>
      <c r="O15" s="15"/>
      <c r="P15" s="15"/>
      <c r="Q15" s="15"/>
      <c r="R15" s="15"/>
      <c r="S15" s="15"/>
    </row>
    <row r="16" spans="11:19" x14ac:dyDescent="0.25">
      <c r="K16" s="15"/>
      <c r="L16" s="15"/>
      <c r="M16" s="15"/>
      <c r="N16" s="15"/>
      <c r="O16" s="15"/>
      <c r="P16" s="15"/>
      <c r="Q16" s="15"/>
      <c r="R16" s="15"/>
      <c r="S16" s="15"/>
    </row>
    <row r="17" spans="2:19" x14ac:dyDescent="0.25">
      <c r="K17" s="15"/>
      <c r="L17" s="15"/>
      <c r="M17" s="15"/>
      <c r="N17" s="15"/>
      <c r="O17" s="15"/>
      <c r="P17" s="15"/>
      <c r="Q17" s="15"/>
      <c r="R17" s="15"/>
      <c r="S17" s="15"/>
    </row>
    <row r="18" spans="2:19" x14ac:dyDescent="0.25">
      <c r="K18" s="15"/>
      <c r="L18" s="15"/>
      <c r="M18" s="15"/>
      <c r="N18" s="15"/>
      <c r="O18" s="15"/>
      <c r="P18" s="15"/>
      <c r="Q18" s="15"/>
      <c r="R18" s="15"/>
      <c r="S18" s="15"/>
    </row>
    <row r="19" spans="2:19" x14ac:dyDescent="0.25">
      <c r="K19" s="15"/>
      <c r="L19" s="15"/>
      <c r="M19" s="15"/>
      <c r="N19" s="15"/>
      <c r="O19" s="15"/>
      <c r="P19" s="15"/>
      <c r="Q19" s="15"/>
      <c r="R19" s="15"/>
      <c r="S19" s="15"/>
    </row>
    <row r="20" spans="2:19" x14ac:dyDescent="0.25">
      <c r="K20" s="15"/>
      <c r="L20" s="15"/>
      <c r="M20" s="15"/>
      <c r="N20" s="15"/>
      <c r="O20" s="15"/>
      <c r="P20" s="15"/>
      <c r="Q20" s="15"/>
      <c r="R20" s="15"/>
      <c r="S20" s="15"/>
    </row>
    <row r="21" spans="2:19" x14ac:dyDescent="0.25">
      <c r="K21" s="15"/>
      <c r="L21" s="15"/>
      <c r="M21" s="15"/>
      <c r="N21" s="15"/>
      <c r="O21" s="15"/>
      <c r="P21" s="15"/>
      <c r="Q21" s="15"/>
      <c r="R21" s="15"/>
      <c r="S21" s="15"/>
    </row>
    <row r="22" spans="2:19" x14ac:dyDescent="0.25">
      <c r="K22" s="15"/>
      <c r="L22" s="15"/>
      <c r="M22" s="15"/>
      <c r="N22" s="15"/>
      <c r="O22" s="15"/>
      <c r="P22" s="15"/>
      <c r="Q22" s="15"/>
      <c r="R22" s="15"/>
      <c r="S22" s="15"/>
    </row>
    <row r="27" spans="2:19" x14ac:dyDescent="0.25">
      <c r="B27" s="1" t="s">
        <v>35</v>
      </c>
      <c r="C27" t="s">
        <v>47</v>
      </c>
    </row>
    <row r="28" spans="2:19" x14ac:dyDescent="0.25">
      <c r="B28" s="2" t="s">
        <v>42</v>
      </c>
      <c r="C28">
        <v>2464</v>
      </c>
    </row>
    <row r="29" spans="2:19" x14ac:dyDescent="0.25">
      <c r="B29" s="2" t="s">
        <v>43</v>
      </c>
      <c r="C29">
        <v>1472</v>
      </c>
    </row>
    <row r="30" spans="2:19" x14ac:dyDescent="0.25">
      <c r="B30" s="2" t="s">
        <v>45</v>
      </c>
      <c r="C30">
        <v>524</v>
      </c>
    </row>
    <row r="31" spans="2:19" x14ac:dyDescent="0.25">
      <c r="B31" s="2" t="s">
        <v>44</v>
      </c>
      <c r="C31">
        <v>61</v>
      </c>
    </row>
    <row r="32" spans="2:19" x14ac:dyDescent="0.25">
      <c r="B32" s="2" t="s">
        <v>36</v>
      </c>
      <c r="C32">
        <v>4521</v>
      </c>
    </row>
  </sheetData>
  <mergeCells count="1">
    <mergeCell ref="K7:S22"/>
  </mergeCells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3E50-24D4-4BB0-A825-C3B3C17B4416}">
  <dimension ref="A2:H36"/>
  <sheetViews>
    <sheetView topLeftCell="B13" workbookViewId="0">
      <selection activeCell="M42" sqref="M42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13.28515625" bestFit="1" customWidth="1"/>
    <col min="4" max="4" width="5.85546875" bestFit="1" customWidth="1"/>
    <col min="5" max="5" width="12" bestFit="1" customWidth="1"/>
    <col min="6" max="6" width="10.7109375" bestFit="1" customWidth="1"/>
    <col min="8" max="8" width="14.140625" bestFit="1" customWidth="1"/>
    <col min="9" max="9" width="4" bestFit="1" customWidth="1"/>
  </cols>
  <sheetData>
    <row r="2" spans="1:8" x14ac:dyDescent="0.25">
      <c r="A2" s="1" t="s">
        <v>38</v>
      </c>
      <c r="B2" s="1" t="s">
        <v>40</v>
      </c>
    </row>
    <row r="3" spans="1:8" x14ac:dyDescent="0.25">
      <c r="A3" s="1" t="s">
        <v>37</v>
      </c>
      <c r="B3" t="s">
        <v>42</v>
      </c>
      <c r="C3" t="s">
        <v>43</v>
      </c>
      <c r="D3" t="s">
        <v>44</v>
      </c>
      <c r="E3" t="s">
        <v>45</v>
      </c>
      <c r="F3" t="s">
        <v>36</v>
      </c>
    </row>
    <row r="4" spans="1:8" x14ac:dyDescent="0.25">
      <c r="A4" s="2" t="s">
        <v>28</v>
      </c>
      <c r="B4">
        <v>256</v>
      </c>
      <c r="C4">
        <v>174</v>
      </c>
      <c r="E4">
        <v>48</v>
      </c>
      <c r="F4">
        <v>478</v>
      </c>
    </row>
    <row r="5" spans="1:8" x14ac:dyDescent="0.25">
      <c r="A5" s="2" t="s">
        <v>24</v>
      </c>
      <c r="B5">
        <v>560</v>
      </c>
      <c r="C5">
        <v>315</v>
      </c>
      <c r="D5">
        <v>2</v>
      </c>
      <c r="E5">
        <v>69</v>
      </c>
      <c r="F5">
        <v>946</v>
      </c>
      <c r="H5" s="2"/>
    </row>
    <row r="6" spans="1:8" x14ac:dyDescent="0.25">
      <c r="A6" s="2" t="s">
        <v>27</v>
      </c>
      <c r="B6">
        <v>121</v>
      </c>
      <c r="C6">
        <v>35</v>
      </c>
      <c r="E6">
        <v>12</v>
      </c>
      <c r="F6">
        <v>168</v>
      </c>
      <c r="H6" s="2"/>
    </row>
    <row r="7" spans="1:8" x14ac:dyDescent="0.25">
      <c r="A7" s="2" t="s">
        <v>31</v>
      </c>
      <c r="B7">
        <v>59</v>
      </c>
      <c r="C7">
        <v>17</v>
      </c>
      <c r="D7">
        <v>2</v>
      </c>
      <c r="E7">
        <v>34</v>
      </c>
      <c r="F7">
        <v>112</v>
      </c>
      <c r="H7" s="2"/>
    </row>
    <row r="8" spans="1:8" x14ac:dyDescent="0.25">
      <c r="A8" s="2" t="s">
        <v>21</v>
      </c>
      <c r="B8">
        <v>549</v>
      </c>
      <c r="C8">
        <v>317</v>
      </c>
      <c r="D8">
        <v>1</v>
      </c>
      <c r="E8">
        <v>102</v>
      </c>
      <c r="F8">
        <v>969</v>
      </c>
      <c r="H8" s="2"/>
    </row>
    <row r="9" spans="1:8" x14ac:dyDescent="0.25">
      <c r="A9" s="2" t="s">
        <v>32</v>
      </c>
      <c r="B9">
        <v>33</v>
      </c>
      <c r="C9">
        <v>1</v>
      </c>
      <c r="D9">
        <v>54</v>
      </c>
      <c r="E9">
        <v>142</v>
      </c>
      <c r="F9">
        <v>230</v>
      </c>
      <c r="H9" s="2"/>
    </row>
    <row r="10" spans="1:8" x14ac:dyDescent="0.25">
      <c r="A10" s="2" t="s">
        <v>25</v>
      </c>
      <c r="B10">
        <v>110</v>
      </c>
      <c r="C10">
        <v>51</v>
      </c>
      <c r="E10">
        <v>22</v>
      </c>
      <c r="F10">
        <v>183</v>
      </c>
      <c r="H10" s="2"/>
    </row>
    <row r="11" spans="1:8" x14ac:dyDescent="0.25">
      <c r="A11" s="2" t="s">
        <v>18</v>
      </c>
      <c r="B11">
        <v>227</v>
      </c>
      <c r="C11">
        <v>164</v>
      </c>
      <c r="E11">
        <v>26</v>
      </c>
      <c r="F11">
        <v>417</v>
      </c>
      <c r="H11" s="2"/>
    </row>
    <row r="12" spans="1:8" x14ac:dyDescent="0.25">
      <c r="A12" s="2" t="s">
        <v>29</v>
      </c>
      <c r="B12">
        <v>8</v>
      </c>
      <c r="C12">
        <v>76</v>
      </c>
      <c r="F12">
        <v>84</v>
      </c>
      <c r="H12" s="2"/>
    </row>
    <row r="13" spans="1:8" x14ac:dyDescent="0.25">
      <c r="A13" s="2" t="s">
        <v>26</v>
      </c>
      <c r="B13">
        <v>442</v>
      </c>
      <c r="C13">
        <v>277</v>
      </c>
      <c r="D13">
        <v>1</v>
      </c>
      <c r="E13">
        <v>48</v>
      </c>
      <c r="F13">
        <v>768</v>
      </c>
      <c r="H13" s="2"/>
    </row>
    <row r="14" spans="1:8" x14ac:dyDescent="0.25">
      <c r="A14" s="2" t="s">
        <v>12</v>
      </c>
      <c r="B14">
        <v>73</v>
      </c>
      <c r="C14">
        <v>41</v>
      </c>
      <c r="E14">
        <v>14</v>
      </c>
      <c r="F14">
        <v>128</v>
      </c>
      <c r="H14" s="2"/>
    </row>
    <row r="15" spans="1:8" x14ac:dyDescent="0.25">
      <c r="A15" s="2" t="s">
        <v>17</v>
      </c>
      <c r="B15">
        <v>26</v>
      </c>
      <c r="C15">
        <v>4</v>
      </c>
      <c r="D15">
        <v>1</v>
      </c>
      <c r="E15">
        <v>7</v>
      </c>
      <c r="F15">
        <v>38</v>
      </c>
      <c r="H15" s="2"/>
    </row>
    <row r="16" spans="1:8" x14ac:dyDescent="0.25">
      <c r="A16" s="2" t="s">
        <v>36</v>
      </c>
      <c r="B16">
        <v>2464</v>
      </c>
      <c r="C16">
        <v>1472</v>
      </c>
      <c r="D16">
        <v>61</v>
      </c>
      <c r="E16">
        <v>524</v>
      </c>
      <c r="F16">
        <v>4521</v>
      </c>
      <c r="H16" s="2"/>
    </row>
    <row r="24" spans="1:6" x14ac:dyDescent="0.25">
      <c r="A24" s="3" t="s">
        <v>37</v>
      </c>
      <c r="B24" s="3" t="s">
        <v>42</v>
      </c>
      <c r="C24" s="3" t="s">
        <v>43</v>
      </c>
      <c r="D24" s="3" t="s">
        <v>44</v>
      </c>
      <c r="E24" s="3" t="s">
        <v>45</v>
      </c>
      <c r="F24" s="3"/>
    </row>
    <row r="25" spans="1:6" x14ac:dyDescent="0.25">
      <c r="A25" s="2" t="s">
        <v>21</v>
      </c>
      <c r="B25">
        <v>549</v>
      </c>
      <c r="C25">
        <v>317</v>
      </c>
      <c r="D25">
        <v>1</v>
      </c>
      <c r="E25">
        <v>102</v>
      </c>
    </row>
    <row r="26" spans="1:6" x14ac:dyDescent="0.25">
      <c r="A26" s="2" t="s">
        <v>24</v>
      </c>
      <c r="B26">
        <v>560</v>
      </c>
      <c r="C26">
        <v>315</v>
      </c>
      <c r="D26">
        <v>2</v>
      </c>
      <c r="E26">
        <v>69</v>
      </c>
    </row>
    <row r="27" spans="1:6" x14ac:dyDescent="0.25">
      <c r="A27" s="2" t="s">
        <v>26</v>
      </c>
      <c r="B27">
        <v>442</v>
      </c>
      <c r="C27">
        <v>277</v>
      </c>
      <c r="D27">
        <v>1</v>
      </c>
      <c r="E27">
        <v>48</v>
      </c>
    </row>
    <row r="28" spans="1:6" x14ac:dyDescent="0.25">
      <c r="A28" s="2" t="s">
        <v>28</v>
      </c>
      <c r="B28">
        <v>256</v>
      </c>
      <c r="C28">
        <v>174</v>
      </c>
      <c r="E28">
        <v>48</v>
      </c>
    </row>
    <row r="29" spans="1:6" x14ac:dyDescent="0.25">
      <c r="A29" s="2" t="s">
        <v>18</v>
      </c>
      <c r="B29">
        <v>227</v>
      </c>
      <c r="C29">
        <v>164</v>
      </c>
      <c r="E29">
        <v>26</v>
      </c>
    </row>
    <row r="30" spans="1:6" x14ac:dyDescent="0.25">
      <c r="A30" s="2" t="s">
        <v>32</v>
      </c>
      <c r="B30">
        <v>33</v>
      </c>
      <c r="C30">
        <v>1</v>
      </c>
      <c r="D30">
        <v>54</v>
      </c>
      <c r="E30">
        <v>142</v>
      </c>
    </row>
    <row r="31" spans="1:6" x14ac:dyDescent="0.25">
      <c r="A31" s="2" t="s">
        <v>25</v>
      </c>
      <c r="B31">
        <v>110</v>
      </c>
      <c r="C31">
        <v>51</v>
      </c>
      <c r="E31">
        <v>22</v>
      </c>
    </row>
    <row r="32" spans="1:6" x14ac:dyDescent="0.25">
      <c r="A32" s="2" t="s">
        <v>27</v>
      </c>
      <c r="B32">
        <v>121</v>
      </c>
      <c r="C32">
        <v>35</v>
      </c>
      <c r="E32">
        <v>12</v>
      </c>
    </row>
    <row r="33" spans="1:5" x14ac:dyDescent="0.25">
      <c r="A33" s="2" t="s">
        <v>12</v>
      </c>
      <c r="B33">
        <v>73</v>
      </c>
      <c r="C33">
        <v>41</v>
      </c>
      <c r="E33">
        <v>14</v>
      </c>
    </row>
    <row r="34" spans="1:5" x14ac:dyDescent="0.25">
      <c r="A34" s="2" t="s">
        <v>31</v>
      </c>
      <c r="B34">
        <v>59</v>
      </c>
      <c r="C34">
        <v>17</v>
      </c>
      <c r="D34">
        <v>2</v>
      </c>
      <c r="E34">
        <v>34</v>
      </c>
    </row>
    <row r="35" spans="1:5" x14ac:dyDescent="0.25">
      <c r="A35" s="2" t="s">
        <v>29</v>
      </c>
      <c r="B35">
        <v>8</v>
      </c>
      <c r="C35">
        <v>76</v>
      </c>
    </row>
    <row r="36" spans="1:5" x14ac:dyDescent="0.25">
      <c r="A36" s="2" t="s">
        <v>17</v>
      </c>
      <c r="B36">
        <v>26</v>
      </c>
      <c r="C36">
        <v>4</v>
      </c>
      <c r="D36">
        <v>1</v>
      </c>
      <c r="E36">
        <v>7</v>
      </c>
    </row>
  </sheetData>
  <sortState xmlns:xlrd2="http://schemas.microsoft.com/office/spreadsheetml/2017/richdata2" ref="A25:F36">
    <sortCondition descending="1" ref="F25:F36"/>
  </sortState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0CD2-C7FF-46D4-A235-15D1736CDDEB}">
  <dimension ref="A3:M83"/>
  <sheetViews>
    <sheetView topLeftCell="D7" workbookViewId="0">
      <selection activeCell="K8" sqref="K8"/>
    </sheetView>
  </sheetViews>
  <sheetFormatPr defaultRowHeight="15" x14ac:dyDescent="0.25"/>
  <cols>
    <col min="1" max="1" width="18" bestFit="1" customWidth="1"/>
    <col min="2" max="2" width="19.5703125" bestFit="1" customWidth="1"/>
    <col min="3" max="3" width="13.28515625" bestFit="1" customWidth="1"/>
    <col min="4" max="10" width="12" bestFit="1" customWidth="1"/>
    <col min="11" max="11" width="15.140625" bestFit="1" customWidth="1"/>
    <col min="12" max="43" width="12" bestFit="1" customWidth="1"/>
    <col min="44" max="44" width="7" bestFit="1" customWidth="1"/>
    <col min="45" max="49" width="12" bestFit="1" customWidth="1"/>
    <col min="50" max="50" width="7" bestFit="1" customWidth="1"/>
    <col min="51" max="51" width="6" bestFit="1" customWidth="1"/>
    <col min="52" max="54" width="12" bestFit="1" customWidth="1"/>
    <col min="55" max="55" width="5" bestFit="1" customWidth="1"/>
    <col min="56" max="57" width="12" bestFit="1" customWidth="1"/>
    <col min="58" max="58" width="7" bestFit="1" customWidth="1"/>
    <col min="59" max="59" width="5" bestFit="1" customWidth="1"/>
    <col min="60" max="60" width="12" bestFit="1" customWidth="1"/>
    <col min="61" max="61" width="4" bestFit="1" customWidth="1"/>
    <col min="62" max="62" width="8" bestFit="1" customWidth="1"/>
    <col min="63" max="63" width="7" bestFit="1" customWidth="1"/>
    <col min="64" max="64" width="3" bestFit="1" customWidth="1"/>
    <col min="65" max="65" width="6" bestFit="1" customWidth="1"/>
    <col min="66" max="66" width="4" bestFit="1" customWidth="1"/>
    <col min="67" max="67" width="5" bestFit="1" customWidth="1"/>
    <col min="68" max="68" width="4" bestFit="1" customWidth="1"/>
    <col min="69" max="69" width="12" bestFit="1" customWidth="1"/>
  </cols>
  <sheetData>
    <row r="3" spans="1:6" x14ac:dyDescent="0.25">
      <c r="A3" s="1" t="s">
        <v>39</v>
      </c>
      <c r="B3" s="1" t="s">
        <v>40</v>
      </c>
    </row>
    <row r="4" spans="1:6" x14ac:dyDescent="0.25">
      <c r="A4" s="1" t="s">
        <v>35</v>
      </c>
      <c r="B4" t="s">
        <v>42</v>
      </c>
      <c r="C4" t="s">
        <v>43</v>
      </c>
      <c r="D4" t="s">
        <v>44</v>
      </c>
      <c r="E4" t="s">
        <v>45</v>
      </c>
      <c r="F4" t="s">
        <v>36</v>
      </c>
    </row>
    <row r="5" spans="1:6" x14ac:dyDescent="0.25">
      <c r="A5" s="2" t="s">
        <v>15</v>
      </c>
      <c r="B5" s="16">
        <v>1545.2845771144277</v>
      </c>
      <c r="C5" s="16">
        <v>1262.6534296028881</v>
      </c>
      <c r="D5" s="16">
        <v>2799.4406779661017</v>
      </c>
      <c r="E5" s="16">
        <v>2070.4825581395348</v>
      </c>
      <c r="F5" s="16">
        <v>1595.2772680937819</v>
      </c>
    </row>
    <row r="6" spans="1:6" x14ac:dyDescent="0.25">
      <c r="A6" s="2" t="s">
        <v>20</v>
      </c>
      <c r="B6" s="16">
        <v>1342.3605209047294</v>
      </c>
      <c r="C6" s="16">
        <v>1154.1764705882354</v>
      </c>
      <c r="D6" s="16">
        <v>9015</v>
      </c>
      <c r="E6" s="16">
        <v>1476.8555555555556</v>
      </c>
      <c r="F6" s="16">
        <v>1290.3094958968347</v>
      </c>
    </row>
    <row r="7" spans="1:6" x14ac:dyDescent="0.25">
      <c r="A7" s="2" t="s">
        <v>36</v>
      </c>
      <c r="B7" s="16">
        <v>1425.127840909091</v>
      </c>
      <c r="C7" s="16">
        <v>1195.0027173913043</v>
      </c>
      <c r="D7" s="16">
        <v>3003.2295081967213</v>
      </c>
      <c r="E7" s="16">
        <v>1866.5648854961833</v>
      </c>
      <c r="F7" s="16">
        <v>1422.6578190665782</v>
      </c>
    </row>
    <row r="18" spans="1:13" x14ac:dyDescent="0.25">
      <c r="K18" s="7" t="s">
        <v>69</v>
      </c>
      <c r="L18" s="7" t="s">
        <v>61</v>
      </c>
    </row>
    <row r="19" spans="1:13" x14ac:dyDescent="0.25">
      <c r="K19" s="2" t="s">
        <v>15</v>
      </c>
      <c r="L19">
        <v>1513.8579634464752</v>
      </c>
    </row>
    <row r="20" spans="1:13" x14ac:dyDescent="0.25">
      <c r="A20" s="3" t="s">
        <v>60</v>
      </c>
      <c r="B20" s="3" t="s">
        <v>61</v>
      </c>
      <c r="K20" s="2" t="s">
        <v>20</v>
      </c>
      <c r="L20">
        <v>917.16353111432704</v>
      </c>
    </row>
    <row r="21" spans="1:13" x14ac:dyDescent="0.25">
      <c r="A21" s="2" t="s">
        <v>15</v>
      </c>
      <c r="B21">
        <v>1595.2772680937819</v>
      </c>
    </row>
    <row r="22" spans="1:13" x14ac:dyDescent="0.25">
      <c r="A22" s="2" t="s">
        <v>20</v>
      </c>
      <c r="B22">
        <v>1290.3094958968347</v>
      </c>
    </row>
    <row r="30" spans="1:13" x14ac:dyDescent="0.25">
      <c r="J30" s="10"/>
      <c r="K30" s="11"/>
      <c r="L30" s="11"/>
      <c r="M30" s="11"/>
    </row>
    <row r="31" spans="1:13" x14ac:dyDescent="0.25">
      <c r="J31" s="11"/>
      <c r="K31" s="11"/>
      <c r="L31" s="11"/>
      <c r="M31" s="11"/>
    </row>
    <row r="32" spans="1:13" x14ac:dyDescent="0.25">
      <c r="J32" s="11"/>
      <c r="K32" s="11"/>
      <c r="L32" s="11"/>
      <c r="M32" s="11"/>
    </row>
    <row r="33" spans="1:13" x14ac:dyDescent="0.25">
      <c r="A33" s="3" t="s">
        <v>62</v>
      </c>
      <c r="B33" s="3" t="s">
        <v>61</v>
      </c>
      <c r="J33" s="11"/>
      <c r="K33" s="11"/>
      <c r="L33" s="11"/>
      <c r="M33" s="11"/>
    </row>
    <row r="34" spans="1:13" x14ac:dyDescent="0.25">
      <c r="A34" s="2" t="s">
        <v>14</v>
      </c>
      <c r="B34">
        <v>1411.5442477876106</v>
      </c>
      <c r="J34" s="11"/>
      <c r="K34" s="11"/>
      <c r="L34" s="11"/>
      <c r="M34" s="11"/>
    </row>
    <row r="35" spans="1:13" x14ac:dyDescent="0.25">
      <c r="A35" s="2" t="s">
        <v>19</v>
      </c>
      <c r="B35">
        <v>1196.8143972246314</v>
      </c>
      <c r="J35" s="11"/>
      <c r="K35" s="11"/>
      <c r="L35" s="11"/>
      <c r="M35" s="11"/>
    </row>
    <row r="36" spans="1:13" x14ac:dyDescent="0.25">
      <c r="A36" s="2" t="s">
        <v>23</v>
      </c>
      <c r="B36">
        <v>1775.4237037037037</v>
      </c>
      <c r="J36" s="11"/>
      <c r="K36" s="11"/>
      <c r="L36" s="11"/>
      <c r="M36" s="11"/>
    </row>
    <row r="37" spans="1:13" x14ac:dyDescent="0.25">
      <c r="A37" s="2" t="s">
        <v>17</v>
      </c>
      <c r="B37">
        <v>1701.2459893048128</v>
      </c>
    </row>
    <row r="48" spans="1:13" x14ac:dyDescent="0.25">
      <c r="A48" s="3" t="s">
        <v>63</v>
      </c>
      <c r="B48" s="3" t="s">
        <v>61</v>
      </c>
      <c r="J48" s="8"/>
      <c r="K48" s="9"/>
      <c r="L48" s="9"/>
      <c r="M48" s="9"/>
    </row>
    <row r="49" spans="1:13" x14ac:dyDescent="0.25">
      <c r="A49" s="2" t="s">
        <v>42</v>
      </c>
      <c r="B49">
        <v>1425.127840909091</v>
      </c>
      <c r="J49" s="9"/>
      <c r="K49" s="9"/>
      <c r="L49" s="9"/>
      <c r="M49" s="9"/>
    </row>
    <row r="50" spans="1:13" x14ac:dyDescent="0.25">
      <c r="A50" s="2" t="s">
        <v>43</v>
      </c>
      <c r="B50">
        <v>1195.0027173913043</v>
      </c>
      <c r="J50" s="9"/>
      <c r="K50" s="9"/>
      <c r="L50" s="9"/>
      <c r="M50" s="9"/>
    </row>
    <row r="51" spans="1:13" x14ac:dyDescent="0.25">
      <c r="A51" s="2" t="s">
        <v>44</v>
      </c>
      <c r="B51">
        <v>3003.2295081967213</v>
      </c>
      <c r="J51" s="9"/>
      <c r="K51" s="9"/>
      <c r="L51" s="9"/>
      <c r="M51" s="9"/>
    </row>
    <row r="52" spans="1:13" x14ac:dyDescent="0.25">
      <c r="A52" s="2" t="s">
        <v>45</v>
      </c>
      <c r="B52">
        <v>1866.5648854961833</v>
      </c>
      <c r="J52" s="9"/>
      <c r="K52" s="9"/>
      <c r="L52" s="9"/>
      <c r="M52" s="9"/>
    </row>
    <row r="53" spans="1:13" x14ac:dyDescent="0.25">
      <c r="J53" s="9"/>
      <c r="K53" s="9"/>
      <c r="L53" s="9"/>
      <c r="M53" s="9"/>
    </row>
    <row r="54" spans="1:13" x14ac:dyDescent="0.25">
      <c r="J54" s="9"/>
      <c r="K54" s="9"/>
      <c r="L54" s="9"/>
      <c r="M54" s="9"/>
    </row>
    <row r="55" spans="1:13" x14ac:dyDescent="0.25">
      <c r="J55" s="9"/>
      <c r="K55" s="9"/>
      <c r="L55" s="9"/>
      <c r="M55" s="9"/>
    </row>
    <row r="56" spans="1:13" x14ac:dyDescent="0.25">
      <c r="J56" s="9"/>
      <c r="K56" s="9"/>
      <c r="L56" s="9"/>
      <c r="M56" s="9"/>
    </row>
    <row r="57" spans="1:13" x14ac:dyDescent="0.25">
      <c r="J57" s="9"/>
      <c r="K57" s="9"/>
      <c r="L57" s="9"/>
      <c r="M57" s="9"/>
    </row>
    <row r="65" spans="1:2" x14ac:dyDescent="0.25">
      <c r="A65" s="3" t="s">
        <v>35</v>
      </c>
      <c r="B65" s="3" t="s">
        <v>39</v>
      </c>
    </row>
    <row r="66" spans="1:2" x14ac:dyDescent="0.25">
      <c r="A66" s="2" t="s">
        <v>30</v>
      </c>
      <c r="B66">
        <v>1122.3901515151515</v>
      </c>
    </row>
    <row r="67" spans="1:2" x14ac:dyDescent="0.25">
      <c r="A67" s="2" t="s">
        <v>13</v>
      </c>
      <c r="B67">
        <v>1463.1955666785841</v>
      </c>
    </row>
    <row r="68" spans="1:2" x14ac:dyDescent="0.25">
      <c r="A68" s="2" t="s">
        <v>22</v>
      </c>
      <c r="B68">
        <v>1460.4147157190635</v>
      </c>
    </row>
    <row r="81" spans="1:5" x14ac:dyDescent="0.25">
      <c r="A81" s="3" t="s">
        <v>70</v>
      </c>
      <c r="B81" s="3" t="s">
        <v>43</v>
      </c>
      <c r="C81" s="3" t="s">
        <v>42</v>
      </c>
      <c r="D81" s="3" t="s">
        <v>45</v>
      </c>
      <c r="E81" s="3" t="s">
        <v>44</v>
      </c>
    </row>
    <row r="82" spans="1:5" x14ac:dyDescent="0.25">
      <c r="A82" s="2" t="s">
        <v>15</v>
      </c>
      <c r="B82" s="5">
        <v>1262.6534296028881</v>
      </c>
      <c r="C82" s="5">
        <v>1545.2845771144277</v>
      </c>
      <c r="D82" s="5">
        <v>2070.4825581395348</v>
      </c>
      <c r="E82" s="5">
        <v>2799.4406779661017</v>
      </c>
    </row>
    <row r="83" spans="1:5" x14ac:dyDescent="0.25">
      <c r="A83" s="2" t="s">
        <v>20</v>
      </c>
      <c r="B83" s="5">
        <v>1154.1764705882354</v>
      </c>
      <c r="C83" s="5">
        <v>1342.3605209047294</v>
      </c>
      <c r="D83" s="5">
        <v>1476.8555555555556</v>
      </c>
      <c r="E83" s="5">
        <v>9015</v>
      </c>
    </row>
  </sheetData>
  <mergeCells count="2">
    <mergeCell ref="J48:M57"/>
    <mergeCell ref="J30:M36"/>
  </mergeCells>
  <conditionalFormatting sqref="B82:E8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3:E8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:E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EDCC-5C2B-4604-BE36-98CAC51BBFB0}">
  <dimension ref="A1:L56"/>
  <sheetViews>
    <sheetView tabSelected="1" topLeftCell="A19" zoomScale="85" zoomScaleNormal="85" workbookViewId="0">
      <selection activeCell="M44" sqref="M44"/>
    </sheetView>
  </sheetViews>
  <sheetFormatPr defaultRowHeight="15" x14ac:dyDescent="0.25"/>
  <cols>
    <col min="1" max="1" width="21.5703125" bestFit="1" customWidth="1"/>
    <col min="2" max="2" width="20.42578125" bestFit="1" customWidth="1"/>
    <col min="8" max="8" width="19.85546875" bestFit="1" customWidth="1"/>
    <col min="9" max="9" width="19.5703125" bestFit="1" customWidth="1"/>
    <col min="10" max="10" width="8" bestFit="1" customWidth="1"/>
    <col min="11" max="11" width="6.28515625" bestFit="1" customWidth="1"/>
    <col min="12" max="12" width="10.7109375" bestFit="1" customWidth="1"/>
  </cols>
  <sheetData>
    <row r="1" spans="1:12" x14ac:dyDescent="0.25">
      <c r="H1" s="1" t="s">
        <v>56</v>
      </c>
      <c r="I1" s="1" t="s">
        <v>40</v>
      </c>
    </row>
    <row r="2" spans="1:12" x14ac:dyDescent="0.25">
      <c r="A2" s="3"/>
      <c r="B2" s="3"/>
      <c r="C2" s="3"/>
      <c r="H2" s="1" t="s">
        <v>48</v>
      </c>
      <c r="I2" t="s">
        <v>30</v>
      </c>
      <c r="J2" t="s">
        <v>13</v>
      </c>
      <c r="K2" t="s">
        <v>22</v>
      </c>
      <c r="L2" t="s">
        <v>36</v>
      </c>
    </row>
    <row r="3" spans="1:12" x14ac:dyDescent="0.25">
      <c r="A3" s="2"/>
      <c r="H3" s="2">
        <v>0</v>
      </c>
      <c r="I3">
        <v>451</v>
      </c>
      <c r="J3">
        <v>2520</v>
      </c>
      <c r="K3">
        <v>1029</v>
      </c>
      <c r="L3">
        <v>4000</v>
      </c>
    </row>
    <row r="4" spans="1:12" x14ac:dyDescent="0.25">
      <c r="A4" s="2"/>
      <c r="H4" s="2">
        <v>1</v>
      </c>
      <c r="I4">
        <v>77</v>
      </c>
      <c r="J4">
        <v>277</v>
      </c>
      <c r="K4">
        <v>167</v>
      </c>
      <c r="L4">
        <v>521</v>
      </c>
    </row>
    <row r="5" spans="1:12" x14ac:dyDescent="0.25">
      <c r="H5" s="2" t="s">
        <v>36</v>
      </c>
      <c r="I5">
        <v>528</v>
      </c>
      <c r="J5">
        <v>2797</v>
      </c>
      <c r="K5">
        <v>1196</v>
      </c>
      <c r="L5">
        <v>4521</v>
      </c>
    </row>
    <row r="7" spans="1:12" x14ac:dyDescent="0.25">
      <c r="A7" s="11" t="s">
        <v>53</v>
      </c>
      <c r="B7" s="11"/>
      <c r="F7" s="11"/>
      <c r="G7" s="11"/>
      <c r="H7" s="11"/>
      <c r="I7" s="11"/>
      <c r="J7" s="11"/>
      <c r="K7" s="11"/>
    </row>
    <row r="8" spans="1:12" x14ac:dyDescent="0.25">
      <c r="A8" s="3" t="s">
        <v>49</v>
      </c>
      <c r="B8" s="3" t="s">
        <v>15</v>
      </c>
    </row>
    <row r="9" spans="1:12" x14ac:dyDescent="0.25">
      <c r="A9" s="2" t="s">
        <v>15</v>
      </c>
      <c r="B9">
        <v>1661</v>
      </c>
    </row>
    <row r="10" spans="1:12" x14ac:dyDescent="0.25">
      <c r="A10" s="2" t="s">
        <v>20</v>
      </c>
      <c r="B10">
        <v>301</v>
      </c>
    </row>
    <row r="13" spans="1:12" x14ac:dyDescent="0.25">
      <c r="A13" s="11" t="s">
        <v>50</v>
      </c>
      <c r="B13" s="11"/>
    </row>
    <row r="14" spans="1:12" x14ac:dyDescent="0.25">
      <c r="A14" s="3" t="s">
        <v>52</v>
      </c>
      <c r="B14" s="3" t="s">
        <v>51</v>
      </c>
    </row>
    <row r="15" spans="1:12" x14ac:dyDescent="0.25">
      <c r="A15" s="2" t="s">
        <v>15</v>
      </c>
      <c r="B15">
        <v>2339</v>
      </c>
    </row>
    <row r="16" spans="1:12" x14ac:dyDescent="0.25">
      <c r="A16" s="2" t="s">
        <v>20</v>
      </c>
      <c r="B16">
        <v>220</v>
      </c>
    </row>
    <row r="19" spans="1:2" x14ac:dyDescent="0.25">
      <c r="A19" s="11" t="s">
        <v>55</v>
      </c>
      <c r="B19" s="11"/>
    </row>
    <row r="20" spans="1:2" x14ac:dyDescent="0.25">
      <c r="A20" s="3" t="s">
        <v>48</v>
      </c>
      <c r="B20" s="3" t="s">
        <v>15</v>
      </c>
    </row>
    <row r="21" spans="1:2" x14ac:dyDescent="0.25">
      <c r="A21" s="2" t="s">
        <v>15</v>
      </c>
      <c r="B21">
        <v>3352</v>
      </c>
    </row>
    <row r="22" spans="1:2" x14ac:dyDescent="0.25">
      <c r="A22" s="2" t="s">
        <v>20</v>
      </c>
      <c r="B22">
        <v>478</v>
      </c>
    </row>
    <row r="25" spans="1:2" x14ac:dyDescent="0.25">
      <c r="A25" s="11" t="s">
        <v>54</v>
      </c>
      <c r="B25" s="11"/>
    </row>
    <row r="26" spans="1:2" x14ac:dyDescent="0.25">
      <c r="A26" s="3" t="s">
        <v>48</v>
      </c>
      <c r="B26" s="3" t="s">
        <v>20</v>
      </c>
    </row>
    <row r="27" spans="1:2" x14ac:dyDescent="0.25">
      <c r="A27" s="2" t="s">
        <v>15</v>
      </c>
      <c r="B27">
        <v>648</v>
      </c>
    </row>
    <row r="28" spans="1:2" x14ac:dyDescent="0.25">
      <c r="A28" s="2" t="s">
        <v>20</v>
      </c>
      <c r="B28">
        <v>43</v>
      </c>
    </row>
    <row r="31" spans="1:2" x14ac:dyDescent="0.25">
      <c r="A31" s="11" t="s">
        <v>57</v>
      </c>
      <c r="B31" s="11"/>
    </row>
    <row r="32" spans="1:2" x14ac:dyDescent="0.25">
      <c r="A32" s="3" t="s">
        <v>48</v>
      </c>
      <c r="B32" s="3" t="s">
        <v>15</v>
      </c>
    </row>
    <row r="33" spans="1:2" x14ac:dyDescent="0.25">
      <c r="A33" s="2" t="s">
        <v>15</v>
      </c>
      <c r="B33">
        <v>3933</v>
      </c>
    </row>
    <row r="34" spans="1:2" x14ac:dyDescent="0.25">
      <c r="A34" s="2" t="s">
        <v>20</v>
      </c>
      <c r="B34">
        <v>512</v>
      </c>
    </row>
    <row r="36" spans="1:2" x14ac:dyDescent="0.25">
      <c r="A36" s="11" t="s">
        <v>58</v>
      </c>
      <c r="B36" s="11"/>
    </row>
    <row r="37" spans="1:2" x14ac:dyDescent="0.25">
      <c r="A37" s="3" t="s">
        <v>48</v>
      </c>
      <c r="B37" s="3" t="s">
        <v>20</v>
      </c>
    </row>
    <row r="38" spans="1:2" x14ac:dyDescent="0.25">
      <c r="A38" s="2" t="s">
        <v>15</v>
      </c>
      <c r="B38">
        <v>67</v>
      </c>
    </row>
    <row r="39" spans="1:2" x14ac:dyDescent="0.25">
      <c r="A39" s="2" t="s">
        <v>20</v>
      </c>
      <c r="B39">
        <v>9</v>
      </c>
    </row>
    <row r="41" spans="1:2" x14ac:dyDescent="0.25">
      <c r="A41" s="11"/>
      <c r="B41" s="11"/>
    </row>
    <row r="42" spans="1:2" x14ac:dyDescent="0.25">
      <c r="A42" s="3" t="s">
        <v>48</v>
      </c>
      <c r="B42" s="3" t="s">
        <v>30</v>
      </c>
    </row>
    <row r="43" spans="1:2" x14ac:dyDescent="0.25">
      <c r="A43" s="2" t="s">
        <v>15</v>
      </c>
      <c r="B43">
        <v>451</v>
      </c>
    </row>
    <row r="44" spans="1:2" x14ac:dyDescent="0.25">
      <c r="A44" s="2" t="s">
        <v>20</v>
      </c>
      <c r="B44">
        <v>77</v>
      </c>
    </row>
    <row r="47" spans="1:2" x14ac:dyDescent="0.25">
      <c r="A47" s="11"/>
      <c r="B47" s="11"/>
    </row>
    <row r="48" spans="1:2" x14ac:dyDescent="0.25">
      <c r="A48" s="3" t="s">
        <v>48</v>
      </c>
      <c r="B48" s="3" t="s">
        <v>13</v>
      </c>
    </row>
    <row r="49" spans="1:2" x14ac:dyDescent="0.25">
      <c r="A49" s="2" t="s">
        <v>15</v>
      </c>
      <c r="B49">
        <v>2520</v>
      </c>
    </row>
    <row r="50" spans="1:2" x14ac:dyDescent="0.25">
      <c r="A50" s="2" t="s">
        <v>20</v>
      </c>
      <c r="B50">
        <v>277</v>
      </c>
    </row>
    <row r="54" spans="1:2" x14ac:dyDescent="0.25">
      <c r="A54" s="3" t="s">
        <v>48</v>
      </c>
      <c r="B54" s="3" t="s">
        <v>22</v>
      </c>
    </row>
    <row r="55" spans="1:2" x14ac:dyDescent="0.25">
      <c r="A55" s="2" t="s">
        <v>15</v>
      </c>
      <c r="B55">
        <v>1029</v>
      </c>
    </row>
    <row r="56" spans="1:2" x14ac:dyDescent="0.25">
      <c r="A56" s="2" t="s">
        <v>20</v>
      </c>
      <c r="B56">
        <v>167</v>
      </c>
    </row>
  </sheetData>
  <mergeCells count="9">
    <mergeCell ref="F7:K7"/>
    <mergeCell ref="A41:B41"/>
    <mergeCell ref="A47:B47"/>
    <mergeCell ref="A13:B13"/>
    <mergeCell ref="A7:B7"/>
    <mergeCell ref="A25:B25"/>
    <mergeCell ref="A19:B19"/>
    <mergeCell ref="A31:B31"/>
    <mergeCell ref="A36:B36"/>
  </mergeCells>
  <pageMargins left="0.511811024" right="0.511811024" top="0.78740157499999996" bottom="0.78740157499999996" header="0.31496062000000002" footer="0.31496062000000002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F17A-AA83-4F04-91C3-977EEEB8520E}">
  <dimension ref="A2:F23"/>
  <sheetViews>
    <sheetView workbookViewId="0">
      <selection activeCell="K34" sqref="K34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13.28515625" bestFit="1" customWidth="1"/>
    <col min="4" max="4" width="7.140625" bestFit="1" customWidth="1"/>
    <col min="5" max="5" width="12" bestFit="1" customWidth="1"/>
    <col min="6" max="6" width="10.7109375" bestFit="1" customWidth="1"/>
    <col min="7" max="7" width="15.140625" bestFit="1" customWidth="1"/>
    <col min="8" max="8" width="10" bestFit="1" customWidth="1"/>
    <col min="9" max="9" width="7.5703125" bestFit="1" customWidth="1"/>
    <col min="10" max="10" width="9.28515625" bestFit="1" customWidth="1"/>
    <col min="11" max="11" width="18.28515625" bestFit="1" customWidth="1"/>
    <col min="12" max="12" width="7.85546875" bestFit="1" customWidth="1"/>
    <col min="13" max="13" width="10" bestFit="1" customWidth="1"/>
    <col min="14" max="14" width="7.5703125" bestFit="1" customWidth="1"/>
    <col min="15" max="15" width="9.28515625" bestFit="1" customWidth="1"/>
    <col min="16" max="16" width="10.7109375" bestFit="1" customWidth="1"/>
    <col min="17" max="17" width="13.85546875" bestFit="1" customWidth="1"/>
    <col min="18" max="18" width="10" bestFit="1" customWidth="1"/>
    <col min="19" max="19" width="7.5703125" bestFit="1" customWidth="1"/>
    <col min="20" max="20" width="9.28515625" bestFit="1" customWidth="1"/>
    <col min="21" max="21" width="17" bestFit="1" customWidth="1"/>
    <col min="22" max="22" width="10.7109375" bestFit="1" customWidth="1"/>
  </cols>
  <sheetData>
    <row r="2" spans="1:6" x14ac:dyDescent="0.25">
      <c r="A2" s="1" t="s">
        <v>59</v>
      </c>
      <c r="B2" s="1" t="s">
        <v>40</v>
      </c>
    </row>
    <row r="3" spans="1:6" x14ac:dyDescent="0.25">
      <c r="A3" s="1" t="s">
        <v>48</v>
      </c>
      <c r="B3" t="s">
        <v>42</v>
      </c>
      <c r="C3" t="s">
        <v>43</v>
      </c>
      <c r="D3" t="s">
        <v>44</v>
      </c>
      <c r="E3" t="s">
        <v>45</v>
      </c>
      <c r="F3" t="s">
        <v>36</v>
      </c>
    </row>
    <row r="4" spans="1:6" x14ac:dyDescent="0.25">
      <c r="A4" s="2">
        <v>0</v>
      </c>
      <c r="B4">
        <v>2213</v>
      </c>
      <c r="C4">
        <v>1294</v>
      </c>
      <c r="D4">
        <v>37</v>
      </c>
      <c r="E4">
        <v>456</v>
      </c>
      <c r="F4">
        <v>4000</v>
      </c>
    </row>
    <row r="5" spans="1:6" x14ac:dyDescent="0.25">
      <c r="A5" s="2">
        <v>1</v>
      </c>
      <c r="B5">
        <v>251</v>
      </c>
      <c r="C5">
        <v>178</v>
      </c>
      <c r="D5">
        <v>24</v>
      </c>
      <c r="E5">
        <v>68</v>
      </c>
      <c r="F5">
        <v>521</v>
      </c>
    </row>
    <row r="6" spans="1:6" x14ac:dyDescent="0.25">
      <c r="A6" s="2" t="s">
        <v>36</v>
      </c>
      <c r="B6">
        <v>2464</v>
      </c>
      <c r="C6">
        <v>1472</v>
      </c>
      <c r="D6">
        <v>61</v>
      </c>
      <c r="E6">
        <v>524</v>
      </c>
      <c r="F6">
        <v>4521</v>
      </c>
    </row>
    <row r="13" spans="1:6" x14ac:dyDescent="0.25">
      <c r="A13" s="3" t="s">
        <v>48</v>
      </c>
      <c r="B13" s="3" t="s">
        <v>42</v>
      </c>
      <c r="C13" s="3" t="s">
        <v>43</v>
      </c>
      <c r="D13" s="3" t="s">
        <v>44</v>
      </c>
      <c r="E13" s="3" t="s">
        <v>45</v>
      </c>
      <c r="F13" s="3"/>
    </row>
    <row r="14" spans="1:6" x14ac:dyDescent="0.25">
      <c r="A14" s="2" t="s">
        <v>15</v>
      </c>
      <c r="B14" s="4">
        <v>0.89813311688311692</v>
      </c>
      <c r="C14" s="4">
        <v>0.87907608695652173</v>
      </c>
      <c r="D14" s="4">
        <v>0.60655737704918034</v>
      </c>
      <c r="E14" s="4">
        <v>0.87022900763358779</v>
      </c>
      <c r="F14" s="4"/>
    </row>
    <row r="15" spans="1:6" x14ac:dyDescent="0.25">
      <c r="A15" s="2" t="s">
        <v>20</v>
      </c>
      <c r="B15" s="4">
        <v>0.10186688311688312</v>
      </c>
      <c r="C15" s="4">
        <v>0.12092391304347826</v>
      </c>
      <c r="D15" s="4">
        <v>0.39344262295081966</v>
      </c>
      <c r="E15" s="4">
        <v>0.12977099236641221</v>
      </c>
      <c r="F15" s="4"/>
    </row>
    <row r="18" spans="1:6" x14ac:dyDescent="0.25">
      <c r="A18" s="3" t="s">
        <v>48</v>
      </c>
      <c r="B18" s="3" t="s">
        <v>42</v>
      </c>
      <c r="C18" s="3" t="s">
        <v>43</v>
      </c>
      <c r="D18" s="3" t="s">
        <v>44</v>
      </c>
      <c r="E18" s="3" t="s">
        <v>45</v>
      </c>
      <c r="F18" s="3"/>
    </row>
    <row r="19" spans="1:6" x14ac:dyDescent="0.25">
      <c r="A19" s="2" t="s">
        <v>15</v>
      </c>
      <c r="B19">
        <v>2213</v>
      </c>
      <c r="C19">
        <v>1294</v>
      </c>
      <c r="D19">
        <v>37</v>
      </c>
      <c r="E19">
        <v>456</v>
      </c>
    </row>
    <row r="20" spans="1:6" x14ac:dyDescent="0.25">
      <c r="A20" s="2"/>
    </row>
    <row r="22" spans="1:6" x14ac:dyDescent="0.25">
      <c r="A22" s="3" t="s">
        <v>48</v>
      </c>
      <c r="B22" s="3" t="s">
        <v>42</v>
      </c>
      <c r="C22" s="3" t="s">
        <v>43</v>
      </c>
      <c r="D22" s="3" t="s">
        <v>44</v>
      </c>
      <c r="E22" s="3" t="s">
        <v>45</v>
      </c>
      <c r="F22" s="3"/>
    </row>
    <row r="23" spans="1:6" x14ac:dyDescent="0.25">
      <c r="A23" s="2" t="s">
        <v>20</v>
      </c>
      <c r="B23">
        <v>251</v>
      </c>
      <c r="C23">
        <v>178</v>
      </c>
      <c r="D23">
        <v>24</v>
      </c>
      <c r="E23">
        <v>68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AA15-D2B4-42D7-99A8-11212DAC90DE}">
  <dimension ref="A6:L65"/>
  <sheetViews>
    <sheetView topLeftCell="A16" zoomScale="85" zoomScaleNormal="85" workbookViewId="0">
      <selection activeCell="N34" sqref="N34"/>
    </sheetView>
  </sheetViews>
  <sheetFormatPr defaultRowHeight="15" x14ac:dyDescent="0.25"/>
  <cols>
    <col min="1" max="1" width="18" bestFit="1" customWidth="1"/>
    <col min="2" max="2" width="17.7109375" bestFit="1" customWidth="1"/>
    <col min="3" max="3" width="13.28515625" bestFit="1" customWidth="1"/>
    <col min="4" max="6" width="12.28515625" bestFit="1" customWidth="1"/>
    <col min="7" max="55" width="17.85546875" customWidth="1"/>
    <col min="56" max="80" width="3" bestFit="1" customWidth="1"/>
    <col min="81" max="763" width="4" bestFit="1" customWidth="1"/>
    <col min="764" max="859" width="5" bestFit="1" customWidth="1"/>
    <col min="860" max="860" width="10.7109375" bestFit="1" customWidth="1"/>
  </cols>
  <sheetData>
    <row r="6" spans="1:6" x14ac:dyDescent="0.25">
      <c r="A6" s="1" t="s">
        <v>35</v>
      </c>
      <c r="B6" t="s">
        <v>66</v>
      </c>
    </row>
    <row r="7" spans="1:6" x14ac:dyDescent="0.25">
      <c r="A7" s="2">
        <v>0</v>
      </c>
      <c r="B7">
        <v>226.3475</v>
      </c>
    </row>
    <row r="8" spans="1:6" x14ac:dyDescent="0.25">
      <c r="A8" s="2">
        <v>1</v>
      </c>
      <c r="B8">
        <v>552.74280230326292</v>
      </c>
    </row>
    <row r="9" spans="1:6" x14ac:dyDescent="0.25">
      <c r="A9" s="2" t="s">
        <v>36</v>
      </c>
      <c r="B9">
        <v>263.96129174961294</v>
      </c>
    </row>
    <row r="15" spans="1:6" x14ac:dyDescent="0.25">
      <c r="A15" s="3" t="s">
        <v>46</v>
      </c>
      <c r="B15" s="3" t="s">
        <v>42</v>
      </c>
      <c r="C15" s="3" t="s">
        <v>43</v>
      </c>
      <c r="D15" s="3" t="s">
        <v>44</v>
      </c>
      <c r="E15" s="3" t="s">
        <v>45</v>
      </c>
      <c r="F15" s="3" t="s">
        <v>36</v>
      </c>
    </row>
    <row r="16" spans="1:6" x14ac:dyDescent="0.25">
      <c r="A16" s="2" t="s">
        <v>16</v>
      </c>
      <c r="B16" s="4">
        <v>0.61728896103896103</v>
      </c>
      <c r="C16" s="4">
        <v>0.69836956521739135</v>
      </c>
      <c r="D16" s="4">
        <v>0.57377049180327866</v>
      </c>
      <c r="E16" s="4">
        <v>0.59541984732824427</v>
      </c>
      <c r="F16" s="4">
        <v>0.64056624640566251</v>
      </c>
    </row>
    <row r="17" spans="1:12" x14ac:dyDescent="0.25">
      <c r="A17" s="2" t="s">
        <v>33</v>
      </c>
      <c r="B17" s="4">
        <v>5.9253246753246752E-2</v>
      </c>
      <c r="C17" s="4">
        <v>3.6005434782608696E-2</v>
      </c>
      <c r="D17" s="4">
        <v>0.42622950819672129</v>
      </c>
      <c r="E17" s="4">
        <v>0.14503816793893129</v>
      </c>
      <c r="F17" s="4">
        <v>6.6578190665781911E-2</v>
      </c>
    </row>
    <row r="18" spans="1:12" x14ac:dyDescent="0.25">
      <c r="A18" s="2" t="s">
        <v>17</v>
      </c>
      <c r="B18" s="4">
        <v>0.32345779220779219</v>
      </c>
      <c r="C18" s="4">
        <v>0.265625</v>
      </c>
      <c r="D18" s="4">
        <v>0</v>
      </c>
      <c r="E18" s="4">
        <v>0.25954198473282442</v>
      </c>
      <c r="F18" s="4">
        <v>0.29285556292855563</v>
      </c>
    </row>
    <row r="20" spans="1:12" x14ac:dyDescent="0.25">
      <c r="A20" s="3"/>
      <c r="B20" s="3" t="s">
        <v>42</v>
      </c>
      <c r="C20" s="3" t="s">
        <v>43</v>
      </c>
      <c r="D20" s="3" t="s">
        <v>44</v>
      </c>
      <c r="E20" s="3" t="s">
        <v>45</v>
      </c>
      <c r="F20" s="3" t="s">
        <v>36</v>
      </c>
    </row>
    <row r="21" spans="1:12" x14ac:dyDescent="0.25">
      <c r="A21" s="2" t="s">
        <v>16</v>
      </c>
      <c r="B21">
        <v>1521</v>
      </c>
      <c r="C21">
        <v>1028</v>
      </c>
      <c r="D21">
        <v>35</v>
      </c>
      <c r="E21">
        <v>312</v>
      </c>
      <c r="F21">
        <v>2896</v>
      </c>
    </row>
    <row r="22" spans="1:12" x14ac:dyDescent="0.25">
      <c r="A22" s="2" t="s">
        <v>33</v>
      </c>
      <c r="B22">
        <v>146</v>
      </c>
      <c r="C22">
        <v>53</v>
      </c>
      <c r="D22">
        <v>26</v>
      </c>
      <c r="E22">
        <v>76</v>
      </c>
      <c r="F22">
        <v>301</v>
      </c>
    </row>
    <row r="23" spans="1:12" x14ac:dyDescent="0.25">
      <c r="A23" s="2" t="s">
        <v>17</v>
      </c>
      <c r="B23">
        <v>797</v>
      </c>
      <c r="C23">
        <v>391</v>
      </c>
      <c r="E23">
        <v>136</v>
      </c>
      <c r="F23">
        <v>1324</v>
      </c>
    </row>
    <row r="27" spans="1:12" ht="15" customHeight="1" x14ac:dyDescent="0.25">
      <c r="A27" s="1" t="s">
        <v>64</v>
      </c>
      <c r="B27" t="s">
        <v>65</v>
      </c>
      <c r="I27" s="12"/>
      <c r="J27" s="12"/>
      <c r="K27" s="12"/>
      <c r="L27" s="12"/>
    </row>
    <row r="28" spans="1:12" x14ac:dyDescent="0.25">
      <c r="A28" s="2" t="s">
        <v>16</v>
      </c>
      <c r="B28" s="4">
        <v>0.64056624640566251</v>
      </c>
      <c r="I28" s="12"/>
      <c r="J28" s="12"/>
      <c r="K28" s="12"/>
      <c r="L28" s="12"/>
    </row>
    <row r="29" spans="1:12" x14ac:dyDescent="0.25">
      <c r="A29" s="2" t="s">
        <v>17</v>
      </c>
      <c r="B29" s="4">
        <v>0.29285556292855563</v>
      </c>
      <c r="I29" s="12"/>
      <c r="J29" s="12"/>
      <c r="K29" s="12"/>
      <c r="L29" s="12"/>
    </row>
    <row r="30" spans="1:12" x14ac:dyDescent="0.25">
      <c r="A30" s="2" t="s">
        <v>33</v>
      </c>
      <c r="B30" s="4">
        <v>6.6578190665781911E-2</v>
      </c>
      <c r="I30" s="12"/>
      <c r="J30" s="12"/>
      <c r="K30" s="12"/>
      <c r="L30" s="12"/>
    </row>
    <row r="31" spans="1:12" x14ac:dyDescent="0.25">
      <c r="A31" s="2" t="s">
        <v>36</v>
      </c>
      <c r="B31" s="4">
        <v>1</v>
      </c>
      <c r="I31" s="12"/>
      <c r="J31" s="12"/>
      <c r="K31" s="12"/>
      <c r="L31" s="12"/>
    </row>
    <row r="32" spans="1:12" x14ac:dyDescent="0.25">
      <c r="I32" s="12"/>
      <c r="J32" s="12"/>
      <c r="K32" s="12"/>
      <c r="L32" s="12"/>
    </row>
    <row r="33" spans="1:12" x14ac:dyDescent="0.25">
      <c r="I33" s="12"/>
      <c r="J33" s="12"/>
      <c r="K33" s="12"/>
      <c r="L33" s="12"/>
    </row>
    <row r="34" spans="1:12" x14ac:dyDescent="0.25">
      <c r="I34" s="12"/>
      <c r="J34" s="12"/>
      <c r="K34" s="12"/>
      <c r="L34" s="12"/>
    </row>
    <row r="35" spans="1:12" x14ac:dyDescent="0.25">
      <c r="I35" s="12"/>
      <c r="J35" s="12"/>
      <c r="K35" s="12"/>
      <c r="L35" s="12"/>
    </row>
    <row r="36" spans="1:12" x14ac:dyDescent="0.25">
      <c r="I36" s="12"/>
      <c r="J36" s="12"/>
      <c r="K36" s="12"/>
      <c r="L36" s="12"/>
    </row>
    <row r="37" spans="1:12" x14ac:dyDescent="0.25">
      <c r="I37" s="12"/>
      <c r="J37" s="12"/>
      <c r="K37" s="12"/>
      <c r="L37" s="12"/>
    </row>
    <row r="38" spans="1:12" x14ac:dyDescent="0.25">
      <c r="I38" s="12"/>
      <c r="J38" s="12"/>
      <c r="K38" s="12"/>
      <c r="L38" s="12"/>
    </row>
    <row r="39" spans="1:12" x14ac:dyDescent="0.25">
      <c r="I39" s="12"/>
      <c r="J39" s="12"/>
      <c r="K39" s="12"/>
      <c r="L39" s="12"/>
    </row>
    <row r="45" spans="1:12" x14ac:dyDescent="0.25">
      <c r="A45" s="3" t="s">
        <v>46</v>
      </c>
      <c r="B45" s="3" t="s">
        <v>71</v>
      </c>
      <c r="C45" s="3" t="s">
        <v>72</v>
      </c>
    </row>
    <row r="46" spans="1:12" x14ac:dyDescent="0.25">
      <c r="A46" s="2" t="s">
        <v>73</v>
      </c>
      <c r="B46" s="4">
        <v>0.85635359116022103</v>
      </c>
      <c r="C46" s="4">
        <v>0.143646408839779</v>
      </c>
    </row>
    <row r="47" spans="1:12" x14ac:dyDescent="0.25">
      <c r="A47" s="3" t="s">
        <v>46</v>
      </c>
      <c r="B47" s="3" t="s">
        <v>71</v>
      </c>
      <c r="C47" s="3" t="s">
        <v>72</v>
      </c>
    </row>
    <row r="48" spans="1:12" x14ac:dyDescent="0.25">
      <c r="A48" s="2" t="s">
        <v>74</v>
      </c>
      <c r="B48" s="4">
        <v>0.85382059800664456</v>
      </c>
      <c r="C48" s="4">
        <v>0.1461794019933555</v>
      </c>
    </row>
    <row r="49" spans="1:3" x14ac:dyDescent="0.25">
      <c r="A49" s="3" t="s">
        <v>46</v>
      </c>
      <c r="B49" s="3" t="s">
        <v>71</v>
      </c>
      <c r="C49" s="3" t="s">
        <v>72</v>
      </c>
    </row>
    <row r="50" spans="1:3" x14ac:dyDescent="0.25">
      <c r="A50" s="2" t="s">
        <v>75</v>
      </c>
      <c r="B50" s="4">
        <v>0.95392749244712993</v>
      </c>
      <c r="C50" s="4">
        <v>4.6072507552870089E-2</v>
      </c>
    </row>
    <row r="63" spans="1:3" x14ac:dyDescent="0.25">
      <c r="A63" s="3" t="s">
        <v>67</v>
      </c>
      <c r="B63" s="3" t="s">
        <v>66</v>
      </c>
    </row>
    <row r="64" spans="1:3" x14ac:dyDescent="0.25">
      <c r="A64" s="2" t="s">
        <v>15</v>
      </c>
      <c r="B64">
        <v>226.3475</v>
      </c>
    </row>
    <row r="65" spans="1:2" x14ac:dyDescent="0.25">
      <c r="A65" s="2" t="s">
        <v>20</v>
      </c>
      <c r="B65">
        <v>552.74280230326292</v>
      </c>
    </row>
  </sheetData>
  <mergeCells count="1">
    <mergeCell ref="I27:L39"/>
  </mergeCells>
  <pageMargins left="0.511811024" right="0.511811024" top="0.78740157499999996" bottom="0.78740157499999996" header="0.31496062000000002" footer="0.3149606200000000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6FBE-7B69-4B6D-88DB-E782120E691D}">
  <dimension ref="L6:M9"/>
  <sheetViews>
    <sheetView workbookViewId="0">
      <selection activeCell="E21" sqref="E21"/>
    </sheetView>
  </sheetViews>
  <sheetFormatPr defaultRowHeight="15" x14ac:dyDescent="0.25"/>
  <cols>
    <col min="12" max="12" width="34.140625" bestFit="1" customWidth="1"/>
    <col min="13" max="13" width="7.140625" bestFit="1" customWidth="1"/>
    <col min="15" max="15" width="10.7109375" customWidth="1"/>
  </cols>
  <sheetData>
    <row r="6" spans="12:13" x14ac:dyDescent="0.25">
      <c r="L6" s="13" t="s">
        <v>78</v>
      </c>
      <c r="M6" s="13"/>
    </row>
    <row r="7" spans="12:13" x14ac:dyDescent="0.25">
      <c r="L7" t="s">
        <v>76</v>
      </c>
      <c r="M7" s="6">
        <f>COUNTIFS(bank!G:G,"YES",bank!M:M,1)/COUNTA(Tb_Bank[housing])</f>
        <v>4.8661800486618008E-2</v>
      </c>
    </row>
    <row r="8" spans="12:13" x14ac:dyDescent="0.25">
      <c r="L8" t="s">
        <v>77</v>
      </c>
      <c r="M8" s="6">
        <f>COUNTIF(bank!G:G,"YES")/COUNTA(Tb_Bank[housing])</f>
        <v>0.5660252156602521</v>
      </c>
    </row>
    <row r="9" spans="12:13" x14ac:dyDescent="0.25">
      <c r="L9" t="s">
        <v>79</v>
      </c>
      <c r="M9" s="4">
        <f>M7/M8</f>
        <v>8.5971082454083636E-2</v>
      </c>
    </row>
  </sheetData>
  <mergeCells count="1">
    <mergeCell ref="L6:M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bank</vt:lpstr>
      <vt:lpstr>Perfil Idade</vt:lpstr>
      <vt:lpstr>Perfil Profissão</vt:lpstr>
      <vt:lpstr>Perfil Financeiro</vt:lpstr>
      <vt:lpstr>Análise Adquiriu Plano</vt:lpstr>
      <vt:lpstr>Análise Adquiriu 2</vt:lpstr>
      <vt:lpstr>Análise Contato</vt:lpstr>
      <vt:lpstr>Dispersões e Probabilidade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Assis</dc:creator>
  <cp:lastModifiedBy>Mateus Assis</cp:lastModifiedBy>
  <dcterms:created xsi:type="dcterms:W3CDTF">2025-01-31T16:33:55Z</dcterms:created>
  <dcterms:modified xsi:type="dcterms:W3CDTF">2025-01-31T16:53:17Z</dcterms:modified>
</cp:coreProperties>
</file>