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sedof\Documents\vscode\ITiABD-PM22-7-Nikolay-Sedov\exel\excel\"/>
    </mc:Choice>
  </mc:AlternateContent>
  <xr:revisionPtr revIDLastSave="0" documentId="13_ncr:1_{CD2C4BF8-87EC-4F1A-B186-8CA6DBA53E74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1" sheetId="1" r:id="rId1"/>
    <sheet name="Лист1" sheetId="2" r:id="rId2"/>
  </sheets>
  <definedNames>
    <definedName name="ExternalData_1" localSheetId="0" hidden="1">'1'!$A$7:$A$31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4" i="1" l="1"/>
  <c r="A31" i="1"/>
  <c r="A30" i="1"/>
  <c r="A29" i="1"/>
  <c r="A28" i="1"/>
  <c r="A27" i="1"/>
  <c r="A26" i="1"/>
  <c r="A25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D7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FB50C1C-8DCB-45E7-8EE2-DE1DC9170C56}" keepAlive="1" name="Запрос — Document" description="Соединение с запросом &quot;Document&quot; в книге." type="5" refreshedVersion="6" background="1" saveData="1">
    <dbPr connection="Provider=Microsoft.Mashup.OleDb.1;Data Source=$Workbook$;Location=Document;Extended Properties=&quot;&quot;" command="SELECT * FROM [Document]"/>
  </connection>
</connections>
</file>

<file path=xl/sharedStrings.xml><?xml version="1.0" encoding="utf-8"?>
<sst xmlns="http://schemas.openxmlformats.org/spreadsheetml/2006/main" count="2" uniqueCount="2">
  <si>
    <t>Пример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</si>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</sst>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0" fontId="1" fillId="0" borderId="0" xfId="1" applyNumberFormat="1"/>
  </cellXfs>
  <cellStyles count="2">
    <cellStyle name="Hyperlink" xfId="1" builtinId="8"/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0</xdr:row>
      <xdr:rowOff>0</xdr:rowOff>
    </xdr:from>
    <xdr:ext cx="11402289" cy="923925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BB24521-C281-46D4-AEEC-7BECD3D7D877}"/>
            </a:ext>
          </a:extLst>
        </xdr:cNvPr>
        <xdr:cNvSpPr txBox="1"/>
      </xdr:nvSpPr>
      <xdr:spPr>
        <a:xfrm>
          <a:off x="0" y="0"/>
          <a:ext cx="11402289" cy="923925"/>
        </a:xfrm>
        <a:prstGeom prst="rect">
          <a:avLst/>
        </a:prstGeom>
        <a:solidFill>
          <a:schemeClr val="accent2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ru-RU" sz="1200"/>
            <a:t>Задание 1. Веб-импорт</a:t>
          </a:r>
          <a:r>
            <a:rPr lang="en-US" sz="1200"/>
            <a:t> HTML-</a:t>
          </a:r>
          <a:r>
            <a:rPr lang="ru-RU" sz="1200"/>
            <a:t>содержимого.</a:t>
          </a:r>
        </a:p>
        <a:p>
          <a:endParaRPr lang="ru-RU" sz="1200"/>
        </a:p>
        <a:p>
          <a:r>
            <a:rPr lang="ru-RU" sz="1200"/>
            <a:t>На странице </a:t>
          </a:r>
          <a:r>
            <a:rPr lang="ru-RU" sz="1200">
              <a:hlinkClick xmlns:r="http://schemas.openxmlformats.org/officeDocument/2006/relationships" r:id=""/>
            </a:rPr>
            <a:t>Справочник по функциям </a:t>
          </a:r>
          <a:r>
            <a:rPr lang="en-US" sz="1200">
              <a:hlinkClick xmlns:r="http://schemas.openxmlformats.org/officeDocument/2006/relationships" r:id=""/>
            </a:rPr>
            <a:t>Power Query M - PowerQuery M | Microsoft Learn</a:t>
          </a:r>
          <a:r>
            <a:rPr lang="ru-RU" sz="1200"/>
            <a:t> (</a:t>
          </a:r>
          <a:r>
            <a:rPr lang="en-US" sz="1200"/>
            <a:t>https://docs.microsoft.com/ru-ru/powerquery-m/power-query-m-function-reference</a:t>
          </a:r>
          <a:r>
            <a:rPr lang="ru-RU" sz="1200"/>
            <a:t>)</a:t>
          </a:r>
        </a:p>
        <a:p>
          <a:r>
            <a:rPr lang="ru-RU" sz="1200"/>
            <a:t>получите список категорий функций языка </a:t>
          </a:r>
          <a:r>
            <a:rPr lang="en-US" sz="1200"/>
            <a:t>Power Query M </a:t>
          </a:r>
          <a:r>
            <a:rPr lang="ru-RU" sz="1200"/>
            <a:t>и загрузите</a:t>
          </a:r>
          <a:r>
            <a:rPr lang="ru-RU" sz="1200" baseline="0"/>
            <a:t> на лист.</a:t>
          </a:r>
        </a:p>
      </xdr:txBody>
    </xdr:sp>
    <xdr:clientData/>
  </xdr:one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CD707AE-580E-4576-B38F-7E73757CAF68}" autoFormatId="16" applyNumberFormats="0" applyBorderFormats="0" applyFontFormats="0" applyPatternFormats="0" applyAlignmentFormats="0" applyWidthHeightFormats="0">
  <queryTableRefresh nextId="3">
    <queryTableFields count="1">
      <queryTableField id="2" name="Column1" tableColumnId="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812386C-F501-4445-847C-5D8E0BC1D020}" name="Document" displayName="Document" ref="A7:A31" tableType="queryTable" totalsRowShown="0">
  <autoFilter ref="A7:A31" xr:uid="{4EF59817-9F2B-4DD3-BF46-5CAFC4A28860}"/>
  <tableColumns count="1">
    <tableColumn id="1" xr3:uid="{6BB2FB9E-3384-4338-8D42-C017E2F6E39F}" uniqueName="1" name="Column1" queryTableFieldId="2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E31"/>
  <sheetViews>
    <sheetView tabSelected="1" zoomScale="87" workbookViewId="0">
      <selection activeCell="B15" sqref="B15"/>
    </sheetView>
  </sheetViews>
  <sheetFormatPr defaultRowHeight="14.5" x14ac:dyDescent="0.35"/>
  <cols>
    <col min="1" max="1" width="81.1796875" bestFit="1" customWidth="1"/>
    <col min="2" max="2" width="59.54296875" bestFit="1" customWidth="1"/>
    <col min="5" max="5" width="21.453125" customWidth="1"/>
  </cols>
  <sheetData>
    <row r="6" spans="1:5" x14ac:dyDescent="0.35">
      <c r="E6" t="s">
        <v>0</v>
      </c>
    </row>
    <row r="7" spans="1:5" x14ac:dyDescent="0.35">
      <c r="A7" t="s">
        <v>1</v>
      </c>
      <c r="D7" s="1" t="str">
        <f>HYPERLINK("https://docs.microsoft.com/ru-ru/powerquery-m/power-query-m-function-reference", "функции power query")</f>
        <v>функции power query</v>
      </c>
    </row>
    <row r="8" spans="1:5" x14ac:dyDescent="0.35">
      <c r="A8" s="2" t="str">
        <f>HYPERLINK("https://learn.microsoft.com/ru-ru/powerquery-m/accessing-data-functions", "Функции доступа к данным")</f>
        <v>Функции доступа к данным</v>
      </c>
    </row>
    <row r="9" spans="1:5" x14ac:dyDescent="0.35">
      <c r="A9" s="2" t="str">
        <f>HYPERLINK("https://learn.microsoft.com/ru-ru/powerquery-m/binary-functions", "Двоичные функции")</f>
        <v>Двоичные функции</v>
      </c>
    </row>
    <row r="10" spans="1:5" x14ac:dyDescent="0.35">
      <c r="A10" s="2" t="str">
        <f>HYPERLINK("https://learn.microsoft.com/ru-ru/powerquery-m/combiner-functions", "Функции объединения")</f>
        <v>Функции объединения</v>
      </c>
    </row>
    <row r="11" spans="1:5" x14ac:dyDescent="0.35">
      <c r="A11" s="2" t="str">
        <f>HYPERLINK("https://learn.microsoft.com/ru-ru/powerquery-m/comparer-functions", "Функции сравнения")</f>
        <v>Функции сравнения</v>
      </c>
    </row>
    <row r="12" spans="1:5" x14ac:dyDescent="0.35">
      <c r="A12" s="2" t="str">
        <f>HYPERLINK("https://learn.microsoft.com/ru-ru/powerquery-m/date-functions", "Функции данных")</f>
        <v>Функции данных</v>
      </c>
    </row>
    <row r="13" spans="1:5" x14ac:dyDescent="0.35">
      <c r="A13" s="2" t="str">
        <f>HYPERLINK("https://learn.microsoft.com/ru-ru/powerquery-m/datetime-functions", "Функции для работы с датами и временем")</f>
        <v>Функции для работы с датами и временем</v>
      </c>
    </row>
    <row r="14" spans="1:5" x14ac:dyDescent="0.35">
      <c r="A14" s="2" t="str">
        <f>HYPERLINK("https://learn.microsoft.com/ru-ru/powerquery-m/datetimezone-functions", "Функции для работы с датами, временем и часовыми поясами")</f>
        <v>Функции для работы с датами, временем и часовыми поясами</v>
      </c>
    </row>
    <row r="15" spans="1:5" x14ac:dyDescent="0.35">
      <c r="A15" s="2" t="str">
        <f>HYPERLINK("https://learn.microsoft.com/ru-ru/powerquery-m/duration-functions", "Функции для работы с длительностью")</f>
        <v>Функции для работы с длительностью</v>
      </c>
    </row>
    <row r="16" spans="1:5" x14ac:dyDescent="0.35">
      <c r="A16" s="2" t="str">
        <f>HYPERLINK("https://learn.microsoft.com/ru-ru/powerquery-m/error-handling", "Обработка ошибок")</f>
        <v>Обработка ошибок</v>
      </c>
    </row>
    <row r="17" spans="1:1" x14ac:dyDescent="0.35">
      <c r="A17" s="2" t="str">
        <f>HYPERLINK("https://learn.microsoft.com/ru-ru/powerquery-m/expression-functions", "Функции выражений")</f>
        <v>Функции выражений</v>
      </c>
    </row>
    <row r="18" spans="1:1" x14ac:dyDescent="0.35">
      <c r="A18" s="2" t="str">
        <f>HYPERLINK("https://learn.microsoft.com/ru-ru/powerquery-m/function-values", "Значения функции")</f>
        <v>Значения функции</v>
      </c>
    </row>
    <row r="19" spans="1:1" x14ac:dyDescent="0.35">
      <c r="A19" s="2" t="str">
        <f>HYPERLINK("https://learn.microsoft.com/ru-ru/powerquery-m/list-functions", "Функции для работы со списками")</f>
        <v>Функции для работы со списками</v>
      </c>
    </row>
    <row r="20" spans="1:1" x14ac:dyDescent="0.35">
      <c r="A20" s="2" t="str">
        <f>HYPERLINK("https://learn.microsoft.com/ru-ru/powerquery-m/lines-functions", "Функции для работы со строками")</f>
        <v>Функции для работы со строками</v>
      </c>
    </row>
    <row r="21" spans="1:1" x14ac:dyDescent="0.35">
      <c r="A21" s="2" t="str">
        <f>HYPERLINK("https://learn.microsoft.com/ru-ru/powerquery-m/logical-functions", "Логические функции")</f>
        <v>Логические функции</v>
      </c>
    </row>
    <row r="22" spans="1:1" x14ac:dyDescent="0.35">
      <c r="A22" s="2" t="str">
        <f>HYPERLINK("https://learn.microsoft.com/ru-ru/powerquery-m/number-functions", "Функции для работы с числами")</f>
        <v>Функции для работы с числами</v>
      </c>
    </row>
    <row r="23" spans="1:1" x14ac:dyDescent="0.35">
      <c r="A23" s="2" t="str">
        <f>HYPERLINK("https://learn.microsoft.com/ru-ru/powerquery-m/record-functions", "Функции для работы с записями")</f>
        <v>Функции для работы с записями</v>
      </c>
    </row>
    <row r="24" spans="1:1" x14ac:dyDescent="0.35">
      <c r="A24" s="2" t="str">
        <f>HYPERLINK("https://learn.microsoft.com/ru-ru/powerquery-m/replacer-functions", "Функции замены")</f>
        <v>Функции замены</v>
      </c>
    </row>
    <row r="25" spans="1:1" x14ac:dyDescent="0.35">
      <c r="A25" s="2" t="str">
        <f>HYPERLINK("https://learn.microsoft.com/ru-ru/powerquery-m/splitter-functions", "Функции разделения")</f>
        <v>Функции разделения</v>
      </c>
    </row>
    <row r="26" spans="1:1" x14ac:dyDescent="0.35">
      <c r="A26" s="2" t="str">
        <f>HYPERLINK("https://learn.microsoft.com/ru-ru/powerquery-m/table-functions", "Табличные функции")</f>
        <v>Табличные функции</v>
      </c>
    </row>
    <row r="27" spans="1:1" x14ac:dyDescent="0.35">
      <c r="A27" s="2" t="str">
        <f>HYPERLINK("https://learn.microsoft.com/ru-ru/powerquery-m/text-functions", "Текстовые функции")</f>
        <v>Текстовые функции</v>
      </c>
    </row>
    <row r="28" spans="1:1" x14ac:dyDescent="0.35">
      <c r="A28" s="2" t="str">
        <f>HYPERLINK("https://learn.microsoft.com/ru-ru/powerquery-m/time-functions", "Функции для работы со временем")</f>
        <v>Функции для работы со временем</v>
      </c>
    </row>
    <row r="29" spans="1:1" x14ac:dyDescent="0.35">
      <c r="A29" s="2" t="str">
        <f>HYPERLINK("https://learn.microsoft.com/ru-ru/powerquery-m/type-functions", "Функции типов")</f>
        <v>Функции типов</v>
      </c>
    </row>
    <row r="30" spans="1:1" x14ac:dyDescent="0.35">
      <c r="A30" s="2" t="str">
        <f>HYPERLINK("https://learn.microsoft.com/ru-ru/powerquery-m/uri-functions", "Функции для работы с URI")</f>
        <v>Функции для работы с URI</v>
      </c>
    </row>
    <row r="31" spans="1:1" x14ac:dyDescent="0.35">
      <c r="A31" s="2" t="str">
        <f>HYPERLINK("https://learn.microsoft.com/ru-ru/powerquery-m/value-functions", "Функции для работы со значениями")</f>
        <v>Функции для работы со значениями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5627F-5004-4D71-ADA0-34B4738A5143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8 7 9 1 7 3 9 7 - b b c 0 - 4 a 3 a - 8 f 2 0 - 1 a 2 0 e 5 5 c 0 1 a 7 "   x m l n s = " h t t p : / / s c h e m a s . m i c r o s o f t . c o m / D a t a M a s h u p " > A A A A A M Q E A A B Q S w M E F A A C A A g A h k p + W M s y x J e k A A A A 9 Q A A A B I A H A B D b 2 5 m a W c v U G F j a 2 F n Z S 5 4 b W w g o h g A K K A U A A A A A A A A A A A A A A A A A A A A A A A A A A A A h Y 8 9 D o I w A I W v Q r r T 1 m o M k l I G V 0 m M R u P a l A q N U E x / L H d z 8 E h e Q Y y i b o 7 v e 9 / w 3 v 1 6 o 3 n f N t F F G q s 6 n Y E J x C C S W n S l 0 l U G v D v G C c g Z X X N x 4 p W M B l n b t L d l B m r n z i l C I Q Q Y p r A z F S I Y T 9 C h W G 1 F L V s O P r L 6 L 8 d K W 8 e 1 k I D R / W s M I 3 A x h 8 m M Q E z R y G i h 9 L c n w 9 x n + w P p 0 j f O G 8 m M j z c 7 i s Z I 0 f s C e w B Q S w M E F A A C A A g A h k p +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Z K f l i 0 L Q 2 5 v g E A A B I E A A A T A B w A R m 9 y b X V s Y X M v U 2 V j d G l v b j E u b S C i G A A o o B Q A A A A A A A A A A A A A A A A A A A A A A A A A A A C t k s 9 r 1 E A U x + 8 L + z 8 M 4 y W B Z M N 6 d H 8 c 2 u L J U 1 v 0 I B 6 m 2 b d k c D I T J x P r U g q 2 C B 7 0 I B S x 6 E F 7 9 t L L 4 l K 3 7 b / w 5 j / q S 3 Z t V V B b N S E k 7 + U R P p / v S w m p k 0 a z j c W 9 2 2 u 3 2 q 0 y E x Z G b M 2 k V Q 7 a s Q F T 4 N o t R g c e + j 2 / j 2 f + J Z 7 i D E / o 3 a b Y U t C 5 a 0 2 + a l S V 6 z L Y u S c 1 l E 1 r R W p h J 8 E D 2 O q s G u 3 o a 2 X A M + e K 8 k 6 S j E x a d n K Z W l O a s e u k J k 9 s F d s q K c w 2 2 C c V 2 E m c L 4 p 4 W c X j S j e k s Y U x W N A p 8 D D c D a M F 3 i 2 O R 3 7 f P 8 c z P M E Z 8 3 s M z 6 m a 4 R y n B F x f p / 4 V z p l / Q c 2 v / v V y e M 4 v R T Z A U R b r Z r s M f p a N G I g 0 Y 5 v w z D U 2 Q p L s w 4 V 1 9 1 H E e F / J I Q + Z 0 K P f D F l Q w s m n E B f C Z Q R / h f 4 O j 7 8 H J a 4 p w y / 0 c E w E 0 4 Z h e g W 6 D o U S K d w X q o L g 7 8 W j h r o v W E a J D j i n x g A P 8 B A / 4 l v 8 h E d 0 f s Y P + B 7 f B P x y c w q E 1 X 9 e H Y + W k P Y b b R 1 L t M O X c f D d G 9 p 3 f 6 1 / r f A i P h J O x E r q x 2 5 S A O n + u A 0 + p J E e q 1 P 4 z + S 3 / 4 2 8 W + 8 p E c N + U v 9 i E Q G G 1 0 B s t 6 S + I W X v A l B L A Q I t A B Q A A g A I A I Z K f l j L M s S X p A A A A P U A A A A S A A A A A A A A A A A A A A A A A A A A A A B D b 2 5 m a W c v U G F j a 2 F n Z S 5 4 b W x Q S w E C L Q A U A A I A C A C G S n 5 Y D 8 r p q 6 Q A A A D p A A A A E w A A A A A A A A A A A A A A A A D w A A A A W 0 N v b n R l b n R f V H l w Z X N d L n h t b F B L A Q I t A B Q A A g A I A I Z K f l i 0 L Q 2 5 v g E A A B I E A A A T A A A A A A A A A A A A A A A A A O E B A A B G b 3 J t d W x h c y 9 T Z W N 0 a W 9 u M S 5 t U E s F B g A A A A A D A A M A w g A A A O w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o M A A A A A A A A m A w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R v Y 3 V t Z W 5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Q n d C w 0 L L Q u N C z 0 L D R h t C 4 0 Y 8 i I C 8 + P E V u d H J 5 I F R 5 c G U 9 I l J l Y 2 9 2 Z X J 5 V G F y Z 2 V 0 U m 9 3 I i B W Y W x 1 Z T 0 i b D c i I C 8 + P E V u d H J 5 I F R 5 c G U 9 I l J l Y 2 9 2 Z X J 5 V G F y Z 2 V 0 Q 2 9 s d W 1 u I i B W Y W x 1 Z T 0 i b D E i I C 8 + P E V u d H J 5 I F R 5 c G U 9 I l J l Y 2 9 2 Z X J 5 V G F y Z 2 V 0 U 2 h l Z X Q i I F Z h b H V l P S J z M S I g L z 4 8 R W 5 0 c n k g V H l w Z T 0 i R m l s b F R h c m d l d C I g V m F s d W U 9 I n N E b 2 N 1 b W V u d C I g L z 4 8 R W 5 0 c n k g V H l w Z T 0 i R m l s b G V k Q 2 9 t c G x l d G V S Z X N 1 b H R U b 1 d v c m t z a G V l d C I g V m F s d W U 9 I m w x I i A v P j x F b n R y e S B U e X B l P S J G a W x s Q 2 9 1 b n Q i I F Z h b H V l P S J s M j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M t M j B U M T M 6 M z M 6 M D k u N D Y x M z E 2 N l o i I C 8 + P E V u d H J 5 I F R 5 c G U 9 I k Z p b G x D b 2 x 1 b W 5 U e X B l c y I g V m F s d W U 9 I n N C Z z 0 9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2 N 1 b W V u d C / Q l 9 C w 0 L z Q t d C 9 0 L X Q v d C 9 0 L 7 Q t S D Q t 9 C 9 0 L D R h 9 C 1 0 L 3 Q u N C 1 M i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E b 2 N 1 b W V u d C / Q l 9 C w 0 L z Q t d C 9 0 L X Q v d C 9 0 L 7 Q t S D Q t 9 C 9 0 L D R h 9 C 1 0 L 3 Q u N C 1 M i 5 7 Q 2 9 s d W 1 u M S w w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1 0 i I C 8 + P E V u d H J 5 I F R 5 c G U 9 I l F 1 Z X J 5 S U Q i I F Z h b H V l P S J z Z W U w O G V h Z j E t N G E 3 M i 0 0 Y W J m L W E w Z D Y t N W V k M z c z Z D U 2 Y z g 0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G 9 j d W 1 l b n Q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j d W 1 l b n Q v J U Q w J U E x J U Q x J T g y J U Q x J T g w J U Q w J U J F J U Q w J U J B J U Q w J U I 4 J T I w J U Q x J T g x J T I w J U Q w J U J G J U Q x J T g w J U Q w J U I 4 J U Q w J U J D J U Q w J U I 1 J U Q w J U J E J U Q w J U I 1 J U Q w J U J E J U Q w J U J E J U Q x J T h C J U Q w J U J D J T I w J U Q x J T g 0 J U Q w J U I 4 J U Q w J U J C J U Q x J T h D J U Q x J T g y J U Q x J T g w J U Q w J U J F J U Q w J U J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j d W 1 l b n Q v J U Q w J T k 3 J U Q w J U I w J U Q w J U J D J U Q w J U I 1 J U Q w J U J E J U Q w J U I 1 J U Q w J U J E J U Q w J U J E J U Q w J U J F J U Q w J U I 1 J T I w J U Q w J U I 3 J U Q w J U J E J U Q w J U I w J U Q x J T g 3 J U Q w J U I 1 J U Q w J U J E J U Q w J U I 4 J U Q w J U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j d W 1 l b n Q v J U Q w J T k 3 J U Q w J U I w J U Q w J U J D J U Q w J U I 1 J U Q w J U J E J U Q w J U I 1 J U Q w J U J E J U Q w J U J E J U Q w J U J F J U Q w J U I 1 J T I w J U Q w J U I 3 J U Q w J U J E J U Q w J U I w J U Q x J T g 3 J U Q w J U I 1 J U Q w J U J E J U Q w J U I 4 J U Q w J U I 1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Y 3 V t Z W 5 0 L y V E M C U 5 N y V E M C V C M C V E M C V C Q y V E M C V C N S V E M C V C R C V E M C V C N S V E M C V C R C V E M C V C R C V E M C V C R S V E M C V C N S U y M C V E M C V C N y V E M C V C R C V E M C V C M C V E M S U 4 N y V E M C V C N S V E M C V C R C V E M C V C O C V E M C V C N T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i 2 y L j O K h T 0 i d w M x O g J g 0 3 Q A A A A A C A A A A A A A Q Z g A A A A E A A C A A A A A + 7 o M C J f u b c m 4 n U q R r x Y W c 1 S 6 K Y w Q Z w 8 v x j I Q g V z N x a A A A A A A O g A A A A A I A A C A A A A C M / G X p I + I y 7 9 N x g 7 Z l G x l r Z P u 1 7 f R E C b m a X t E 3 E V Y J 2 l A A A A B H D O E 7 b D B o 5 I V Q b u 9 r e L c 3 B 5 S / y 9 Y U q V / f t 7 a p 7 w 6 L w j P 3 d a x Z 7 a t M W M F F V + g 5 e r Q O u g V 5 5 I a a D R h w 2 Q n Q M 9 n v 7 x A 6 R 5 G m 3 u Y 6 C 6 Q C V + D g S k A A A A D a w N + j F V 4 H F 7 G T k Q g j Q U j w w N F + E 3 w 0 j J s F S X 9 V P h T c H 2 s j d k q J L H 2 C k 1 F L z c + R 4 2 / 7 O I k P f f 6 q l 3 v 0 J e c v p S 8 O < / D a t a M a s h u p > 
</file>

<file path=customXml/itemProps1.xml><?xml version="1.0" encoding="utf-8"?>
<ds:datastoreItem xmlns:ds="http://schemas.openxmlformats.org/officeDocument/2006/customXml" ds:itemID="{BC716FC3-546E-4BF4-A1B1-38FB9F88D57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Михаил Смирнов</dc:creator>
  <cp:lastModifiedBy>Nikolay Sedoff</cp:lastModifiedBy>
  <dcterms:created xsi:type="dcterms:W3CDTF">2015-06-05T18:19:34Z</dcterms:created>
  <dcterms:modified xsi:type="dcterms:W3CDTF">2024-03-30T07:00:36Z</dcterms:modified>
</cp:coreProperties>
</file>