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hasil meet up investor" sheetId="1" state="hidden" r:id="rId2"/>
    <sheet name="Item Revisi" sheetId="2" state="hidden" r:id="rId3"/>
    <sheet name="rev brg &amp; inventory" sheetId="3" state="visible" r:id="rId4"/>
    <sheet name="rev pembelian" sheetId="4" state="visible" r:id="rId5"/>
    <sheet name="rev penjualan" sheetId="5" state="visible" r:id="rId6"/>
    <sheet name="rev marketing" sheetId="6" state="visible" r:id="rId7"/>
    <sheet name="superadmin_ukm" sheetId="7" state="visible" r:id="rId8"/>
    <sheet name="jasa" sheetId="8" state="visible" r:id="rId9"/>
    <sheet name="manufaktur" sheetId="9" state="visible" r:id="rId10"/>
    <sheet name="coach" sheetId="10" state="visible" r:id="rId11"/>
    <sheet name="investor" sheetId="11" state="visible" r:id="rId12"/>
    <sheet name="Sheet1" sheetId="12" state="visible" r:id="rId13"/>
    <sheet name="Sheet13"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<sst xmlns="http://schemas.openxmlformats.org/spreadsheetml/2006/main" count="3401" uniqueCount="1196">
  <si>
    <t xml:space="preserve">Revisi2</t>
  </si>
  <si>
    <t xml:space="preserve">Pendetailan/perdalam pd fitur :</t>
  </si>
  <si>
    <t xml:space="preserve">penjualan :</t>
  </si>
  <si>
    <t xml:space="preserve">a. tambahka harga penjualan berdasarkan item</t>
  </si>
  <si>
    <t xml:space="preserve">b. link-kan transaksi penjulan ke jurnal (setiap transaksi penjulan terjadi otomatis jurnal di buat)</t>
  </si>
  <si>
    <t xml:space="preserve">c. tambahkan option : penjulan kredit</t>
  </si>
  <si>
    <t xml:space="preserve">pembelian :</t>
  </si>
  <si>
    <t xml:space="preserve">a. link-kan transaksi pembelian  ke jurnal (setiap transaksi pembelian terjadi otomatis jurnal di buat)</t>
  </si>
  <si>
    <t xml:space="preserve">b. tambahkan transaksi pembelian kredit</t>
  </si>
  <si>
    <t xml:space="preserve">buat option : setiap ukm bisa menambahkan UKM lain sebagai : dropshiper, agen, untuk saling berbagi info : nama brg, stok. Jadi antar ukm yg mempunyai relasi sebagai dropshipper/ agen dapat saling melihat </t>
  </si>
  <si>
    <t xml:space="preserve">info stok di masing2 tokonya</t>
  </si>
  <si>
    <t xml:space="preserve">penambahan laporan2</t>
  </si>
  <si>
    <t xml:space="preserve">buat link di dashboard untuk kegiatan yg rutin di lakukan oleh karyawan</t>
  </si>
  <si>
    <t xml:space="preserve">buat lrepot singkat di dashboard untuk pimpinan, apa agenda hari ini dan apa yg telah di lakukan karyawan</t>
  </si>
  <si>
    <t xml:space="preserve">master barang </t>
  </si>
  <si>
    <t xml:space="preserve">ok</t>
  </si>
  <si>
    <t xml:space="preserve">data barang tambahkan barcode</t>
  </si>
  <si>
    <t xml:space="preserve">stok awal</t>
  </si>
  <si>
    <t xml:space="preserve">jgn dulu:</t>
  </si>
  <si>
    <t xml:space="preserve">tambahkan kode brg</t>
  </si>
  <si>
    <t xml:space="preserve">return pembelian dan penjualan</t>
  </si>
  <si>
    <t xml:space="preserve">tambahkan kode barcode</t>
  </si>
  <si>
    <t xml:space="preserve">konsinyasi</t>
  </si>
  <si>
    <t xml:space="preserve">stok awal di pisah</t>
  </si>
  <si>
    <t xml:space="preserve">link-kan dg program akuntansi</t>
  </si>
  <si>
    <t xml:space="preserve">tambahkan no rak</t>
  </si>
  <si>
    <t xml:space="preserve">penjualan berdasarkan :</t>
  </si>
  <si>
    <t xml:space="preserve">berdasarkan jumlah</t>
  </si>
  <si>
    <t xml:space="preserve">kecap botol</t>
  </si>
  <si>
    <t xml:space="preserve">satuan</t>
  </si>
  <si>
    <t xml:space="preserve">pulpen</t>
  </si>
  <si>
    <t xml:space="preserve">level jumlah</t>
  </si>
  <si>
    <t xml:space="preserve">1 sd 5</t>
  </si>
  <si>
    <t xml:space="preserve">6 sd 10</t>
  </si>
  <si>
    <t xml:space="preserve">indomie</t>
  </si>
  <si>
    <t xml:space="preserve">satuan dus</t>
  </si>
  <si>
    <t xml:space="preserve">konversi</t>
  </si>
  <si>
    <t xml:space="preserve">DAFTAR REVISI ERP</t>
  </si>
  <si>
    <t xml:space="preserve">DATA BARANG</t>
  </si>
  <si>
    <t xml:space="preserve">ITEM REVISI:</t>
  </si>
  <si>
    <t xml:space="preserve">-</t>
  </si>
  <si>
    <t xml:space="preserve">tambahkan menu stok awal</t>
  </si>
  <si>
    <t xml:space="preserve">tambahkan harga jual produk berdasarkan harga satuan dan berdasarkan jumlah pembelian</t>
  </si>
  <si>
    <t xml:space="preserve">tambahkan HPP</t>
  </si>
  <si>
    <t xml:space="preserve">Tambahkan barcode</t>
  </si>
  <si>
    <t xml:space="preserve">Tambahkan kode brg</t>
  </si>
  <si>
    <t xml:space="preserve">tambahkan stok minimum</t>
  </si>
  <si>
    <t xml:space="preserve">Tambahkan menu stok awal</t>
  </si>
  <si>
    <t xml:space="preserve">Tambahkan menu konversi barang, misal dus ke pcs, pak, dll</t>
  </si>
  <si>
    <t xml:space="preserve">satuan barang di buat jadi satu tabel, jika user mau input satuan di data barang tidak ada, user dapat menambahkannya dan di pake oleh user lain, jika sudah ada tidak bisa di tambah</t>
  </si>
  <si>
    <t xml:space="preserve">tambahkan fasilitas untuk mengirim data barang ke perusahaan lain jika user yg mempunyai perusahaan lebih dari satu untuk perusahaan sejenis</t>
  </si>
  <si>
    <t xml:space="preserve">REVISI TABEL</t>
  </si>
  <si>
    <t xml:space="preserve">tabel p_barang di revisi</t>
  </si>
  <si>
    <t xml:space="preserve">tambah tabel satuan, tabel konversi_brg, tabel proses_konversi, tabel metode_harga_jual, tabel harga jual satuan dan tabel harga jual_baseon_jumlah</t>
  </si>
  <si>
    <t xml:space="preserve">REVISI MENU</t>
  </si>
  <si>
    <t xml:space="preserve"> tambah sub menu sub tab di tab Barang : Harga jual, Konversi, Histori konversi</t>
  </si>
  <si>
    <t xml:space="preserve">next : </t>
  </si>
  <si>
    <t xml:space="preserve">menu inventory terdiri dari : stok awal, item masuk, item keluar, stok akhir, stok opname</t>
  </si>
  <si>
    <t xml:space="preserve">menu pembelian</t>
  </si>
  <si>
    <t xml:space="preserve">menu penjualan</t>
  </si>
  <si>
    <t xml:space="preserve">menu penjulan jasa</t>
  </si>
  <si>
    <t xml:space="preserve">otomatisasi pembuatan jurnal pada kejadian:</t>
  </si>
  <si>
    <t xml:space="preserve">input stok awal</t>
  </si>
  <si>
    <t xml:space="preserve">pembelian tunai</t>
  </si>
  <si>
    <t xml:space="preserve">pembelian kredit</t>
  </si>
  <si>
    <t xml:space="preserve">penjualan tunai</t>
  </si>
  <si>
    <t xml:space="preserve">penjualan kredit</t>
  </si>
  <si>
    <t xml:space="preserve">penjualan jasa</t>
  </si>
  <si>
    <t xml:space="preserve">Menu Produk</t>
  </si>
  <si>
    <t xml:space="preserve">p_barang</t>
  </si>
  <si>
    <t xml:space="preserve">p_konversi_barang</t>
  </si>
  <si>
    <t xml:space="preserve">NO</t>
  </si>
  <si>
    <t xml:space="preserve">FIELD</t>
  </si>
  <si>
    <t xml:space="preserve">TIPE</t>
  </si>
  <si>
    <t xml:space="preserve">KETERANGAN</t>
  </si>
  <si>
    <t xml:space="preserve">id</t>
  </si>
  <si>
    <t xml:space="preserve">int(5)</t>
  </si>
  <si>
    <t xml:space="preserve">PK tabel barang</t>
  </si>
  <si>
    <t xml:space="preserve">PK tabel konversi barang</t>
  </si>
  <si>
    <t xml:space="preserve">id_kategori_produk</t>
  </si>
  <si>
    <t xml:space="preserve">FK tabel p_kategori_produk</t>
  </si>
  <si>
    <t xml:space="preserve">id_barang_asal</t>
  </si>
  <si>
    <t xml:space="preserve">FK p_barang</t>
  </si>
  <si>
    <t xml:space="preserve">id_subkategori_produk</t>
  </si>
  <si>
    <t xml:space="preserve">FK tabel p_subkategori_produk</t>
  </si>
  <si>
    <t xml:space="preserve">id_barang_tujuan</t>
  </si>
  <si>
    <t xml:space="preserve">id_subsubkategori_produk</t>
  </si>
  <si>
    <t xml:space="preserve">FK tabel p_subsubkategori_produk</t>
  </si>
  <si>
    <t xml:space="preserve">jumlah_konversi_satuan</t>
  </si>
  <si>
    <t xml:space="preserve">int(15)</t>
  </si>
  <si>
    <t xml:space="preserve">jumlah konversi barang</t>
  </si>
  <si>
    <t xml:space="preserve">jenis_barang</t>
  </si>
  <si>
    <t xml:space="preserve">enum(0,1,2)</t>
  </si>
  <si>
    <t xml:space="preserve">0 = brg mentah, 1 = brg dlm proses, 2 =brg jadi</t>
  </si>
  <si>
    <t xml:space="preserve">id_perusahaan</t>
  </si>
  <si>
    <t xml:space="preserve">FK tabel usaha</t>
  </si>
  <si>
    <t xml:space="preserve">kd_barang</t>
  </si>
  <si>
    <t xml:space="preserve">int(8)</t>
  </si>
  <si>
    <t xml:space="preserve">id_karyawan</t>
  </si>
  <si>
    <t xml:space="preserve">FK tabel karyawan</t>
  </si>
  <si>
    <t xml:space="preserve">barcode</t>
  </si>
  <si>
    <t xml:space="preserve">varchar(200)</t>
  </si>
  <si>
    <t xml:space="preserve">nm_barang</t>
  </si>
  <si>
    <t xml:space="preserve">buku, kamera, laptop, kaos, dll</t>
  </si>
  <si>
    <t xml:space="preserve">id_satuan</t>
  </si>
  <si>
    <t xml:space="preserve">.</t>
  </si>
  <si>
    <t xml:space="preserve">p_histori_konversi_brg</t>
  </si>
  <si>
    <t xml:space="preserve">spec_barang</t>
  </si>
  <si>
    <t xml:space="preserve">text</t>
  </si>
  <si>
    <t xml:space="preserve">spec barang</t>
  </si>
  <si>
    <t xml:space="preserve"> </t>
  </si>
  <si>
    <t xml:space="preserve">merk_barang</t>
  </si>
  <si>
    <t xml:space="preserve">varchar(50)</t>
  </si>
  <si>
    <t xml:space="preserve">merk barang</t>
  </si>
  <si>
    <t xml:space="preserve">PK tabel histori konversi barang</t>
  </si>
  <si>
    <t xml:space="preserve">desc_barang</t>
  </si>
  <si>
    <t xml:space="preserve">rincian barang</t>
  </si>
  <si>
    <t xml:space="preserve">id_konversi_brg</t>
  </si>
  <si>
    <t xml:space="preserve">FK p_konversi_brg</t>
  </si>
  <si>
    <t xml:space="preserve">no_rak</t>
  </si>
  <si>
    <t xml:space="preserve">no rak</t>
  </si>
  <si>
    <t xml:space="preserve">tgl_konversi</t>
  </si>
  <si>
    <t xml:space="preserve">date</t>
  </si>
  <si>
    <t xml:space="preserve">today</t>
  </si>
  <si>
    <t xml:space="preserve">stok_minimum</t>
  </si>
  <si>
    <t xml:space="preserve">stok minimum</t>
  </si>
  <si>
    <t xml:space="preserve">jum_brg_dikonversi</t>
  </si>
  <si>
    <t xml:space="preserve">jumlah brg asal yg akan di konversi</t>
  </si>
  <si>
    <t xml:space="preserve">stok_akhir</t>
  </si>
  <si>
    <t xml:space="preserve">default 0</t>
  </si>
  <si>
    <t xml:space="preserve">hpp</t>
  </si>
  <si>
    <t xml:space="preserve">desimal(12,2)</t>
  </si>
  <si>
    <t xml:space="preserve">harga pokok penjualan</t>
  </si>
  <si>
    <t xml:space="preserve">metode_jual</t>
  </si>
  <si>
    <t xml:space="preserve">enum(0,1)</t>
  </si>
  <si>
    <t xml:space="preserve">0=berdasarkan satu harga, 1 = berdasarkan jumlah beli</t>
  </si>
  <si>
    <t xml:space="preserve">gambar</t>
  </si>
  <si>
    <t xml:space="preserve">varcahr(100)</t>
  </si>
  <si>
    <t xml:space="preserve">gambar produk, nullable</t>
  </si>
  <si>
    <t xml:space="preserve">p_harga_jual_satuan</t>
  </si>
  <si>
    <t xml:space="preserve">p_satuan</t>
  </si>
  <si>
    <t xml:space="preserve">PK tabel harga_jual</t>
  </si>
  <si>
    <t xml:space="preserve">PK tabel satuan barang/jasa</t>
  </si>
  <si>
    <t xml:space="preserve">id_barang</t>
  </si>
  <si>
    <t xml:space="preserve">FK tabel p_barang</t>
  </si>
  <si>
    <t xml:space="preserve">jenis_satuan</t>
  </si>
  <si>
    <t xml:space="preserve">enum</t>
  </si>
  <si>
    <t xml:space="preserve">0 = barang, 1 = jasa, 2 = waktu</t>
  </si>
  <si>
    <t xml:space="preserve">harga_jual</t>
  </si>
  <si>
    <t xml:space="preserve">harga jual barang</t>
  </si>
  <si>
    <t xml:space="preserve">varchar</t>
  </si>
  <si>
    <t xml:space="preserve">nama satuan brg/jasa/waktu</t>
  </si>
  <si>
    <t xml:space="preserve">p_harga_jual_baseon_jumlah</t>
  </si>
  <si>
    <t xml:space="preserve">p_stok_awal</t>
  </si>
  <si>
    <t xml:space="preserve">PK tabel stok_awal</t>
  </si>
  <si>
    <t xml:space="preserve">jumlah_maks_brg</t>
  </si>
  <si>
    <t xml:space="preserve">jumlah maksimal brg</t>
  </si>
  <si>
    <t xml:space="preserve">jumlah_brg</t>
  </si>
  <si>
    <t xml:space="preserve">jumlah barang sisa</t>
  </si>
  <si>
    <t xml:space="preserve">Diambil dari p_barang.hpp</t>
  </si>
  <si>
    <t xml:space="preserve">total</t>
  </si>
  <si>
    <t xml:space="preserve">total = jumlah_brg * hpp</t>
  </si>
  <si>
    <t xml:space="preserve">expired_date</t>
  </si>
  <si>
    <t xml:space="preserve">tgl kedaluarsa</t>
  </si>
  <si>
    <t xml:space="preserve">p_stok_opname</t>
  </si>
  <si>
    <t xml:space="preserve">p_item_masuk_keluar</t>
  </si>
  <si>
    <t xml:space="preserve">PK tabel stok opname</t>
  </si>
  <si>
    <t xml:space="preserve">PK tabel item_masuk_keluar</t>
  </si>
  <si>
    <t xml:space="preserve">tgl_so</t>
  </si>
  <si>
    <t xml:space="preserve">tgl stok opname</t>
  </si>
  <si>
    <t xml:space="preserve">jenis_item</t>
  </si>
  <si>
    <t xml:space="preserve">0: item masuk, 1 : item keluar</t>
  </si>
  <si>
    <t xml:space="preserve">tgl</t>
  </si>
  <si>
    <t xml:space="preserve">stok akhir ambil dr tabel p_stok_akhir</t>
  </si>
  <si>
    <t xml:space="preserve">bukti_fisik</t>
  </si>
  <si>
    <t xml:space="preserve">jumlah bukti barang secara fisik yg di hitung. Setelah di input, jumlah butki_fisik ini mereplace stok_akhir di tabel p_stok_akhir yg id_brgnya sama</t>
  </si>
  <si>
    <t xml:space="preserve">ket</t>
  </si>
  <si>
    <t xml:space="preserve">keterangan item masuk dr mana</t>
  </si>
  <si>
    <t xml:space="preserve">selisih</t>
  </si>
  <si>
    <t xml:space="preserve">jumlah selisih = stok_akhir - bukti_fisik, ketika insert langsung di kurangkan</t>
  </si>
  <si>
    <t xml:space="preserve">jumlah brg item masuk/ item keluar</t>
  </si>
  <si>
    <t xml:space="preserve">petugas</t>
  </si>
  <si>
    <t xml:space="preserve">nama yg menghitung</t>
  </si>
  <si>
    <t xml:space="preserve">item masuk = hadiah, bonus, dll</t>
  </si>
  <si>
    <t xml:space="preserve">berpengaruh ke stok --&gt;stok bertambah</t>
  </si>
  <si>
    <t xml:space="preserve">item keluar = penghapusan kedaluarsa</t>
  </si>
  <si>
    <t xml:space="preserve">mengurangi stok akhir --&gt; stok berkurang</t>
  </si>
  <si>
    <t xml:space="preserve">stok opname = mengubah stok akhir berdasarkan bukti fisik --&gt; mengubah nilai stok akhir</t>
  </si>
  <si>
    <t xml:space="preserve">tambahan tabel utuk mencari HPP:</t>
  </si>
  <si>
    <t xml:space="preserve">p_histori_saldo_akhir</t>
  </si>
  <si>
    <t xml:space="preserve">p_histori_Saldo_awal</t>
  </si>
  <si>
    <t xml:space="preserve">PK tabel  persediaan akhir brg</t>
  </si>
  <si>
    <t xml:space="preserve">PK tabelpersediaan awal brg</t>
  </si>
  <si>
    <t xml:space="preserve">tgl_transaksi</t>
  </si>
  <si>
    <t xml:space="preserve">tgl transaksi order / sales</t>
  </si>
  <si>
    <t xml:space="preserve">id_order</t>
  </si>
  <si>
    <t xml:space="preserve">FK p_order</t>
  </si>
  <si>
    <t xml:space="preserve">jumlah</t>
  </si>
  <si>
    <t xml:space="preserve">jumlah persediaan awal di ambil dari last record p_histroi_Saldo_akhir.jumlah</t>
  </si>
  <si>
    <t xml:space="preserve">id_sales</t>
  </si>
  <si>
    <t xml:space="preserve">FK p_sales</t>
  </si>
  <si>
    <t xml:space="preserve">harga_satuan</t>
  </si>
  <si>
    <t xml:space="preserve">harga satuan saldo awal di ambil dari p_histroi_Saldo_akhir.jumlah</t>
  </si>
  <si>
    <t xml:space="preserve">jumlah persediaan akhir di ambil dari p_order.saldo_akhir</t>
  </si>
  <si>
    <t xml:space="preserve">harga satuan saldo_akhir brg di ambil dari p_order.hpp</t>
  </si>
  <si>
    <t xml:space="preserve">p_tawar_beli</t>
  </si>
  <si>
    <t xml:space="preserve">p_detail_tb</t>
  </si>
  <si>
    <t xml:space="preserve">PK tabel penawaran pembelian</t>
  </si>
  <si>
    <t xml:space="preserve">PK tabel detail tawar beli</t>
  </si>
  <si>
    <t xml:space="preserve">no_tawar</t>
  </si>
  <si>
    <t xml:space="preserve">nomor penawaran pembelian</t>
  </si>
  <si>
    <t xml:space="preserve">id_tawar_beli</t>
  </si>
  <si>
    <t xml:space="preserve">FK tabel p_tawar_beli</t>
  </si>
  <si>
    <t xml:space="preserve">tgl_tawar</t>
  </si>
  <si>
    <t xml:space="preserve">tgl penawaran di buat</t>
  </si>
  <si>
    <t xml:space="preserve">tgl_berlaku</t>
  </si>
  <si>
    <t xml:space="preserve">batas akhir penawaran berlaku</t>
  </si>
  <si>
    <t xml:space="preserve">hpp_baru</t>
  </si>
  <si>
    <t xml:space="preserve">hpp baru</t>
  </si>
  <si>
    <t xml:space="preserve">tgl_kirim</t>
  </si>
  <si>
    <t xml:space="preserve">tgl penawaran di kirim</t>
  </si>
  <si>
    <t xml:space="preserve">jumlah_beli</t>
  </si>
  <si>
    <t xml:space="preserve">jumlah brg yg akan di beli</t>
  </si>
  <si>
    <t xml:space="preserve">id_supplier</t>
  </si>
  <si>
    <t xml:space="preserve">FK tabel p_supplier</t>
  </si>
  <si>
    <t xml:space="preserve">FK tabel u_usaha</t>
  </si>
  <si>
    <t xml:space="preserve">p_po</t>
  </si>
  <si>
    <t xml:space="preserve">p_detail_po</t>
  </si>
  <si>
    <t xml:space="preserve">PK tabel pesanan pembelian</t>
  </si>
  <si>
    <t xml:space="preserve">PK tabel detail po</t>
  </si>
  <si>
    <r>
      <rPr>
        <sz val="11"/>
        <color rgb="FF000000"/>
        <rFont val="Calibri"/>
        <family val="2"/>
        <charset val="1"/>
      </rPr>
      <t xml:space="preserve">FK tabel p_tawar_beli, </t>
    </r>
    <r>
      <rPr>
        <b val="true"/>
        <sz val="11"/>
        <color rgb="FFFF0000"/>
        <rFont val="Calibri"/>
        <family val="2"/>
        <charset val="1"/>
      </rPr>
      <t xml:space="preserve">nullable</t>
    </r>
  </si>
  <si>
    <t xml:space="preserve">id_po</t>
  </si>
  <si>
    <t xml:space="preserve">FK tabel p_po</t>
  </si>
  <si>
    <t xml:space="preserve">tgl_po</t>
  </si>
  <si>
    <t xml:space="preserve">tgl po</t>
  </si>
  <si>
    <t xml:space="preserve">no_po</t>
  </si>
  <si>
    <t xml:space="preserve">varchar(100)</t>
  </si>
  <si>
    <t xml:space="preserve">nomor po</t>
  </si>
  <si>
    <t xml:space="preserve">tgl_dikirim</t>
  </si>
  <si>
    <t xml:space="preserve">tgl brg di kirim</t>
  </si>
  <si>
    <t xml:space="preserve">diskon_item</t>
  </si>
  <si>
    <r>
      <rPr>
        <sz val="11"/>
        <color rgb="FF000000"/>
        <rFont val="Calibri"/>
        <family val="2"/>
        <charset val="1"/>
      </rPr>
      <t xml:space="preserve">diskon per item brg,</t>
    </r>
    <r>
      <rPr>
        <sz val="11"/>
        <color rgb="FFFF0000"/>
        <rFont val="Calibri"/>
        <family val="2"/>
        <charset val="1"/>
      </rPr>
      <t xml:space="preserve"> nullable</t>
    </r>
  </si>
  <si>
    <t xml:space="preserve">diskon_tambahan</t>
  </si>
  <si>
    <r>
      <rPr>
        <sz val="11"/>
        <color rgb="FF000000"/>
        <rFont val="Calibri"/>
        <family val="2"/>
        <charset val="1"/>
      </rPr>
      <t xml:space="preserve">diskon total brg po,</t>
    </r>
    <r>
      <rPr>
        <b val="true"/>
        <sz val="11"/>
        <color rgb="FFFF0000"/>
        <rFont val="Calibri"/>
        <family val="2"/>
        <charset val="1"/>
      </rPr>
      <t xml:space="preserve"> nullable</t>
    </r>
  </si>
  <si>
    <t xml:space="preserve">jumlah_harga</t>
  </si>
  <si>
    <t xml:space="preserve">jumlah harga per item</t>
  </si>
  <si>
    <t xml:space="preserve">pajak</t>
  </si>
  <si>
    <r>
      <rPr>
        <sz val="11"/>
        <color rgb="FF000000"/>
        <rFont val="Calibri"/>
        <family val="2"/>
        <charset val="1"/>
      </rPr>
      <t xml:space="preserve">pajak pembelian brg, </t>
    </r>
    <r>
      <rPr>
        <sz val="11"/>
        <color rgb="FFFF0000"/>
        <rFont val="Calibri"/>
        <family val="2"/>
        <charset val="1"/>
      </rPr>
      <t xml:space="preserve">nullable</t>
    </r>
  </si>
  <si>
    <t xml:space="preserve">dp_po</t>
  </si>
  <si>
    <t xml:space="preserve">uang muka PO</t>
  </si>
  <si>
    <t xml:space="preserve">kurang_bayar</t>
  </si>
  <si>
    <t xml:space="preserve">kurang bayar PO</t>
  </si>
  <si>
    <t xml:space="preserve">keterangan PO</t>
  </si>
  <si>
    <t xml:space="preserve">status_po</t>
  </si>
  <si>
    <t xml:space="preserve">enum('0','1')</t>
  </si>
  <si>
    <t xml:space="preserve">0 = open, 1 = close</t>
  </si>
  <si>
    <t xml:space="preserve">p_detail_order</t>
  </si>
  <si>
    <t xml:space="preserve">p_order  --&gt; tabel yg lama p_beli_barang</t>
  </si>
  <si>
    <t xml:space="preserve">FK tabel p_order</t>
  </si>
  <si>
    <t xml:space="preserve">PK tabel beli brg/order </t>
  </si>
  <si>
    <t xml:space="preserve">bisa di ambil dari p_barang.id_barang atau p_detail_po.id_barang</t>
  </si>
  <si>
    <r>
      <rPr>
        <sz val="11"/>
        <color rgb="FF000000"/>
        <rFont val="Calibri"/>
        <family val="2"/>
        <charset val="1"/>
      </rPr>
      <t xml:space="preserve">FK tabel p_po, </t>
    </r>
    <r>
      <rPr>
        <b val="true"/>
        <sz val="11"/>
        <color rgb="FFFF0000"/>
        <rFont val="Calibri"/>
        <family val="2"/>
        <charset val="1"/>
      </rPr>
      <t xml:space="preserve">nullable</t>
    </r>
  </si>
  <si>
    <t xml:space="preserve">bisa di ambil dari p_barang.hpp atau p_detail_po.hpp</t>
  </si>
  <si>
    <t xml:space="preserve">tgl_order</t>
  </si>
  <si>
    <t xml:space="preserve">tgl beli</t>
  </si>
  <si>
    <t xml:space="preserve">bisa di ambil dari p_detail_po.jumlah_beli ato di isi manual</t>
  </si>
  <si>
    <t xml:space="preserve">no_order</t>
  </si>
  <si>
    <t xml:space="preserve">nomor order</t>
  </si>
  <si>
    <t xml:space="preserve">jumlah harga beli per item brg</t>
  </si>
  <si>
    <t xml:space="preserve">tgl_tiba</t>
  </si>
  <si>
    <t xml:space="preserve">tgl brg tiba </t>
  </si>
  <si>
    <r>
      <rPr>
        <sz val="11"/>
        <color rgb="FF000000"/>
        <rFont val="Calibri"/>
        <family val="2"/>
        <charset val="1"/>
      </rPr>
      <t xml:space="preserve">potongan pembelian,</t>
    </r>
    <r>
      <rPr>
        <b val="true"/>
        <sz val="11"/>
        <color rgb="FFFF0000"/>
        <rFont val="Calibri"/>
        <family val="2"/>
        <charset val="1"/>
      </rPr>
      <t xml:space="preserve"> nullable</t>
    </r>
  </si>
  <si>
    <t xml:space="preserve">p_cek_barang</t>
  </si>
  <si>
    <t xml:space="preserve">bayar</t>
  </si>
  <si>
    <t xml:space="preserve">pembayaran brg yg dibeli</t>
  </si>
  <si>
    <t xml:space="preserve">kurang bayar pembelian/hutang</t>
  </si>
  <si>
    <t xml:space="preserve">PK tabel cek brg</t>
  </si>
  <si>
    <t xml:space="preserve">metode_bayar</t>
  </si>
  <si>
    <t xml:space="preserve">0 = tunai, 1 = kredit/hutang/cicil</t>
  </si>
  <si>
    <t xml:space="preserve">tgl_jatuh_tempo</t>
  </si>
  <si>
    <t xml:space="preserve">tgl jatuh tempo hutang pembelian kredit</t>
  </si>
  <si>
    <t xml:space="preserve">tgl brg tiba</t>
  </si>
  <si>
    <t xml:space="preserve">expire_date</t>
  </si>
  <si>
    <t xml:space="preserve">tgl kedaluawarsa</t>
  </si>
  <si>
    <t xml:space="preserve">tgl_konfirm_cek</t>
  </si>
  <si>
    <t xml:space="preserve">tgl kirim hasil cek brg ke supplier</t>
  </si>
  <si>
    <t xml:space="preserve">ongkir</t>
  </si>
  <si>
    <t xml:space="preserve">ongkos kirim brg</t>
  </si>
  <si>
    <t xml:space="preserve">tgl_status_return</t>
  </si>
  <si>
    <t xml:space="preserve">tgl jawaban status return dari supplier</t>
  </si>
  <si>
    <t xml:space="preserve">keterangan</t>
  </si>
  <si>
    <t xml:space="preserve">status_bayar</t>
  </si>
  <si>
    <t xml:space="preserve">0 = lunas, 1 = belum lunas</t>
  </si>
  <si>
    <t xml:space="preserve">p_detail_cek_barang</t>
  </si>
  <si>
    <t xml:space="preserve">p_bayar</t>
  </si>
  <si>
    <t xml:space="preserve">id_cek_barang</t>
  </si>
  <si>
    <t xml:space="preserve">FK p_cek_barang</t>
  </si>
  <si>
    <t xml:space="preserve">PK tabel pembayaran pembelian</t>
  </si>
  <si>
    <t xml:space="preserve">di ambil dari p_detail_po.id_barang</t>
  </si>
  <si>
    <t xml:space="preserve">jenis_bayar</t>
  </si>
  <si>
    <t xml:space="preserve">int(1)</t>
  </si>
  <si>
    <t xml:space="preserve">0= bayar PO, 1 = bayar order. 3 = return brg beli</t>
  </si>
  <si>
    <r>
      <rPr>
        <sz val="11"/>
        <color rgb="FF000000"/>
        <rFont val="Calibri"/>
        <family val="2"/>
        <charset val="1"/>
      </rPr>
      <t xml:space="preserve">FK p_po, </t>
    </r>
    <r>
      <rPr>
        <sz val="11"/>
        <color rgb="FFFF0000"/>
        <rFont val="Calibri"/>
        <family val="2"/>
        <charset val="1"/>
      </rPr>
      <t xml:space="preserve">nullable</t>
    </r>
  </si>
  <si>
    <t xml:space="preserve">bisa di ambil dari p_detail_po.jumlah_beli ato di isi manual jika beli tanpa PO</t>
  </si>
  <si>
    <r>
      <rPr>
        <sz val="11"/>
        <color rgb="FF000000"/>
        <rFont val="Calibri"/>
        <family val="2"/>
        <charset val="1"/>
      </rPr>
      <t xml:space="preserve">FK p_order, </t>
    </r>
    <r>
      <rPr>
        <sz val="11"/>
        <color rgb="FFFF0000"/>
        <rFont val="Calibri"/>
        <family val="2"/>
        <charset val="1"/>
      </rPr>
      <t xml:space="preserve">nullable</t>
    </r>
  </si>
  <si>
    <t xml:space="preserve">id_return_barang</t>
  </si>
  <si>
    <r>
      <rPr>
        <sz val="11"/>
        <color rgb="FF000000"/>
        <rFont val="Calibri"/>
        <family val="2"/>
        <charset val="1"/>
      </rPr>
      <t xml:space="preserve">FK p_return_barang, </t>
    </r>
    <r>
      <rPr>
        <sz val="11"/>
        <color rgb="FFFF0000"/>
        <rFont val="Calibri"/>
        <family val="2"/>
        <charset val="1"/>
      </rPr>
      <t xml:space="preserve">nullable</t>
    </r>
  </si>
  <si>
    <t xml:space="preserve">tgl_bayar</t>
  </si>
  <si>
    <r>
      <rPr>
        <b val="true"/>
        <sz val="11"/>
        <color rgb="FF000000"/>
        <rFont val="Calibri"/>
        <family val="2"/>
        <charset val="1"/>
      </rPr>
      <t xml:space="preserve">jika bayar po</t>
    </r>
    <r>
      <rPr>
        <sz val="11"/>
        <color rgb="FF000000"/>
        <rFont val="Calibri"/>
        <family val="2"/>
        <charset val="1"/>
      </rPr>
      <t xml:space="preserve">,  p_po.tgl_po (editable),    </t>
    </r>
    <r>
      <rPr>
        <b val="true"/>
        <sz val="11"/>
        <color rgb="FF000000"/>
        <rFont val="Calibri"/>
        <family val="2"/>
        <charset val="1"/>
      </rPr>
      <t xml:space="preserve">jika bayar order,</t>
    </r>
    <r>
      <rPr>
        <sz val="11"/>
        <color rgb="FF000000"/>
        <rFont val="Calibri"/>
        <family val="2"/>
        <charset val="1"/>
      </rPr>
      <t xml:space="preserve">  p_o.tgl_order.tgl_order (editable),                                                           </t>
    </r>
    <r>
      <rPr>
        <b val="true"/>
        <sz val="11"/>
        <color rgb="FF000000"/>
        <rFont val="Calibri"/>
        <family val="2"/>
        <charset val="1"/>
      </rPr>
      <t xml:space="preserve">jika return pembelian : </t>
    </r>
    <r>
      <rPr>
        <sz val="11"/>
        <color rgb="FF000000"/>
        <rFont val="Calibri"/>
        <family val="2"/>
        <charset val="1"/>
      </rPr>
      <t xml:space="preserve">p_returb_brg.tgl_return</t>
    </r>
  </si>
  <si>
    <t xml:space="preserve">cek_jumlah</t>
  </si>
  <si>
    <t xml:space="preserve">0 = sesuai, 1 = tdk sesuai</t>
  </si>
  <si>
    <t xml:space="preserve">enum('0','1',2')</t>
  </si>
  <si>
    <t xml:space="preserve">0 = transfer bank, 1 = cek, 2 = langsung, 3 = return barang</t>
  </si>
  <si>
    <t xml:space="preserve">cek_kualitas</t>
  </si>
  <si>
    <t xml:space="preserve">bank_asal</t>
  </si>
  <si>
    <r>
      <rPr>
        <sz val="11"/>
        <color rgb="FF000000"/>
        <rFont val="Calibri"/>
        <family val="2"/>
        <charset val="1"/>
      </rPr>
      <t xml:space="preserve">p_rek_ukm, </t>
    </r>
    <r>
      <rPr>
        <b val="true"/>
        <sz val="11"/>
        <color rgb="FFFF0000"/>
        <rFont val="Calibri"/>
        <family val="2"/>
        <charset val="1"/>
      </rPr>
      <t xml:space="preserve">nullabe</t>
    </r>
  </si>
  <si>
    <t xml:space="preserve">keterangan untuk menjelaskan hasil cek_jumlah dan cek_kualitas</t>
  </si>
  <si>
    <t xml:space="preserve">rek_asal</t>
  </si>
  <si>
    <t xml:space="preserve">status_return</t>
  </si>
  <si>
    <t xml:space="preserve">0 = di terima, 1 = ditolak</t>
  </si>
  <si>
    <t xml:space="preserve">bank_tujuan</t>
  </si>
  <si>
    <t xml:space="preserve">varchar(10)</t>
  </si>
  <si>
    <r>
      <rPr>
        <sz val="11"/>
        <color rgb="FF000000"/>
        <rFont val="Calibri"/>
        <family val="2"/>
        <charset val="1"/>
      </rPr>
      <t xml:space="preserve">p_rek_supplier,  </t>
    </r>
    <r>
      <rPr>
        <sz val="11"/>
        <color rgb="FFFF0000"/>
        <rFont val="Calibri"/>
        <family val="2"/>
        <charset val="1"/>
      </rPr>
      <t xml:space="preserve">nullabe</t>
    </r>
  </si>
  <si>
    <t xml:space="preserve">alasan_ditolak</t>
  </si>
  <si>
    <t xml:space="preserve">alasan return di tolak </t>
  </si>
  <si>
    <t xml:space="preserve">no_rek_tujuan</t>
  </si>
  <si>
    <t xml:space="preserve">varchar(20)</t>
  </si>
  <si>
    <t xml:space="preserve">jumlah_bayar</t>
  </si>
  <si>
    <r>
      <rPr>
        <b val="true"/>
        <sz val="11"/>
        <color rgb="FF000000"/>
        <rFont val="Calibri"/>
        <family val="2"/>
        <charset val="1"/>
      </rPr>
      <t xml:space="preserve">jika bayar po</t>
    </r>
    <r>
      <rPr>
        <sz val="11"/>
        <color rgb="FF000000"/>
        <rFont val="Calibri"/>
        <family val="2"/>
        <charset val="1"/>
      </rPr>
      <t xml:space="preserve">, ambil data p_po.dp_po. Jika </t>
    </r>
    <r>
      <rPr>
        <b val="true"/>
        <sz val="11"/>
        <color rgb="FF000000"/>
        <rFont val="Calibri"/>
        <family val="2"/>
        <charset val="1"/>
      </rPr>
      <t xml:space="preserve">bayar order</t>
    </r>
    <r>
      <rPr>
        <sz val="11"/>
        <color rgb="FF000000"/>
        <rFont val="Calibri"/>
        <family val="2"/>
        <charset val="1"/>
      </rPr>
      <t xml:space="preserve"> : ambil data p_order.bayar, jika </t>
    </r>
    <r>
      <rPr>
        <b val="true"/>
        <sz val="11"/>
        <color rgb="FF000000"/>
        <rFont val="Calibri"/>
        <family val="2"/>
        <charset val="1"/>
      </rPr>
      <t xml:space="preserve">return pembelian</t>
    </r>
    <r>
      <rPr>
        <sz val="11"/>
        <color rgb="FF000000"/>
        <rFont val="Calibri"/>
        <family val="2"/>
        <charset val="1"/>
      </rPr>
      <t xml:space="preserve">: ambil data total hrg brg yg di return</t>
    </r>
  </si>
  <si>
    <t xml:space="preserve">bukti_bayar</t>
  </si>
  <si>
    <t xml:space="preserve">varchar (200)</t>
  </si>
  <si>
    <r>
      <rPr>
        <sz val="11"/>
        <color rgb="FF000000"/>
        <rFont val="Calibri"/>
        <family val="2"/>
        <charset val="1"/>
      </rPr>
      <t xml:space="preserve">scan/foto bukti bayar, </t>
    </r>
    <r>
      <rPr>
        <b val="true"/>
        <sz val="11"/>
        <color rgb="FFFF0000"/>
        <rFont val="Calibri"/>
        <family val="2"/>
        <charset val="1"/>
      </rPr>
      <t xml:space="preserve">nullable</t>
    </r>
  </si>
  <si>
    <t xml:space="preserve">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</si>
  <si>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</si>
  <si>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 xml:space="preserve">p_return_pembelian</t>
  </si>
  <si>
    <t xml:space="preserve">PK tabel return</t>
  </si>
  <si>
    <t xml:space="preserve">FK tabel p_cek_barang</t>
  </si>
  <si>
    <t xml:space="preserve">p_akun_pembelian</t>
  </si>
  <si>
    <t xml:space="preserve">tgl_return</t>
  </si>
  <si>
    <t xml:space="preserve">jenis_return</t>
  </si>
  <si>
    <t xml:space="preserve">0 = return barang, 1 = return uang, 3 = potong hutang</t>
  </si>
  <si>
    <t xml:space="preserve">PK tabel seting akun sub menu pembelian</t>
  </si>
  <si>
    <t xml:space="preserve">jumlah_uang</t>
  </si>
  <si>
    <t xml:space="preserve">jika return uang isi jumlah uang yg di return oleh supplier</t>
  </si>
  <si>
    <t xml:space="preserve">ket: baru di tambahkan</t>
  </si>
  <si>
    <t xml:space="preserve">jenis_jurnal</t>
  </si>
  <si>
    <t xml:space="preserve">1 = Pesanan Pembelian transfer,  2 = pembelian tunai tanpa pajak, 3=pembelian tunai dg pajak, 4 = pembelian kredit tanpa pajak, 5= pembelian kredit dg pajak, 6=  Beban angkut pembelian,
7=Return pembelian tunai
8= Return pembelian kredit
</t>
  </si>
  <si>
    <t xml:space="preserve">ongkir_return</t>
  </si>
  <si>
    <t xml:space="preserve">ongkos kirim brg yg di return</t>
  </si>
  <si>
    <t xml:space="preserve">id_ket_transaksi</t>
  </si>
  <si>
    <t xml:space="preserve">FK tabel k_transaksi</t>
  </si>
  <si>
    <t xml:space="preserve">konfirm</t>
  </si>
  <si>
    <t xml:space="preserve">0 = belum, 1 =sudah</t>
  </si>
  <si>
    <t xml:space="preserve">jenis_transaksi</t>
  </si>
  <si>
    <t xml:space="preserve">0 = Penerimaan, 1: Pengeluaran</t>
  </si>
  <si>
    <t xml:space="preserve">0=open, 1=close</t>
  </si>
  <si>
    <t xml:space="preserve">id_akun_aktif</t>
  </si>
  <si>
    <t xml:space="preserve">int(10)</t>
  </si>
  <si>
    <t xml:space="preserve">FK k_akun_aktif_ukm</t>
  </si>
  <si>
    <t xml:space="preserve">posisi_akun</t>
  </si>
  <si>
    <t xml:space="preserve">0 = Debet, 1: Kredit</t>
  </si>
  <si>
    <t xml:space="preserve">p_rek_suplier</t>
  </si>
  <si>
    <t xml:space="preserve">p_rek_ukm</t>
  </si>
  <si>
    <t xml:space="preserve">PK tabel rekening supplier</t>
  </si>
  <si>
    <t xml:space="preserve">PK tabel rekening  ukm</t>
  </si>
  <si>
    <t xml:space="preserve">FK p_supplier</t>
  </si>
  <si>
    <t xml:space="preserve">id_usaha</t>
  </si>
  <si>
    <t xml:space="preserve">FK u_perusahaan</t>
  </si>
  <si>
    <t xml:space="preserve">nama_bank</t>
  </si>
  <si>
    <t xml:space="preserve">nama bank</t>
  </si>
  <si>
    <t xml:space="preserve">no_rek</t>
  </si>
  <si>
    <t xml:space="preserve">nomor rekening</t>
  </si>
  <si>
    <t xml:space="preserve">atas_nama</t>
  </si>
  <si>
    <t xml:space="preserve">nama pemilik rekening</t>
  </si>
  <si>
    <t xml:space="preserve">int(3)</t>
  </si>
  <si>
    <t xml:space="preserve">p_tawar_jual</t>
  </si>
  <si>
    <t xml:space="preserve">p_detail_tj</t>
  </si>
  <si>
    <t xml:space="preserve">PK tabel penawaran penjualan</t>
  </si>
  <si>
    <t xml:space="preserve">PK tabel detail tawar jual</t>
  </si>
  <si>
    <t xml:space="preserve">id_promo</t>
  </si>
  <si>
    <t xml:space="preserve">FK p_promo</t>
  </si>
  <si>
    <t xml:space="preserve">id_tawar_jual</t>
  </si>
  <si>
    <t xml:space="preserve">FK tabel p_tawar_jual</t>
  </si>
  <si>
    <t xml:space="preserve">nomor penawaran penjualan</t>
  </si>
  <si>
    <r>
      <rPr>
        <sz val="11"/>
        <color rgb="FF000000"/>
        <rFont val="Calibri"/>
        <family val="2"/>
        <charset val="1"/>
      </rPr>
      <t xml:space="preserve">FK tabel p_barang, </t>
    </r>
    <r>
      <rPr>
        <sz val="11"/>
        <color rgb="FFFF0000"/>
        <rFont val="Calibri"/>
        <family val="2"/>
        <charset val="1"/>
      </rPr>
      <t xml:space="preserve">nullable</t>
    </r>
  </si>
  <si>
    <t xml:space="preserve">id_jasa</t>
  </si>
  <si>
    <r>
      <rPr>
        <sz val="11"/>
        <color rgb="FF000000"/>
        <rFont val="Calibri"/>
        <family val="2"/>
        <charset val="1"/>
      </rPr>
      <t xml:space="preserve">FK tabel p_jasa, </t>
    </r>
    <r>
      <rPr>
        <sz val="11"/>
        <color rgb="FFFF0000"/>
        <rFont val="Calibri"/>
        <family val="2"/>
        <charset val="1"/>
      </rPr>
      <t xml:space="preserve">nullabel</t>
    </r>
  </si>
  <si>
    <t xml:space="preserve">hpp harga jual</t>
  </si>
  <si>
    <t xml:space="preserve">diskon</t>
  </si>
  <si>
    <t xml:space="preserve">diskon per item</t>
  </si>
  <si>
    <t xml:space="preserve">id_klien</t>
  </si>
  <si>
    <t xml:space="preserve">FK tabel a_klien</t>
  </si>
  <si>
    <t xml:space="preserve">jumlah_barang</t>
  </si>
  <si>
    <t xml:space="preserve">jumlah brg yg akan di tawarkan</t>
  </si>
  <si>
    <t xml:space="preserve">p_so</t>
  </si>
  <si>
    <t xml:space="preserve">p_detail_so</t>
  </si>
  <si>
    <t xml:space="preserve">PK tabel pesanan penjualan/sales order</t>
  </si>
  <si>
    <t xml:space="preserve">PK tabel detail so</t>
  </si>
  <si>
    <t xml:space="preserve">id_so</t>
  </si>
  <si>
    <t xml:space="preserve">tgl so</t>
  </si>
  <si>
    <t xml:space="preserve">no_so</t>
  </si>
  <si>
    <t xml:space="preserve">nomor so</t>
  </si>
  <si>
    <r>
      <rPr>
        <sz val="11"/>
        <color rgb="FF000000"/>
        <rFont val="Calibri"/>
        <family val="2"/>
        <charset val="1"/>
      </rPr>
      <t xml:space="preserve">nomor po, </t>
    </r>
    <r>
      <rPr>
        <b val="true"/>
        <sz val="11"/>
        <color rgb="FFFF0000"/>
        <rFont val="Calibri"/>
        <family val="2"/>
        <charset val="1"/>
      </rPr>
      <t xml:space="preserve">nullable</t>
    </r>
  </si>
  <si>
    <t xml:space="preserve">jumlah_jual</t>
  </si>
  <si>
    <t xml:space="preserve">jumlah brg yg akan di jual</t>
  </si>
  <si>
    <t xml:space="preserve">tgl brg di kirim ke klien</t>
  </si>
  <si>
    <r>
      <rPr>
        <sz val="11"/>
        <color rgb="FF000000"/>
        <rFont val="Calibri"/>
        <family val="2"/>
        <charset val="1"/>
      </rPr>
      <t xml:space="preserve">diskon total brg so,</t>
    </r>
    <r>
      <rPr>
        <b val="true"/>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</si>
  <si>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 xml:space="preserve">nullable</t>
    </r>
  </si>
  <si>
    <t xml:space="preserve">dp_so</t>
  </si>
  <si>
    <t xml:space="preserve">uang muka SO</t>
  </si>
  <si>
    <t xml:space="preserve">kurang bayar SO</t>
  </si>
  <si>
    <t xml:space="preserve">keterangan SO</t>
  </si>
  <si>
    <t xml:space="preserve">status_so</t>
  </si>
  <si>
    <t xml:space="preserve">p_sales</t>
  </si>
  <si>
    <t xml:space="preserve">p_detail_sales</t>
  </si>
  <si>
    <t xml:space="preserve">PK tabel penjualan</t>
  </si>
  <si>
    <t xml:space="preserve">PK tabel detail penjualan</t>
  </si>
  <si>
    <r>
      <rPr>
        <sz val="11"/>
        <color rgb="FF000000"/>
        <rFont val="Calibri"/>
        <family val="2"/>
        <charset val="1"/>
      </rPr>
      <t xml:space="preserve">FK tabel s_po, </t>
    </r>
    <r>
      <rPr>
        <b val="true"/>
        <sz val="11"/>
        <color rgb="FFFF0000"/>
        <rFont val="Calibri"/>
        <family val="2"/>
        <charset val="1"/>
      </rPr>
      <t xml:space="preserve">nullable</t>
    </r>
  </si>
  <si>
    <t xml:space="preserve">FK tabel p_sales</t>
  </si>
  <si>
    <t xml:space="preserve">tgl_sales</t>
  </si>
  <si>
    <t xml:space="preserve">tgl jual</t>
  </si>
  <si>
    <t xml:space="preserve">bisa di ambil dari p_barang.id_barang atau p_detail_so.id_barang</t>
  </si>
  <si>
    <t xml:space="preserve">no_sales</t>
  </si>
  <si>
    <t xml:space="preserve">vachar(200)</t>
  </si>
  <si>
    <t xml:space="preserve">nomor transaksi penjualan</t>
  </si>
  <si>
    <t xml:space="preserve">bisa di ambil dari p_detail_po.jumlah_jual ato di isi manual</t>
  </si>
  <si>
    <t xml:space="preserve">tgl barang di kirim</t>
  </si>
  <si>
    <t xml:space="preserve">jumlah harga jual per item brg</t>
  </si>
  <si>
    <r>
      <rPr>
        <sz val="11"/>
        <color rgb="FF000000"/>
        <rFont val="Calibri"/>
        <family val="2"/>
        <charset val="1"/>
      </rPr>
      <t xml:space="preserve">pajak penjualan brg, </t>
    </r>
    <r>
      <rPr>
        <sz val="11"/>
        <color rgb="FFFF0000"/>
        <rFont val="Calibri"/>
        <family val="2"/>
        <charset val="1"/>
      </rPr>
      <t xml:space="preserve">nullable</t>
    </r>
  </si>
  <si>
    <t xml:space="preserve">pembayaran brg yg dijual</t>
  </si>
  <si>
    <t xml:space="preserve">kurang bayar penjualan/piutang</t>
  </si>
  <si>
    <t xml:space="preserve">p_komisi_sales</t>
  </si>
  <si>
    <t xml:space="preserve">tgl jatuh tempo piutang penjualan kredit</t>
  </si>
  <si>
    <t xml:space="preserve">PK tabel komisi salesman</t>
  </si>
  <si>
    <t xml:space="preserve">id_ky</t>
  </si>
  <si>
    <t xml:space="preserve">PK p_karyawan</t>
  </si>
  <si>
    <t xml:space="preserve">jenis_komisi</t>
  </si>
  <si>
    <t xml:space="preserve">0 = komisi per harga barang, 1= komisi per faktur </t>
  </si>
  <si>
    <t xml:space="preserve">id_komisi_sales</t>
  </si>
  <si>
    <t xml:space="preserve">FK tabel p_komisi_sales</t>
  </si>
  <si>
    <t xml:space="preserve">persen_komisi</t>
  </si>
  <si>
    <t xml:space="preserve">besarnya persentase komisi, mis: 5 %</t>
  </si>
  <si>
    <t xml:space="preserve">p_terima_bayar</t>
  </si>
  <si>
    <t xml:space="preserve">p_rek_klien</t>
  </si>
  <si>
    <t xml:space="preserve">PK tabel pembayaran penjualan</t>
  </si>
  <si>
    <t xml:space="preserve">PK tabel rekening  klien</t>
  </si>
  <si>
    <t xml:space="preserve">0= bayar SO, 1 = bayar sales. 3 = return brg jual</t>
  </si>
  <si>
    <t xml:space="preserve">FK a_klien</t>
  </si>
  <si>
    <t xml:space="preserve">FK p_so, nullable</t>
  </si>
  <si>
    <t xml:space="preserve">FK p_sales, nullable</t>
  </si>
  <si>
    <t xml:space="preserve">FK p_return_barang, nullable</t>
  </si>
  <si>
    <r>
      <rPr>
        <b val="true"/>
        <sz val="11"/>
        <color rgb="FF000000"/>
        <rFont val="Calibri"/>
        <family val="2"/>
        <charset val="1"/>
      </rPr>
      <t xml:space="preserve">jika bayar so</t>
    </r>
    <r>
      <rPr>
        <sz val="11"/>
        <color rgb="FF000000"/>
        <rFont val="Calibri"/>
        <family val="2"/>
        <charset val="1"/>
      </rPr>
      <t xml:space="preserve">,  p_so.tgl_so (editable),    </t>
    </r>
    <r>
      <rPr>
        <b val="true"/>
        <sz val="11"/>
        <color rgb="FF000000"/>
        <rFont val="Calibri"/>
        <family val="2"/>
        <charset val="1"/>
      </rPr>
      <t xml:space="preserve">jika bayar order,</t>
    </r>
    <r>
      <rPr>
        <sz val="11"/>
        <color rgb="FF000000"/>
        <rFont val="Calibri"/>
        <family val="2"/>
        <charset val="1"/>
      </rPr>
      <t xml:space="preserve">  p_sales.tgl_sales (editable),                                                           </t>
    </r>
    <r>
      <rPr>
        <b val="true"/>
        <sz val="11"/>
        <color rgb="FF000000"/>
        <rFont val="Calibri"/>
        <family val="2"/>
        <charset val="1"/>
      </rPr>
      <t xml:space="preserve">jika return penjualam : </t>
    </r>
    <r>
      <rPr>
        <sz val="11"/>
        <color rgb="FF000000"/>
        <rFont val="Calibri"/>
        <family val="2"/>
        <charset val="1"/>
      </rPr>
      <t xml:space="preserve">p_return_brg.tgl_return</t>
    </r>
  </si>
  <si>
    <t xml:space="preserve">0 = transfer bank, 1 = cek, 2 = langsung/tunai, 3 = return barang jual</t>
  </si>
  <si>
    <r>
      <rPr>
        <sz val="11"/>
        <color rgb="FF000000"/>
        <rFont val="Calibri"/>
        <family val="2"/>
        <charset val="1"/>
      </rPr>
      <t xml:space="preserve">p_klien, </t>
    </r>
    <r>
      <rPr>
        <b val="true"/>
        <sz val="11"/>
        <color rgb="FFFF0000"/>
        <rFont val="Calibri"/>
        <family val="2"/>
        <charset val="1"/>
      </rPr>
      <t xml:space="preserve">nullabe</t>
    </r>
  </si>
  <si>
    <r>
      <rPr>
        <sz val="11"/>
        <color rgb="FF000000"/>
        <rFont val="Calibri"/>
        <family val="2"/>
        <charset val="1"/>
      </rPr>
      <t xml:space="preserve">p_rek_klien, </t>
    </r>
    <r>
      <rPr>
        <b val="true"/>
        <sz val="11"/>
        <color rgb="FFFF0000"/>
        <rFont val="Calibri"/>
        <family val="2"/>
        <charset val="1"/>
      </rPr>
      <t xml:space="preserve">nullabe</t>
    </r>
  </si>
  <si>
    <t xml:space="preserve">p_complain_barang</t>
  </si>
  <si>
    <r>
      <rPr>
        <sz val="11"/>
        <color rgb="FF000000"/>
        <rFont val="Calibri"/>
        <family val="2"/>
        <charset val="1"/>
      </rPr>
      <t xml:space="preserve">p_rek_ukm,  </t>
    </r>
    <r>
      <rPr>
        <sz val="11"/>
        <color rgb="FFFF0000"/>
        <rFont val="Calibri"/>
        <family val="2"/>
        <charset val="1"/>
      </rPr>
      <t xml:space="preserve">nullabe</t>
    </r>
  </si>
  <si>
    <r>
      <rPr>
        <b val="true"/>
        <sz val="11"/>
        <color rgb="FF000000"/>
        <rFont val="Calibri"/>
        <family val="2"/>
        <charset val="1"/>
      </rPr>
      <t xml:space="preserve">jika bayar so</t>
    </r>
    <r>
      <rPr>
        <sz val="11"/>
        <color rgb="FF000000"/>
        <rFont val="Calibri"/>
        <family val="2"/>
        <charset val="1"/>
      </rPr>
      <t xml:space="preserve">, ambil data p_so.dp_so. Jika </t>
    </r>
    <r>
      <rPr>
        <b val="true"/>
        <sz val="11"/>
        <color rgb="FF000000"/>
        <rFont val="Calibri"/>
        <family val="2"/>
        <charset val="1"/>
      </rPr>
      <t xml:space="preserve">bayar sales</t>
    </r>
    <r>
      <rPr>
        <sz val="11"/>
        <color rgb="FF000000"/>
        <rFont val="Calibri"/>
        <family val="2"/>
        <charset val="1"/>
      </rPr>
      <t xml:space="preserve"> : ambil data p_sales.bayar, jika </t>
    </r>
    <r>
      <rPr>
        <b val="true"/>
        <sz val="11"/>
        <color rgb="FF000000"/>
        <rFont val="Calibri"/>
        <family val="2"/>
        <charset val="1"/>
      </rPr>
      <t xml:space="preserve">return penjualan</t>
    </r>
    <r>
      <rPr>
        <sz val="11"/>
        <color rgb="FF000000"/>
        <rFont val="Calibri"/>
        <family val="2"/>
        <charset val="1"/>
      </rPr>
      <t xml:space="preserve">: ambil data total hrg brg yg di return</t>
    </r>
  </si>
  <si>
    <t xml:space="preserve">terima_bukti</t>
  </si>
  <si>
    <r>
      <rPr>
        <sz val="11"/>
        <color rgb="FF000000"/>
        <rFont val="Calibri"/>
        <family val="2"/>
        <charset val="1"/>
      </rPr>
      <t xml:space="preserve">0= uang blm masuk, 1 =uang sdh masuk, </t>
    </r>
    <r>
      <rPr>
        <sz val="11"/>
        <color rgb="FFFF0000"/>
        <rFont val="Calibri"/>
        <family val="2"/>
        <charset val="1"/>
      </rPr>
      <t xml:space="preserve"> nullable</t>
    </r>
  </si>
  <si>
    <t xml:space="preserve">bisa di ambil dari p_barang.hpp atau p_detail_so.hpp</t>
  </si>
  <si>
    <t xml:space="preserve">p_return_penjualan</t>
  </si>
  <si>
    <t xml:space="preserve">complain_jumlah</t>
  </si>
  <si>
    <t xml:space="preserve">jumlah brg yg kurang</t>
  </si>
  <si>
    <t xml:space="preserve">complain_kualitas</t>
  </si>
  <si>
    <t xml:space="preserve">kualitas brg </t>
  </si>
  <si>
    <t xml:space="preserve">PK tabel return penjualan</t>
  </si>
  <si>
    <t xml:space="preserve">keterangan tambahan</t>
  </si>
  <si>
    <t xml:space="preserve">id_complain_barang</t>
  </si>
  <si>
    <t xml:space="preserve">FK tabel p_complain_barang</t>
  </si>
  <si>
    <t xml:space="preserve">status_complain</t>
  </si>
  <si>
    <t xml:space="preserve">alasan diterima atau di tolak complain brg dr klien</t>
  </si>
  <si>
    <t xml:space="preserve">konfirm_klien</t>
  </si>
  <si>
    <t xml:space="preserve">0 = sdh konfirm ke klien, 1 = blm konfirm ke klien</t>
  </si>
  <si>
    <t xml:space="preserve">p_akun_penjualan</t>
  </si>
  <si>
    <t xml:space="preserve">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</si>
  <si>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</si>
  <si>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 xml:space="preserve">p_kerja_kasir</t>
  </si>
  <si>
    <t xml:space="preserve">PK tabel kerja kasir</t>
  </si>
  <si>
    <t xml:space="preserve">tgl_mulai</t>
  </si>
  <si>
    <t xml:space="preserve">tgl mulai kerja</t>
  </si>
  <si>
    <t xml:space="preserve">jam_mulai</t>
  </si>
  <si>
    <t xml:space="preserve">time</t>
  </si>
  <si>
    <t xml:space="preserve">jam mulai kerja</t>
  </si>
  <si>
    <t xml:space="preserve">id_shift_kasir</t>
  </si>
  <si>
    <t xml:space="preserve">FK p_shift_kasir</t>
  </si>
  <si>
    <t xml:space="preserve">p_shift_kasir</t>
  </si>
  <si>
    <t xml:space="preserve">total_pemasukan</t>
  </si>
  <si>
    <t xml:space="preserve">total_pengeluaran</t>
  </si>
  <si>
    <t xml:space="preserve">PK tabel seting shift kasir</t>
  </si>
  <si>
    <t xml:space="preserve">kas_disetor</t>
  </si>
  <si>
    <t xml:space="preserve">kasir</t>
  </si>
  <si>
    <t xml:space="preserve">FK tabel k_karyawan</t>
  </si>
  <si>
    <t xml:space="preserve">penerima</t>
  </si>
  <si>
    <t xml:space="preserve">shift</t>
  </si>
  <si>
    <t xml:space="preserve">int(2)</t>
  </si>
  <si>
    <t xml:space="preserve">shift ke ..</t>
  </si>
  <si>
    <t xml:space="preserve">status_kerja</t>
  </si>
  <si>
    <t xml:space="preserve">0 = mulai, 1 = selesai, default 0</t>
  </si>
  <si>
    <t xml:space="preserve">jam_selesai</t>
  </si>
  <si>
    <t xml:space="preserve">jam selesai kerja</t>
  </si>
  <si>
    <t xml:space="preserve">p_kas_kasir</t>
  </si>
  <si>
    <t xml:space="preserve">p_jumlah_kas</t>
  </si>
  <si>
    <t xml:space="preserve">FK tabel p_shift_kasir</t>
  </si>
  <si>
    <t xml:space="preserve">id_kerja_kasir</t>
  </si>
  <si>
    <t xml:space="preserve">FK tabel p_kerja_kasir</t>
  </si>
  <si>
    <t xml:space="preserve">jumlah_akhir</t>
  </si>
  <si>
    <t xml:space="preserve">saldo akhir sesuai dg p_kas_kasir.id_akun_aktif</t>
  </si>
  <si>
    <t xml:space="preserve">m_promo</t>
  </si>
  <si>
    <t xml:space="preserve">m_detail_promo</t>
  </si>
  <si>
    <t xml:space="preserve">PK tabel promo barang / jasa</t>
  </si>
  <si>
    <t xml:space="preserve">PK tabel detail promo</t>
  </si>
  <si>
    <t xml:space="preserve">jenis_promo</t>
  </si>
  <si>
    <t xml:space="preserve">0 = promo barang, 1 =promo jasa</t>
  </si>
  <si>
    <t xml:space="preserve">nama_promo</t>
  </si>
  <si>
    <t xml:space="preserve">text(200)</t>
  </si>
  <si>
    <t xml:space="preserve">nama promo</t>
  </si>
  <si>
    <r>
      <rPr>
        <sz val="11"/>
        <color rgb="FF000000"/>
        <rFont val="Calibri"/>
        <family val="2"/>
        <charset val="1"/>
      </rPr>
      <t xml:space="preserve">FK p_barang, </t>
    </r>
    <r>
      <rPr>
        <sz val="11"/>
        <color rgb="FFFF0000"/>
        <rFont val="Calibri"/>
        <family val="2"/>
        <charset val="1"/>
      </rPr>
      <t xml:space="preserve">nullable. Jika promo jasa, ini null</t>
    </r>
  </si>
  <si>
    <t xml:space="preserve">syarat</t>
  </si>
  <si>
    <t xml:space="preserve">syarat promo apa saja</t>
  </si>
  <si>
    <r>
      <rPr>
        <sz val="11"/>
        <color rgb="FF000000"/>
        <rFont val="Calibri"/>
        <family val="2"/>
        <charset val="1"/>
      </rPr>
      <t xml:space="preserve">FK tabel p_jasa, </t>
    </r>
    <r>
      <rPr>
        <sz val="11"/>
        <color rgb="FFFF0000"/>
        <rFont val="Calibri"/>
        <family val="2"/>
        <charset val="1"/>
      </rPr>
      <t xml:space="preserve">nullable. Jika promo brg,ini null</t>
    </r>
  </si>
  <si>
    <t xml:space="preserve">fasilitas_promo</t>
  </si>
  <si>
    <t xml:space="preserve">promo klien dapat apa saja</t>
  </si>
  <si>
    <t xml:space="preserve">harga jual barang / jasa</t>
  </si>
  <si>
    <t xml:space="preserve">tgl_dibuat</t>
  </si>
  <si>
    <t xml:space="preserve">date now</t>
  </si>
  <si>
    <t xml:space="preserve">diskon barang /jasa</t>
  </si>
  <si>
    <t xml:space="preserve">batas akhir promo</t>
  </si>
  <si>
    <t xml:space="preserve">minimum_beli</t>
  </si>
  <si>
    <r>
      <rPr>
        <sz val="11"/>
        <color rgb="FF000000"/>
        <rFont val="Calibri"/>
        <family val="2"/>
        <charset val="1"/>
      </rPr>
      <t xml:space="preserve">jumlah minimum beli brg, </t>
    </r>
    <r>
      <rPr>
        <b val="true"/>
        <sz val="11"/>
        <color rgb="FFFF0000"/>
        <rFont val="Calibri"/>
        <family val="2"/>
        <charset val="1"/>
      </rPr>
      <t xml:space="preserve">nullable</t>
    </r>
  </si>
  <si>
    <t xml:space="preserve">16.a</t>
  </si>
  <si>
    <t xml:space="preserve">u_job_desc : ---&gt; harus di jabarkan satu persatu</t>
  </si>
  <si>
    <t xml:space="preserve">16.b</t>
  </si>
  <si>
    <t xml:space="preserve">u_tugas_jobdesc</t>
  </si>
  <si>
    <t xml:space="preserve">PK tabel job descripton</t>
  </si>
  <si>
    <t xml:space="preserve">PK tabel tugas jobdesc</t>
  </si>
  <si>
    <t xml:space="preserve">id_jabatan_p</t>
  </si>
  <si>
    <t xml:space="preserve">FK dari tabel jabatan_p</t>
  </si>
  <si>
    <t xml:space="preserve">id_jobdesc</t>
  </si>
  <si>
    <t xml:space="preserve">Int(5)</t>
  </si>
  <si>
    <t xml:space="preserve">FK tabel u_jobdesc</t>
  </si>
  <si>
    <t xml:space="preserve">atasan</t>
  </si>
  <si>
    <t xml:space="preserve">item_tugas</t>
  </si>
  <si>
    <t xml:space="preserve">item tugas jobdesc</t>
  </si>
  <si>
    <t xml:space="preserve">ruang_lingkup_p / tugas</t>
  </si>
  <si>
    <t xml:space="preserve">ruang lingkup pekerjaan</t>
  </si>
  <si>
    <t xml:space="preserve">hb_kedalam</t>
  </si>
  <si>
    <t xml:space="preserve">hubngan kerja ke dalam</t>
  </si>
  <si>
    <t xml:space="preserve">16.c</t>
  </si>
  <si>
    <t xml:space="preserve">u_tj_jobdesc</t>
  </si>
  <si>
    <t xml:space="preserve">hb_kerja_keluar</t>
  </si>
  <si>
    <t xml:space="preserve">hubngan kerja ke luar</t>
  </si>
  <si>
    <t xml:space="preserve">id_item_jobdesc</t>
  </si>
  <si>
    <t xml:space="preserve">FK dari tabel u_item_jobdesc</t>
  </si>
  <si>
    <t xml:space="preserve">tanggung_jawab</t>
  </si>
  <si>
    <t xml:space="preserve">tanggung jawab</t>
  </si>
  <si>
    <t xml:space="preserve">wewenang</t>
  </si>
  <si>
    <t xml:space="preserve">item_tj</t>
  </si>
  <si>
    <t xml:space="preserve">item tanggung jawab jobdesc</t>
  </si>
  <si>
    <t xml:space="preserve">pelimpahan_wewenang</t>
  </si>
  <si>
    <t xml:space="preserve">u_wewenang_jobdesc</t>
  </si>
  <si>
    <t xml:space="preserve">item_wewenang</t>
  </si>
  <si>
    <t xml:space="preserve">item wewenang jobdesc</t>
  </si>
  <si>
    <t xml:space="preserve">u_strategi_jpg</t>
  </si>
  <si>
    <t xml:space="preserve">PK tabel strategi jangka panjang</t>
  </si>
  <si>
    <t xml:space="preserve">id_tjp</t>
  </si>
  <si>
    <t xml:space="preserve">FK tabel a_target_jpg</t>
  </si>
  <si>
    <t xml:space="preserve">nm_sjp</t>
  </si>
  <si>
    <t xml:space="preserve">nama strategi jangka panjang</t>
  </si>
  <si>
    <t xml:space="preserve">isi_sjp</t>
  </si>
  <si>
    <t xml:space="preserve">isi dari item straegi jangka panjang perusahaan </t>
  </si>
  <si>
    <t xml:space="preserve">u_target_eksekutif</t>
  </si>
  <si>
    <t xml:space="preserve">u_target_supervisor</t>
  </si>
  <si>
    <t xml:space="preserve">PK tabel target eksekutif /eksekutif goal</t>
  </si>
  <si>
    <t xml:space="preserve">PK tabel target supervisor / supervisor goal</t>
  </si>
  <si>
    <t xml:space="preserve">nm_target_eks</t>
  </si>
  <si>
    <t xml:space="preserve">nama target jangka panjang perusahaan</t>
  </si>
  <si>
    <t xml:space="preserve">id_target_man</t>
  </si>
  <si>
    <t xml:space="preserve">FK tabel u_target_man</t>
  </si>
  <si>
    <t xml:space="preserve">periode</t>
  </si>
  <si>
    <t xml:space="preserve">isinya manual berapa tahun, misal= 10 tahun, 5 thn, dst</t>
  </si>
  <si>
    <t xml:space="preserve">id_divisi</t>
  </si>
  <si>
    <t xml:space="preserve">FK table u_divisi</t>
  </si>
  <si>
    <t xml:space="preserve">thn_mulai</t>
  </si>
  <si>
    <t xml:space="preserve">year(4)</t>
  </si>
  <si>
    <t xml:space="preserve">tahun mulai</t>
  </si>
  <si>
    <t xml:space="preserve">FK target u_jabatan_p</t>
  </si>
  <si>
    <t xml:space="preserve">thn_selesai</t>
  </si>
  <si>
    <t xml:space="preserve">target_supervisor</t>
  </si>
  <si>
    <t xml:space="preserve">target_eksekutif</t>
  </si>
  <si>
    <t xml:space="preserve">Text</t>
  </si>
  <si>
    <t xml:space="preserve">target jangka panjang perusahaan apa saja, sesuaikan dg visi perusahaan</t>
  </si>
  <si>
    <t xml:space="preserve">jumlah_target</t>
  </si>
  <si>
    <t xml:space="preserve">satuan_target</t>
  </si>
  <si>
    <t xml:space="preserve">Varchar (50)</t>
  </si>
  <si>
    <t xml:space="preserve">u_target_manager</t>
  </si>
  <si>
    <t xml:space="preserve">u_target_staf</t>
  </si>
  <si>
    <t xml:space="preserve">PK tabel target tahunan perusahaan/manager goal</t>
  </si>
  <si>
    <t xml:space="preserve">PK tabel target  staf</t>
  </si>
  <si>
    <t xml:space="preserve">id_target_eks</t>
  </si>
  <si>
    <t xml:space="preserve">FK tabel u_target_eksekutif</t>
  </si>
  <si>
    <t xml:space="preserve">id_target_superv</t>
  </si>
  <si>
    <t xml:space="preserve">FK tabel u_target_supervisor</t>
  </si>
  <si>
    <t xml:space="preserve">tahun</t>
  </si>
  <si>
    <t xml:space="preserve">tahun. Dalam 1 tahun bisa lebih dari satu target untuk setiap bagian-divisi dan jabatan</t>
  </si>
  <si>
    <t xml:space="preserve">bulan</t>
  </si>
  <si>
    <t xml:space="preserve">Varchar(50)</t>
  </si>
  <si>
    <t xml:space="preserve">nama bulan</t>
  </si>
  <si>
    <t xml:space="preserve">id_bagian_p</t>
  </si>
  <si>
    <t xml:space="preserve">FK tabel u_bagian_p</t>
  </si>
  <si>
    <t xml:space="preserve">FK target u_karyawan</t>
  </si>
  <si>
    <t xml:space="preserve">target_staf</t>
  </si>
  <si>
    <t xml:space="preserve">target_manager</t>
  </si>
  <si>
    <t xml:space="preserve">target tahun ini apa saja</t>
  </si>
  <si>
    <t xml:space="preserve">FK tabel karyawan → automatic session insert</t>
  </si>
  <si>
    <t xml:space="preserve">u_perusahaan</t>
  </si>
  <si>
    <t xml:space="preserve">PK tabel usaha</t>
  </si>
  <si>
    <t xml:space="preserve">nm_usaha</t>
  </si>
  <si>
    <t xml:space="preserve">nama perusahaan</t>
  </si>
  <si>
    <t xml:space="preserve">alamat</t>
  </si>
  <si>
    <t xml:space="preserve">id_prov</t>
  </si>
  <si>
    <t xml:space="preserve">nama provinsi, FK dari tabel 1_provinsi</t>
  </si>
  <si>
    <t xml:space="preserve">id_kab</t>
  </si>
  <si>
    <t xml:space="preserve">nama kabupaten, FK dari tabel 1_kabupaten</t>
  </si>
  <si>
    <t xml:space="preserve">kd_pos</t>
  </si>
  <si>
    <t xml:space="preserve">kode pos</t>
  </si>
  <si>
    <t xml:space="preserve">telp</t>
  </si>
  <si>
    <t xml:space="preserve">char(12)</t>
  </si>
  <si>
    <t xml:space="preserve">nomor telepon kantor dan kode area sebanyak 12 karakter tetap. 0401-3083049</t>
  </si>
  <si>
    <t xml:space="preserve">hp</t>
  </si>
  <si>
    <t xml:space="preserve">nomor hp kantor</t>
  </si>
  <si>
    <t xml:space="preserve">wa</t>
  </si>
  <si>
    <t xml:space="preserve">nomor wa kantor</t>
  </si>
  <si>
    <t xml:space="preserve">teleg</t>
  </si>
  <si>
    <t xml:space="preserve">nomor telegram kantor</t>
  </si>
  <si>
    <t xml:space="preserve">email</t>
  </si>
  <si>
    <t xml:space="preserve">email kantor</t>
  </si>
  <si>
    <t xml:space="preserve">jenis_usaha</t>
  </si>
  <si>
    <t xml:space="preserve">0: Perdagangan, 1 : jasa, 2 : Barang &amp; Jasa, 3 : Manufaktur</t>
  </si>
  <si>
    <t xml:space="preserve">bidang_usaha</t>
  </si>
  <si>
    <t xml:space="preserve"> tambahan baru, mis: hukum, kebersihan, elektronik</t>
  </si>
  <si>
    <t xml:space="preserve">spesifik_usaha</t>
  </si>
  <si>
    <t xml:space="preserve">mis: notaris, laundry, toko komputer</t>
  </si>
  <si>
    <t xml:space="preserve">jenis_order</t>
  </si>
  <si>
    <t xml:space="preserve">enum('0',1')</t>
  </si>
  <si>
    <t xml:space="preserve">0 = jasa murni, 1 = jasa dg barang</t>
  </si>
  <si>
    <t xml:space="preserve">web</t>
  </si>
  <si>
    <t xml:space="preserve">nama web</t>
  </si>
  <si>
    <t xml:space="preserve">logo</t>
  </si>
  <si>
    <t xml:space="preserve">logo perusahaan</t>
  </si>
  <si>
    <t xml:space="preserve">id_user_ukm</t>
  </si>
  <si>
    <t xml:space="preserve">FK tabel user ukm</t>
  </si>
  <si>
    <t xml:space="preserve">p_jasa</t>
  </si>
  <si>
    <t xml:space="preserve">p_sk</t>
  </si>
  <si>
    <t xml:space="preserve">PK tabel layanan</t>
  </si>
  <si>
    <t xml:space="preserve">PK tabel syarat dan ketentuan</t>
  </si>
  <si>
    <t xml:space="preserve">nm_layanan</t>
  </si>
  <si>
    <t xml:space="preserve">service komputer, service printer, cuci reguler, cuci ekspres</t>
  </si>
  <si>
    <t xml:space="preserve">jenis_sk</t>
  </si>
  <si>
    <t xml:space="preserve">0 = sk di nota order, 1 = sk di nota tagihan</t>
  </si>
  <si>
    <t xml:space="preserve">per_item</t>
  </si>
  <si>
    <t xml:space="preserve">jumlah item</t>
  </si>
  <si>
    <t xml:space="preserve">sk</t>
  </si>
  <si>
    <t xml:space="preserve">syarat dan ketentuan</t>
  </si>
  <si>
    <t xml:space="preserve">FK tabel p_satuan.jenis_satuan = 1</t>
  </si>
  <si>
    <t xml:space="preserve">waktu_kerja</t>
  </si>
  <si>
    <t xml:space="preserve">lamanya layanan</t>
  </si>
  <si>
    <t xml:space="preserve">satuan_waktu</t>
  </si>
  <si>
    <t xml:space="preserve">FK tabek p_satuan.jenis_satuan =2</t>
  </si>
  <si>
    <t xml:space="preserve">waktu_selesai</t>
  </si>
  <si>
    <t xml:space="preserve">0 = fix, 1 = estimasi</t>
  </si>
  <si>
    <t xml:space="preserve">p_order_jasa</t>
  </si>
  <si>
    <t xml:space="preserve">biaya</t>
  </si>
  <si>
    <t xml:space="preserve">int(20)</t>
  </si>
  <si>
    <t xml:space="preserve">biaya layanan jasa</t>
  </si>
  <si>
    <t xml:space="preserve">PK tabel order_jasa</t>
  </si>
  <si>
    <t xml:space="preserve">tgl order jasa</t>
  </si>
  <si>
    <t xml:space="preserve">FK u_klien</t>
  </si>
  <si>
    <t xml:space="preserve">FK p_jasa, nama layanan</t>
  </si>
  <si>
    <t xml:space="preserve">p_proses_bisnis</t>
  </si>
  <si>
    <r>
      <rPr>
        <sz val="11"/>
        <color rgb="FF000000"/>
        <rFont val="Calibri"/>
        <family val="2"/>
        <charset val="1"/>
      </rPr>
      <t xml:space="preserve">FK p_barang, </t>
    </r>
    <r>
      <rPr>
        <sz val="11"/>
        <color rgb="FFFF0000"/>
        <rFont val="Calibri"/>
        <family val="2"/>
        <charset val="1"/>
      </rPr>
      <t xml:space="preserve">nullable</t>
    </r>
  </si>
  <si>
    <t xml:space="preserve">qty</t>
  </si>
  <si>
    <t xml:space="preserve">jumlah order jasa / jumlah brg yg di service</t>
  </si>
  <si>
    <t xml:space="preserve">PK tabel proses bisnis dan jasa di gabung </t>
  </si>
  <si>
    <t xml:space="preserve">kondisi_barang</t>
  </si>
  <si>
    <r>
      <rPr>
        <sz val="11"/>
        <color rgb="FF000000"/>
        <rFont val="Calibri"/>
        <family val="2"/>
        <charset val="1"/>
      </rPr>
      <t xml:space="preserve">kerusakan barang, gejala, dll,</t>
    </r>
    <r>
      <rPr>
        <sz val="11"/>
        <color rgb="FFFF0000"/>
        <rFont val="Calibri"/>
        <family val="2"/>
        <charset val="1"/>
      </rPr>
      <t xml:space="preserve"> nullable</t>
    </r>
  </si>
  <si>
    <r>
      <rPr>
        <sz val="11"/>
        <color rgb="FF000000"/>
        <rFont val="Calibri"/>
        <family val="2"/>
        <charset val="1"/>
      </rPr>
      <t xml:space="preserve">FK p_barang, </t>
    </r>
    <r>
      <rPr>
        <b val="true"/>
        <sz val="11"/>
        <color rgb="FF000000"/>
        <rFont val="Calibri"/>
        <family val="2"/>
        <charset val="1"/>
      </rPr>
      <t xml:space="preserve">jika manufaktur jenis_barang = 3, jika jasa </t>
    </r>
    <r>
      <rPr>
        <b val="true"/>
        <sz val="11"/>
        <color rgb="FFFF0000"/>
        <rFont val="Calibri"/>
        <family val="2"/>
        <charset val="1"/>
      </rPr>
      <t xml:space="preserve">null</t>
    </r>
  </si>
  <si>
    <r>
      <rPr>
        <sz val="11"/>
        <color rgb="FFFF0000"/>
        <rFont val="Calibri"/>
        <family val="2"/>
        <charset val="1"/>
      </rPr>
      <t xml:space="preserve">nullable, </t>
    </r>
    <r>
      <rPr>
        <sz val="11"/>
        <color rgb="FF000000"/>
        <rFont val="Calibri"/>
        <family val="2"/>
        <charset val="1"/>
      </rPr>
      <t xml:space="preserve">kondisi barang = kerusakan brg apa? Dgg</t>
    </r>
  </si>
  <si>
    <t xml:space="preserve">proses_bisnis</t>
  </si>
  <si>
    <t xml:space="preserve">proses produksi (manufaktur), alur layanan (jasa)</t>
  </si>
  <si>
    <t xml:space="preserve">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</si>
  <si>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</si>
  <si>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 xml:space="preserve">nullable</t>
    </r>
  </si>
  <si>
    <t xml:space="preserve">status_konfirm</t>
  </si>
  <si>
    <t xml:space="preserve">0 = blm konfirm ke klien, 1 = sdh konfirm ke klien</t>
  </si>
  <si>
    <t xml:space="preserve">tgl_konfirm</t>
  </si>
  <si>
    <t xml:space="preserve">tgl  konfirm</t>
  </si>
  <si>
    <t xml:space="preserve">jam_konfirm</t>
  </si>
  <si>
    <t xml:space="preserve">jam konfirm</t>
  </si>
  <si>
    <t xml:space="preserve">status_ambil</t>
  </si>
  <si>
    <t xml:space="preserve">0 = blm di ambil, 1 = sdh di ambil</t>
  </si>
  <si>
    <t xml:space="preserve">p_pelaksanaan_jasa</t>
  </si>
  <si>
    <r>
      <rPr>
        <sz val="11"/>
        <color rgb="FF000000"/>
        <rFont val="Calibri"/>
        <family val="2"/>
        <charset val="1"/>
      </rPr>
      <t xml:space="preserve">besarnya diskon jika ada,</t>
    </r>
    <r>
      <rPr>
        <b val="true"/>
        <sz val="11"/>
        <color rgb="FFFF0000"/>
        <rFont val="Calibri"/>
        <family val="2"/>
        <charset val="1"/>
      </rPr>
      <t xml:space="preserve"> nullable</t>
    </r>
  </si>
  <si>
    <t xml:space="preserve">dp</t>
  </si>
  <si>
    <r>
      <rPr>
        <sz val="11"/>
        <color rgb="FF000000"/>
        <rFont val="Calibri"/>
        <family val="2"/>
        <charset val="1"/>
      </rPr>
      <t xml:space="preserve">dp biaya service,  </t>
    </r>
    <r>
      <rPr>
        <b val="true"/>
        <sz val="11"/>
        <color rgb="FFFF0000"/>
        <rFont val="Calibri"/>
        <family val="2"/>
        <charset val="1"/>
      </rPr>
      <t xml:space="preserve">nullable</t>
    </r>
  </si>
  <si>
    <t xml:space="preserve">PK tabel pelaksanaan service</t>
  </si>
  <si>
    <t xml:space="preserve">id_order_jasa</t>
  </si>
  <si>
    <t xml:space="preserve">FK p_order_jasa</t>
  </si>
  <si>
    <t xml:space="preserve">id_alur_jasa</t>
  </si>
  <si>
    <t xml:space="preserve">FK p_alur_jasa</t>
  </si>
  <si>
    <t xml:space="preserve">now</t>
  </si>
  <si>
    <t xml:space="preserve">p_nota_tagihan</t>
  </si>
  <si>
    <t xml:space="preserve">PK tabel  ambil service</t>
  </si>
  <si>
    <t xml:space="preserve">status_mulai</t>
  </si>
  <si>
    <r>
      <rPr>
        <sz val="11"/>
        <color rgb="FF000000"/>
        <rFont val="Calibri"/>
        <family val="2"/>
        <charset val="1"/>
      </rPr>
      <t xml:space="preserve">0 = blm mulai, 1 = mulai di kerjakan,</t>
    </r>
    <r>
      <rPr>
        <sz val="11"/>
        <color rgb="FFFF0000"/>
        <rFont val="Calibri"/>
        <family val="2"/>
        <charset val="1"/>
      </rPr>
      <t xml:space="preserve"> default 0</t>
    </r>
  </si>
  <si>
    <t xml:space="preserve">what_do</t>
  </si>
  <si>
    <t xml:space="preserve">apa yg dikerjakan</t>
  </si>
  <si>
    <t xml:space="preserve">no_invoice</t>
  </si>
  <si>
    <t xml:space="preserve">no tagihan</t>
  </si>
  <si>
    <t xml:space="preserve">what_result</t>
  </si>
  <si>
    <t xml:space="preserve">apa hasilnya</t>
  </si>
  <si>
    <t xml:space="preserve">jumlah_tagihan</t>
  </si>
  <si>
    <t xml:space="preserve">jumlah tagihan / total akhir</t>
  </si>
  <si>
    <t xml:space="preserve">tgl_selesai</t>
  </si>
  <si>
    <t xml:space="preserve">0= tunai, 1 = kredit</t>
  </si>
  <si>
    <t xml:space="preserve">0 = blm lunas, 1 = lunas</t>
  </si>
  <si>
    <t xml:space="preserve">status_selesai</t>
  </si>
  <si>
    <r>
      <rPr>
        <sz val="11"/>
        <color rgb="FF000000"/>
        <rFont val="Calibri"/>
        <family val="2"/>
        <charset val="1"/>
      </rPr>
      <t xml:space="preserve">0 = blm selesai, 1 = selesai etape ini, </t>
    </r>
    <r>
      <rPr>
        <sz val="11"/>
        <color rgb="FFFF0000"/>
        <rFont val="Calibri"/>
        <family val="2"/>
        <charset val="1"/>
      </rPr>
      <t xml:space="preserve">default 0</t>
    </r>
  </si>
  <si>
    <t xml:space="preserve">confirm_klien</t>
  </si>
  <si>
    <r>
      <rPr>
        <sz val="11"/>
        <color rgb="FF000000"/>
        <rFont val="Calibri"/>
        <family val="2"/>
        <charset val="1"/>
      </rPr>
      <t xml:space="preserve">0 =no, 1 =yes, </t>
    </r>
    <r>
      <rPr>
        <sz val="11"/>
        <color rgb="FFFF0000"/>
        <rFont val="Calibri"/>
        <family val="2"/>
        <charset val="1"/>
      </rPr>
      <t xml:space="preserve">default 0</t>
    </r>
  </si>
  <si>
    <t xml:space="preserve">respon_klien</t>
  </si>
  <si>
    <t xml:space="preserve">apa responnya</t>
  </si>
  <si>
    <t xml:space="preserve">status_akhir</t>
  </si>
  <si>
    <t xml:space="preserve">  0 = lanjut service, 1=cancel service, 2= gagal service, 3= berhasil service,</t>
  </si>
  <si>
    <t xml:space="preserve">p_biaya tambahan</t>
  </si>
  <si>
    <t xml:space="preserve">biaya_tambahan</t>
  </si>
  <si>
    <t xml:space="preserve">0 = tidak ada biaya tambahan, 1 = ada biaya tambahan</t>
  </si>
  <si>
    <t xml:space="preserve">PK tabel  biaya tambahan</t>
  </si>
  <si>
    <t xml:space="preserve">ket_biaya</t>
  </si>
  <si>
    <t xml:space="preserve">keterangan biaya tambahan apa saja</t>
  </si>
  <si>
    <t xml:space="preserve">id_tagihan</t>
  </si>
  <si>
    <t xml:space="preserve">FK p_nota_Service</t>
  </si>
  <si>
    <t xml:space="preserve">nama layanan</t>
  </si>
  <si>
    <t xml:space="preserve">ambil dari P_jasa.nama_layanan</t>
  </si>
  <si>
    <t xml:space="preserve">jumlah_biaya</t>
  </si>
  <si>
    <t xml:space="preserve">ambil dari P_jasa.biaya</t>
  </si>
  <si>
    <t xml:space="preserve">p_akun_jasa</t>
  </si>
  <si>
    <t xml:space="preserve">p_bayar_jasa</t>
  </si>
  <si>
    <t xml:space="preserve">PK tabel  bayar</t>
  </si>
  <si>
    <t xml:space="preserve">PK tabel seting akun sub menu jasa</t>
  </si>
  <si>
    <t xml:space="preserve">0 = pembayaran jasa tunai, 1 = pembayaran jasa kredit. </t>
  </si>
  <si>
    <t xml:space="preserve">tgl  bayar, today</t>
  </si>
  <si>
    <t xml:space="preserve">jumlah bayar</t>
  </si>
  <si>
    <t xml:space="preserve">0 = transfer bank, 1 = cek, 2 = langsung/tunai,</t>
  </si>
  <si>
    <t xml:space="preserve">p_qc</t>
  </si>
  <si>
    <t xml:space="preserve">PK tabel quality control</t>
  </si>
  <si>
    <t xml:space="preserve">p_item_qc</t>
  </si>
  <si>
    <t xml:space="preserve">id_item_qc</t>
  </si>
  <si>
    <t xml:space="preserve">FK p_item_qc</t>
  </si>
  <si>
    <t xml:space="preserve">PK tabel item qc</t>
  </si>
  <si>
    <t xml:space="preserve">nama_item</t>
  </si>
  <si>
    <t xml:space="preserve">nama item</t>
  </si>
  <si>
    <t xml:space="preserve">hasil_qc</t>
  </si>
  <si>
    <t xml:space="preserve">0 = bug, 1 = no bug</t>
  </si>
  <si>
    <t xml:space="preserve">hasilnya</t>
  </si>
  <si>
    <t xml:space="preserve">jika ada bug tuliskan di sini bugnya apa</t>
  </si>
  <si>
    <t xml:space="preserve">p_klaim_garansi</t>
  </si>
  <si>
    <t xml:space="preserve">PK tabel claim garansi</t>
  </si>
  <si>
    <t xml:space="preserve">FK tabel p_nota_Tagihan</t>
  </si>
  <si>
    <t xml:space="preserve">Keluhan</t>
  </si>
  <si>
    <t xml:space="preserve">apa yg di klaim</t>
  </si>
  <si>
    <t xml:space="preserve">status_claim</t>
  </si>
  <si>
    <t xml:space="preserve">0 = diterima, 1 = di tolak</t>
  </si>
  <si>
    <t xml:space="preserve">alasan_terima_tolak</t>
  </si>
  <si>
    <t xml:space="preserve">alasan nya apa di terima/ditolak</t>
  </si>
  <si>
    <t xml:space="preserve">konfirm_client</t>
  </si>
  <si>
    <t xml:space="preserve">0 = blm konfirm, 1 =  sdh konfigrm</t>
  </si>
  <si>
    <t xml:space="preserve">p_sop_produksi</t>
  </si>
  <si>
    <t xml:space="preserve">p_tambah_produksi</t>
  </si>
  <si>
    <t xml:space="preserve">PK tabel nama sop produksi</t>
  </si>
  <si>
    <t xml:space="preserve">PK tabel tambah produksi manufaktur</t>
  </si>
  <si>
    <t xml:space="preserve">nama_sop</t>
  </si>
  <si>
    <t xml:space="preserve">nama sop produksi</t>
  </si>
  <si>
    <t xml:space="preserve">FK p_barang.jenis_brg = 2</t>
  </si>
  <si>
    <t xml:space="preserve">kode_produksi</t>
  </si>
  <si>
    <t xml:space="preserve">kode produksi</t>
  </si>
  <si>
    <t xml:space="preserve">batch_number</t>
  </si>
  <si>
    <r>
      <rPr>
        <sz val="11"/>
        <color rgb="FF000000"/>
        <rFont val="Calibri"/>
        <family val="2"/>
        <charset val="1"/>
      </rPr>
      <t xml:space="preserve">batch number, </t>
    </r>
    <r>
      <rPr>
        <sz val="11"/>
        <color rgb="FFFF0000"/>
        <rFont val="Calibri"/>
        <family val="2"/>
        <charset val="1"/>
      </rPr>
      <t xml:space="preserve">nullable</t>
    </r>
  </si>
  <si>
    <t xml:space="preserve">no_serial</t>
  </si>
  <si>
    <r>
      <rPr>
        <sz val="11"/>
        <color rgb="FF000000"/>
        <rFont val="Calibri"/>
        <family val="2"/>
        <charset val="1"/>
      </rPr>
      <t xml:space="preserve">nomor serial, </t>
    </r>
    <r>
      <rPr>
        <sz val="11"/>
        <color rgb="FFFF0000"/>
        <rFont val="Calibri"/>
        <family val="2"/>
        <charset val="1"/>
      </rPr>
      <t xml:space="preserve">nullable</t>
    </r>
  </si>
  <si>
    <t xml:space="preserve">PK tabel proses bisnis manufaktur</t>
  </si>
  <si>
    <t xml:space="preserve">tgl mulai</t>
  </si>
  <si>
    <t xml:space="preserve">tgl mulai produksi brg, today</t>
  </si>
  <si>
    <t xml:space="preserve">id_sop_pro</t>
  </si>
  <si>
    <t xml:space="preserve">FK p_sop_produksi</t>
  </si>
  <si>
    <t xml:space="preserve">pukul berapa mulai produksi</t>
  </si>
  <si>
    <t xml:space="preserve">proses produksi apa saja ketik di sini</t>
  </si>
  <si>
    <t xml:space="preserve">supervisor_produksi</t>
  </si>
  <si>
    <t xml:space="preserve">FK h_karyawan</t>
  </si>
  <si>
    <t xml:space="preserve">tgl selesai</t>
  </si>
  <si>
    <t xml:space="preserve">pukul berapa selesai produksi</t>
  </si>
  <si>
    <t xml:space="preserve">tgl_mulai_qc</t>
  </si>
  <si>
    <t xml:space="preserve">tgl mulai quality control</t>
  </si>
  <si>
    <t xml:space="preserve">jam_mulai_qc</t>
  </si>
  <si>
    <t xml:space="preserve">jam mulai quality control </t>
  </si>
  <si>
    <t xml:space="preserve">p_barang_sop</t>
  </si>
  <si>
    <t xml:space="preserve">brg_dlm_proses</t>
  </si>
  <si>
    <r>
      <rPr>
        <sz val="11"/>
        <color rgb="FF000000"/>
        <rFont val="Calibri"/>
        <family val="2"/>
        <charset val="1"/>
      </rPr>
      <t xml:space="preserve">FK p_barang.jenis_brg = 1,</t>
    </r>
    <r>
      <rPr>
        <sz val="11"/>
        <color rgb="FFFF0000"/>
        <rFont val="Calibri"/>
        <family val="2"/>
        <charset val="1"/>
      </rPr>
      <t xml:space="preserve"> nullable</t>
    </r>
  </si>
  <si>
    <t xml:space="preserve">jum_bdp_bagus</t>
  </si>
  <si>
    <r>
      <rPr>
        <sz val="11"/>
        <color rgb="FF000000"/>
        <rFont val="Calibri"/>
        <family val="2"/>
        <charset val="1"/>
      </rPr>
      <t xml:space="preserve">jumlah brg dlm proses yg hasilnya bagus, </t>
    </r>
    <r>
      <rPr>
        <sz val="11"/>
        <color rgb="FFFF0000"/>
        <rFont val="Calibri"/>
        <family val="2"/>
        <charset val="1"/>
      </rPr>
      <t xml:space="preserve">nullable</t>
    </r>
  </si>
  <si>
    <t xml:space="preserve">PK tabel barang yg masuk proses produksi</t>
  </si>
  <si>
    <t xml:space="preserve">jum_bdp_rusak</t>
  </si>
  <si>
    <r>
      <rPr>
        <sz val="11"/>
        <color rgb="FF000000"/>
        <rFont val="Calibri"/>
        <family val="2"/>
        <charset val="1"/>
      </rPr>
      <t xml:space="preserve">jum brg dlm proses yg hasilnya rusak/cacat, </t>
    </r>
    <r>
      <rPr>
        <b val="true"/>
        <sz val="11"/>
        <color rgb="FFFF0000"/>
        <rFont val="Calibri"/>
        <family val="2"/>
        <charset val="1"/>
      </rPr>
      <t xml:space="preserve">nullable</t>
    </r>
  </si>
  <si>
    <t xml:space="preserve">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</si>
  <si>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 xml:space="preserve">nullable</t>
    </r>
  </si>
  <si>
    <t xml:space="preserve">expire_date_bdp</t>
  </si>
  <si>
    <t xml:space="preserve">tgl kedaluarsa brg dlm proses</t>
  </si>
  <si>
    <t xml:space="preserve">jum_brg_jadi_bagus</t>
  </si>
  <si>
    <t xml:space="preserve">jumlah brg jadi yg bagus</t>
  </si>
  <si>
    <t xml:space="preserve">p_bahan_produksi</t>
  </si>
  <si>
    <t xml:space="preserve">jum_brg_jadi_rusak</t>
  </si>
  <si>
    <t xml:space="preserve">jumlah brg jadi yg rusak</t>
  </si>
  <si>
    <t xml:space="preserve">expire_date_bj</t>
  </si>
  <si>
    <t xml:space="preserve">tgl kedaluarsa brg jadi</t>
  </si>
  <si>
    <t xml:space="preserve">PK tabel bahan produksi</t>
  </si>
  <si>
    <t xml:space="preserve">status_produksi</t>
  </si>
  <si>
    <t xml:space="preserve">0=produksi baru, 1= sdg berlangsung, 2 = selesai produksi</t>
  </si>
  <si>
    <t xml:space="preserve">id_tambah_produksi</t>
  </si>
  <si>
    <t xml:space="preserve">FK tabel p_tambah_produksi</t>
  </si>
  <si>
    <t xml:space="preserve">lama_produksi</t>
  </si>
  <si>
    <t xml:space="preserve">jam_mulai - jam_selesai</t>
  </si>
  <si>
    <t xml:space="preserve">barang_mentah</t>
  </si>
  <si>
    <t xml:space="preserve"> FK p_barang.jenis_barang=1</t>
  </si>
  <si>
    <t xml:space="preserve">jumlah_bahan</t>
  </si>
  <si>
    <t xml:space="preserve">banyaknya brg mentah</t>
  </si>
  <si>
    <t xml:space="preserve">p_proses_produksi</t>
  </si>
  <si>
    <t xml:space="preserve">p_tenaga_produksi</t>
  </si>
  <si>
    <t xml:space="preserve">PK tabel tenaga kerja dlm membuat produk</t>
  </si>
  <si>
    <t xml:space="preserve">id_proses_bisnis</t>
  </si>
  <si>
    <t xml:space="preserve">FK tabel p_proses_bisnis</t>
  </si>
  <si>
    <t xml:space="preserve">tenaga_kerja</t>
  </si>
  <si>
    <t xml:space="preserve"> FK h_karyawan</t>
  </si>
  <si>
    <t xml:space="preserve">pilihan_upah</t>
  </si>
  <si>
    <t xml:space="preserve">0 = upah per jam, 1 = upah per jumlah brg yg di produksi</t>
  </si>
  <si>
    <t xml:space="preserve">jumlah_upah</t>
  </si>
  <si>
    <t xml:space="preserve">besarny upah</t>
  </si>
  <si>
    <t xml:space="preserve">apa yg di kerjakan, masalah, solusi, dll</t>
  </si>
  <si>
    <t xml:space="preserve">jam_selsesai</t>
  </si>
  <si>
    <t xml:space="preserve">p_biaya_overhead</t>
  </si>
  <si>
    <t xml:space="preserve">p_item_overhead</t>
  </si>
  <si>
    <t xml:space="preserve">PK tabel  biaya overhead</t>
  </si>
  <si>
    <t xml:space="preserve">id_item_overhead</t>
  </si>
  <si>
    <t xml:space="preserve">FK p_item_overhead</t>
  </si>
  <si>
    <t xml:space="preserve">PK tabel item overhead</t>
  </si>
  <si>
    <t xml:space="preserve">besarnya biaya overhead per item </t>
  </si>
  <si>
    <t xml:space="preserve">item_overhead</t>
  </si>
  <si>
    <t xml:space="preserve">item biaya overhead apa saja</t>
  </si>
  <si>
    <t xml:space="preserve">p_akun_manufaktur</t>
  </si>
  <si>
    <t xml:space="preserve">0 = pemakaian bahan baku, 1 = penambahan persediaan brg jadi, 2 = penambahan persediaan brg dlm proses, </t>
  </si>
  <si>
    <t xml:space="preserve">c_coach</t>
  </si>
  <si>
    <t xml:space="preserve">c_pendidikan_formal</t>
  </si>
  <si>
    <t xml:space="preserve">PK tabel data coach</t>
  </si>
  <si>
    <t xml:space="preserve">PK tabel pendidikan formal</t>
  </si>
  <si>
    <t xml:space="preserve">level</t>
  </si>
  <si>
    <t xml:space="preserve">sd, smp, sma, dll </t>
  </si>
  <si>
    <t xml:space="preserve">password</t>
  </si>
  <si>
    <t xml:space="preserve">varchar(255)</t>
  </si>
  <si>
    <t xml:space="preserve">nm_sekolah</t>
  </si>
  <si>
    <t xml:space="preserve">nama sekolah/pt, dll</t>
  </si>
  <si>
    <t xml:space="preserve">status_coach</t>
  </si>
  <si>
    <t xml:space="preserve">0= aktif, 1= non aktif</t>
  </si>
  <si>
    <t xml:space="preserve">year</t>
  </si>
  <si>
    <t xml:space="preserve">nama</t>
  </si>
  <si>
    <t xml:space="preserve">nama coach</t>
  </si>
  <si>
    <t xml:space="preserve">id_coach</t>
  </si>
  <si>
    <t xml:space="preserve">FK tabel c_coach</t>
  </si>
  <si>
    <t xml:space="preserve">tmp_lahir</t>
  </si>
  <si>
    <t xml:space="preserve">tempat lahir</t>
  </si>
  <si>
    <t xml:space="preserve">tgl_lahir</t>
  </si>
  <si>
    <t xml:space="preserve">tanggal lahr</t>
  </si>
  <si>
    <t xml:space="preserve">c_pendidikan_non_formal</t>
  </si>
  <si>
    <t xml:space="preserve">jenis_kel</t>
  </si>
  <si>
    <t xml:space="preserve">0 = laki2, 1 = perempuan</t>
  </si>
  <si>
    <t xml:space="preserve">status_perkawinan</t>
  </si>
  <si>
    <t xml:space="preserve">0 = belum kawin, 1 = sudah kawin, 2 = janda, 3 = duda</t>
  </si>
  <si>
    <t xml:space="preserve">PK tabel pendidikan no formal</t>
  </si>
  <si>
    <t xml:space="preserve">photo</t>
  </si>
  <si>
    <t xml:space="preserve"> photo</t>
  </si>
  <si>
    <t xml:space="preserve">kursus, pelatihan, dll</t>
  </si>
  <si>
    <t xml:space="preserve">sertikat</t>
  </si>
  <si>
    <t xml:space="preserve">c_riwayat_mentor</t>
  </si>
  <si>
    <t xml:space="preserve">telegram</t>
  </si>
  <si>
    <t xml:space="preserve">signal</t>
  </si>
  <si>
    <t xml:space="preserve">PK tabel mengisi pelatihan /mentoring</t>
  </si>
  <si>
    <t xml:space="preserve">bip</t>
  </si>
  <si>
    <t xml:space="preserve">jenis_mentor</t>
  </si>
  <si>
    <t xml:space="preserve">0 = pelatihan, 1 = mentoring/pendampingan</t>
  </si>
  <si>
    <t xml:space="preserve">fb</t>
  </si>
  <si>
    <t xml:space="preserve">tgl mengisi </t>
  </si>
  <si>
    <t xml:space="preserve">twitter</t>
  </si>
  <si>
    <t xml:space="preserve">tgl_akhir</t>
  </si>
  <si>
    <t xml:space="preserve">ig</t>
  </si>
  <si>
    <t xml:space="preserve">tempat</t>
  </si>
  <si>
    <t xml:space="preserve">youtube</t>
  </si>
  <si>
    <t xml:space="preserve">nm_pelatihan</t>
  </si>
  <si>
    <t xml:space="preserve">linkedin</t>
  </si>
  <si>
    <t xml:space="preserve">nama_klien</t>
  </si>
  <si>
    <t xml:space="preserve">fp</t>
  </si>
  <si>
    <t xml:space="preserve">specialist</t>
  </si>
  <si>
    <t xml:space="preserve">specialist bidang coach</t>
  </si>
  <si>
    <t xml:space="preserve">c_rek_coach</t>
  </si>
  <si>
    <t xml:space="preserve">PK tabel rek coach</t>
  </si>
  <si>
    <t xml:space="preserve">varchar(30)</t>
  </si>
  <si>
    <t xml:space="preserve">no rek</t>
  </si>
  <si>
    <t xml:space="preserve">c_riwayat_usaha</t>
  </si>
  <si>
    <t xml:space="preserve">bank</t>
  </si>
  <si>
    <t xml:space="preserve">varchar(40)</t>
  </si>
  <si>
    <t xml:space="preserve">atas nama</t>
  </si>
  <si>
    <t xml:space="preserve">atas nama pemilik</t>
  </si>
  <si>
    <t xml:space="preserve">PK tabel riwayat usaha</t>
  </si>
  <si>
    <t xml:space="preserve">nama_usaha</t>
  </si>
  <si>
    <t xml:space="preserve">bentuk_usaha</t>
  </si>
  <si>
    <t xml:space="preserve">enum(0,1,2,3)</t>
  </si>
  <si>
    <t xml:space="preserve">0= PT, 1 = CV, 2=UD, 3=tanpa badanusaha</t>
  </si>
  <si>
    <t xml:space="preserve">c_aspek_usaha</t>
  </si>
  <si>
    <t xml:space="preserve">jabatan_usaha</t>
  </si>
  <si>
    <t xml:space="preserve">di perusahan sebagai apa</t>
  </si>
  <si>
    <t xml:space="preserve">status_usaha</t>
  </si>
  <si>
    <t xml:space="preserve">0 = masih berjalan, 1 = tutup usaha</t>
  </si>
  <si>
    <t xml:space="preserve">PK tabel bidang yg di tangani utuk umkm</t>
  </si>
  <si>
    <t xml:space="preserve">aspek_usaha</t>
  </si>
  <si>
    <t xml:space="preserve">administrasi, marketing, keuangan, HRD, penggajian, investasi, marketing, produksi, penjualan, jasa</t>
  </si>
  <si>
    <t xml:space="preserve">c_riwayat_buku</t>
  </si>
  <si>
    <t xml:space="preserve">PK tabel buku/artikel yg pernah di tulis</t>
  </si>
  <si>
    <t xml:space="preserve">c_aspek_coaching</t>
  </si>
  <si>
    <t xml:space="preserve">nama__buku</t>
  </si>
  <si>
    <t xml:space="preserve">judul buku/artikel</t>
  </si>
  <si>
    <t xml:space="preserve">penerbit</t>
  </si>
  <si>
    <t xml:space="preserve">nama penerbit</t>
  </si>
  <si>
    <t xml:space="preserve">PK tabel aspek coaching</t>
  </si>
  <si>
    <t xml:space="preserve">thn terbit</t>
  </si>
  <si>
    <t xml:space="preserve">gambar buku</t>
  </si>
  <si>
    <t xml:space="preserve">id_aspek_usaha</t>
  </si>
  <si>
    <t xml:space="preserve">FK tabel uc_aspek_usaha</t>
  </si>
  <si>
    <t xml:space="preserve">link</t>
  </si>
  <si>
    <t xml:space="preserve">link untuk melihat buku/tulisan</t>
  </si>
  <si>
    <t xml:space="preserve">lama_coaching</t>
  </si>
  <si>
    <t xml:space="preserve">keterangan tambahn gabug sj di sini</t>
  </si>
  <si>
    <t xml:space="preserve">c_reg_coaching</t>
  </si>
  <si>
    <t xml:space="preserve">c_biaya_coaching</t>
  </si>
  <si>
    <t xml:space="preserve">PK tabel registrasi coaching</t>
  </si>
  <si>
    <t xml:space="preserve">FK u_user_ukm</t>
  </si>
  <si>
    <t xml:space="preserve">PK tabel biaya coaching</t>
  </si>
  <si>
    <t xml:space="preserve">model_biaya</t>
  </si>
  <si>
    <t xml:space="preserve">0 = per bulan, 1= per bagian/aspek, 2 = per paket </t>
  </si>
  <si>
    <t xml:space="preserve">tgl_registrasi</t>
  </si>
  <si>
    <t xml:space="preserve">date </t>
  </si>
  <si>
    <t xml:space="preserve">satuan_biaya</t>
  </si>
  <si>
    <t xml:space="preserve">0 = bulan, 1=kali, 2 = paket</t>
  </si>
  <si>
    <t xml:space="preserve">masalah_usaha</t>
  </si>
  <si>
    <t xml:space="preserve">descripsi masalah yg ingin diselesaiakan</t>
  </si>
  <si>
    <t xml:space="preserve">biaya_mikro</t>
  </si>
  <si>
    <t xml:space="preserve">goal_coaching</t>
  </si>
  <si>
    <t xml:space="preserve">goal yg ingin di capai dg ikut coaching</t>
  </si>
  <si>
    <t xml:space="preserve">biaya_kecil</t>
  </si>
  <si>
    <t xml:space="preserve">FK tabel c_coach. Coach yg di pilih</t>
  </si>
  <si>
    <t xml:space="preserve">biaya_menengah</t>
  </si>
  <si>
    <t xml:space="preserve">besarnya biaya.</t>
  </si>
  <si>
    <t xml:space="preserve">tgl_approve</t>
  </si>
  <si>
    <t xml:space="preserve">biaya_besar</t>
  </si>
  <si>
    <t xml:space="preserve">status_app</t>
  </si>
  <si>
    <t xml:space="preserve">0= approve, 1 = reject</t>
  </si>
  <si>
    <t xml:space="preserve">ket ttg biaya di sini</t>
  </si>
  <si>
    <t xml:space="preserve">alasan</t>
  </si>
  <si>
    <t xml:space="preserve">alasan approve / reject</t>
  </si>
  <si>
    <t xml:space="preserve">0 = blm selesai, 1= selesai. Default 0</t>
  </si>
  <si>
    <t xml:space="preserve">c_nota_order</t>
  </si>
  <si>
    <t xml:space="preserve">PK tabel nota order coaching</t>
  </si>
  <si>
    <t xml:space="preserve">c_identifikasi_problem</t>
  </si>
  <si>
    <t xml:space="preserve">id_reg_coach</t>
  </si>
  <si>
    <t xml:space="preserve">FK c_reg_coaching</t>
  </si>
  <si>
    <t xml:space="preserve">id_biaya_coaching</t>
  </si>
  <si>
    <t xml:space="preserve">FK c_biaya_coaching</t>
  </si>
  <si>
    <t xml:space="preserve">PK tabel </t>
  </si>
  <si>
    <t xml:space="preserve">banyaknya</t>
  </si>
  <si>
    <t xml:space="preserve">misal: 4 bln, 3 aspek, 1 paket</t>
  </si>
  <si>
    <t xml:space="preserve">jumlah_bruto</t>
  </si>
  <si>
    <t xml:space="preserve">jumlah biaya</t>
  </si>
  <si>
    <t xml:space="preserve">tgl_im</t>
  </si>
  <si>
    <t xml:space="preserve">tgl identifikasi masalah</t>
  </si>
  <si>
    <t xml:space="preserve">nullable</t>
  </si>
  <si>
    <t xml:space="preserve">FK c_aspek_usaha</t>
  </si>
  <si>
    <t xml:space="preserve">jumlah_netto</t>
  </si>
  <si>
    <t xml:space="preserve">jumlah biaya - diskon</t>
  </si>
  <si>
    <t xml:space="preserve">goal_sekarang</t>
  </si>
  <si>
    <t xml:space="preserve">varchar(250)</t>
  </si>
  <si>
    <t xml:space="preserve">pencapaian sekarng</t>
  </si>
  <si>
    <t xml:space="preserve">uang muka, nullable</t>
  </si>
  <si>
    <t xml:space="preserve">goal_tercapai</t>
  </si>
  <si>
    <t xml:space="preserve">besarnya goal yg telah di capai</t>
  </si>
  <si>
    <t xml:space="preserve">tgl_dp</t>
  </si>
  <si>
    <t xml:space="preserve">maksimal dp di bayar</t>
  </si>
  <si>
    <t xml:space="preserve">satuan goal</t>
  </si>
  <si>
    <t xml:space="preserve">jumlah_sisa</t>
  </si>
  <si>
    <t xml:space="preserve">jumlah sisa bayar = jumlah_netto - dp</t>
  </si>
  <si>
    <t xml:space="preserve">masalah</t>
  </si>
  <si>
    <t xml:space="preserve">konfirm_dp</t>
  </si>
  <si>
    <t xml:space="preserve">0=blm konfirm, 1 =sdh konfirm</t>
  </si>
  <si>
    <t xml:space="preserve">goal</t>
  </si>
  <si>
    <t xml:space="preserve">goal yg ingin di capai</t>
  </si>
  <si>
    <t xml:space="preserve">status_lunas</t>
  </si>
  <si>
    <t xml:space="preserve">0 = blm lunas, 1= lunas</t>
  </si>
  <si>
    <t xml:space="preserve">jumlah_goal</t>
  </si>
  <si>
    <t xml:space="preserve">besarnya goal yg dingin di capai</t>
  </si>
  <si>
    <t xml:space="preserve">c_rencana_solusi</t>
  </si>
  <si>
    <t xml:space="preserve">c_proses_coaching</t>
  </si>
  <si>
    <t xml:space="preserve">PK tabel proses coaching</t>
  </si>
  <si>
    <t xml:space="preserve">id_ip</t>
  </si>
  <si>
    <t xml:space="preserve">FK c_identifikasi_problem</t>
  </si>
  <si>
    <t xml:space="preserve">id_rencana_solusi</t>
  </si>
  <si>
    <t xml:space="preserve">FK c_rencana_solusi</t>
  </si>
  <si>
    <t xml:space="preserve">report</t>
  </si>
  <si>
    <t xml:space="preserve">report yg di butuhkan</t>
  </si>
  <si>
    <t xml:space="preserve">tgl_dikerjakan</t>
  </si>
  <si>
    <t xml:space="preserve">di sisi oleh umkm</t>
  </si>
  <si>
    <t xml:space="preserve">rencana solusi</t>
  </si>
  <si>
    <t xml:space="preserve">apa_ygdikerjakan</t>
  </si>
  <si>
    <t xml:space="preserve">di isi oleh umkm</t>
  </si>
  <si>
    <t xml:space="preserve">bagian</t>
  </si>
  <si>
    <t xml:space="preserve">FK u_bagian</t>
  </si>
  <si>
    <t xml:space="preserve">nominal_hasil</t>
  </si>
  <si>
    <t xml:space="preserve">besarnya hasil yg tercapai</t>
  </si>
  <si>
    <t xml:space="preserve">divisi</t>
  </si>
  <si>
    <t xml:space="preserve">FK u_divisi</t>
  </si>
  <si>
    <t xml:space="preserve">tgl_periksa</t>
  </si>
  <si>
    <t xml:space="preserve">tgl periksa laporan oleh coaching</t>
  </si>
  <si>
    <t xml:space="preserve">tgl_awal</t>
  </si>
  <si>
    <t xml:space="preserve">rekomendasi</t>
  </si>
  <si>
    <t xml:space="preserve">di isi oleh coach</t>
  </si>
  <si>
    <t xml:space="preserve">jumlah_hari</t>
  </si>
  <si>
    <t xml:space="preserve">tgl_awal - tgl_akhir</t>
  </si>
  <si>
    <t xml:space="preserve">c_recomen_investor</t>
  </si>
  <si>
    <t xml:space="preserve">c_bayar_coaching</t>
  </si>
  <si>
    <t xml:space="preserve">FK c_reg_coaching.status_selseai=0</t>
  </si>
  <si>
    <t xml:space="preserve">PK tabel pembayaran coaching</t>
  </si>
  <si>
    <t xml:space="preserve">catatan</t>
  </si>
  <si>
    <t xml:space="preserve">id_nota_order</t>
  </si>
  <si>
    <t xml:space="preserve">FK c_nota_order</t>
  </si>
  <si>
    <t xml:space="preserve">0= bayar dp, 1 = pelunasan</t>
  </si>
  <si>
    <t xml:space="preserve">id_rek_ukm</t>
  </si>
  <si>
    <t xml:space="preserve">FK tabel p_rek_ukm</t>
  </si>
  <si>
    <t xml:space="preserve">c_daftar_investor</t>
  </si>
  <si>
    <t xml:space="preserve">id_rek_coach</t>
  </si>
  <si>
    <t xml:space="preserve">FK tabel p_rek_coach</t>
  </si>
  <si>
    <t xml:space="preserve">PK tabel c_recomen_investor</t>
  </si>
  <si>
    <t xml:space="preserve">id_rc</t>
  </si>
  <si>
    <r>
      <rPr>
        <sz val="11"/>
        <color rgb="FF000000"/>
        <rFont val="Calibri"/>
        <family val="2"/>
        <charset val="1"/>
      </rPr>
      <t xml:space="preserve">0= blm bayar, 1 = sdh byr, </t>
    </r>
    <r>
      <rPr>
        <sz val="11"/>
        <color rgb="FFFF0000"/>
        <rFont val="Calibri"/>
        <family val="2"/>
        <charset val="1"/>
      </rPr>
      <t xml:space="preserve"> nullable</t>
    </r>
  </si>
  <si>
    <t xml:space="preserve">id_investor</t>
  </si>
  <si>
    <t xml:space="preserve">FK k_investor</t>
  </si>
  <si>
    <t xml:space="preserve">i_user_investor</t>
  </si>
  <si>
    <t xml:space="preserve">i_investor</t>
  </si>
  <si>
    <t xml:space="preserve">PK tabel investor</t>
  </si>
  <si>
    <t xml:space="preserve">PK tabel perusahaan investasi</t>
  </si>
  <si>
    <t xml:space="preserve">nama_perusahaan</t>
  </si>
  <si>
    <t xml:space="preserve">password investor</t>
  </si>
  <si>
    <t xml:space="preserve">nm_investor</t>
  </si>
  <si>
    <t xml:space="preserve">nama lengkap investor</t>
  </si>
  <si>
    <t xml:space="preserve">platform</t>
  </si>
  <si>
    <t xml:space="preserve">negara</t>
  </si>
  <si>
    <t xml:space="preserve">file_ktp</t>
  </si>
  <si>
    <t xml:space="preserve">scan file ktp</t>
  </si>
  <si>
    <t xml:space="preserve">pas_photo</t>
  </si>
  <si>
    <t xml:space="preserve">pas photo</t>
  </si>
  <si>
    <t xml:space="preserve">char(20)</t>
  </si>
  <si>
    <t xml:space="preserve"> 0401-308304967676</t>
  </si>
  <si>
    <t xml:space="preserve">url_playstore</t>
  </si>
  <si>
    <t xml:space="preserve">id_user_investor</t>
  </si>
  <si>
    <t xml:space="preserve">i_segmen_umkm</t>
  </si>
  <si>
    <t xml:space="preserve">jenis_investor</t>
  </si>
  <si>
    <t xml:space="preserve">0 = personal, 1=perusahaan. Default 1. sementara</t>
  </si>
  <si>
    <t xml:space="preserve">PK tabel segment umkm yg mau di biayai</t>
  </si>
  <si>
    <t xml:space="preserve">nama perusahaan investasi</t>
  </si>
  <si>
    <t xml:space="preserve">segmen_umkm</t>
  </si>
  <si>
    <t xml:space="preserve">enum('0',1',2,3)</t>
  </si>
  <si>
    <t xml:space="preserve">0: usaha mikro, 1=kecil, 2 = menengah, 3 =besar</t>
  </si>
  <si>
    <t xml:space="preserve">jabatan</t>
  </si>
  <si>
    <t xml:space="preserve">jabatan di perusahaannya sbg apa</t>
  </si>
  <si>
    <t xml:space="preserve">FK tabel i_investor</t>
  </si>
  <si>
    <t xml:space="preserve">c_reg_investor</t>
  </si>
  <si>
    <t xml:space="preserve">i_ijin_usaha</t>
  </si>
  <si>
    <t xml:space="preserve">PK tabel registrsi umkm ke investor</t>
  </si>
  <si>
    <t xml:space="preserve">PK tabel ijin usaha</t>
  </si>
  <si>
    <t xml:space="preserve">nm_ijin</t>
  </si>
  <si>
    <t xml:space="preserve">nama izin : npwp, pkp, situ, siup, tdp, dll</t>
  </si>
  <si>
    <t xml:space="preserve">no_ijin</t>
  </si>
  <si>
    <t xml:space="preserve">nomor ijin</t>
  </si>
  <si>
    <t xml:space="preserve">profil_usaha</t>
  </si>
  <si>
    <t xml:space="preserve">file pdf</t>
  </si>
  <si>
    <t xml:space="preserve">berlaku</t>
  </si>
  <si>
    <t xml:space="preserve">masa berlaku ijin</t>
  </si>
  <si>
    <t xml:space="preserve">pengajuan_investasi</t>
  </si>
  <si>
    <t xml:space="preserve">pengantar investasi, semua tulis di sini</t>
  </si>
  <si>
    <t xml:space="preserve">kualifikasi</t>
  </si>
  <si>
    <t xml:space="preserve">kualifikasi ijin</t>
  </si>
  <si>
    <t xml:space="preserve">instansi_pemberi</t>
  </si>
  <si>
    <t xml:space="preserve">varchart(100)</t>
  </si>
  <si>
    <t xml:space="preserve">nama instansi pemberi ijin</t>
  </si>
  <si>
    <t xml:space="preserve">klasifikasi</t>
  </si>
  <si>
    <t xml:space="preserve">klasifikasi ijin</t>
  </si>
  <si>
    <t xml:space="preserve">file_iu</t>
  </si>
  <si>
    <t xml:space="preserve">scan file ijin, dalam bentuk jpg, png</t>
  </si>
  <si>
    <t xml:space="preserve">hasil_akhir</t>
  </si>
  <si>
    <t xml:space="preserve">0 = deal, 1 = no deal</t>
  </si>
  <si>
    <t xml:space="preserve">tgl_deal</t>
  </si>
  <si>
    <t xml:space="preserve">FK tabel user investor</t>
  </si>
  <si>
    <t xml:space="preserve">c_data_lanjutan</t>
  </si>
  <si>
    <t xml:space="preserve">id_reg_investor</t>
  </si>
  <si>
    <t xml:space="preserve">FK c_reg_investor.status_app = 0</t>
  </si>
  <si>
    <t xml:space="preserve">tgl_permintaan</t>
  </si>
  <si>
    <t xml:space="preserve">today di isis investor</t>
  </si>
  <si>
    <t xml:space="preserve">nama_data</t>
  </si>
  <si>
    <t xml:space="preserve"> di isis investor</t>
  </si>
  <si>
    <t xml:space="preserve">tgl_upload</t>
  </si>
  <si>
    <t xml:space="preserve">file_data</t>
  </si>
  <si>
    <t xml:space="preserve">file pdf di isi oleh umkm</t>
  </si>
  <si>
    <t xml:space="preserve">isi oleh umkm</t>
  </si>
  <si>
    <t xml:space="preserve">proses_produksi</t>
  </si>
  <si>
    <t xml:space="preserve">brg_jadi</t>
  </si>
  <si>
    <t xml:space="preserve">nama proses</t>
  </si>
  <si>
    <t xml:space="preserve">ada brg setengah jadi</t>
  </si>
  <si>
    <t xml:space="preserve">nm_brg_1/2_jadi</t>
  </si>
  <si>
    <t xml:space="preserve">campur</t>
  </si>
  <si>
    <t xml:space="preserve">no</t>
  </si>
  <si>
    <t xml:space="preserve">null</t>
  </si>
  <si>
    <t xml:space="preserve">bumbu</t>
  </si>
  <si>
    <t xml:space="preserve">goreng</t>
  </si>
  <si>
    <t xml:space="preserve">yes</t>
  </si>
  <si>
    <t xml:space="preserve">sohun</t>
  </si>
  <si>
    <t xml:space="preserve">packing</t>
  </si>
  <si>
    <t xml:space="preserve">mulai_produksi</t>
  </si>
  <si>
    <t xml:space="preserve">id_pp</t>
  </si>
  <si>
    <t xml:space="preserve">tgl_produksi_awal</t>
  </si>
  <si>
    <t xml:space="preserve">tgl_produksi_akhir</t>
  </si>
  <si>
    <t xml:space="preserve">31-02-2020</t>
  </si>
  <si>
    <t xml:space="preserve">rincian_produksi</t>
  </si>
  <si>
    <t xml:space="preserve">proses</t>
  </si>
  <si>
    <t xml:space="preserve">apa yg di kerjakan</t>
  </si>
  <si>
    <t xml:space="preserve">jumlah brg setengah jadi</t>
  </si>
  <si>
    <t xml:space="preserve">xxxx</t>
  </si>
  <si>
    <t xml:space="preserve">jemur</t>
  </si>
  <si>
    <t xml:space="preserve">id_prosesb</t>
  </si>
  <si>
    <t xml:space="preserve">id_paket</t>
  </si>
  <si>
    <t xml:space="preserve">paket produksi A</t>
  </si>
  <si>
    <t xml:space="preserve">pencampuran</t>
  </si>
  <si>
    <t xml:space="preserve">nama paket</t>
  </si>
  <si>
    <t xml:space="preserve">pencetakan</t>
  </si>
  <si>
    <t xml:space="preserve">SOP 1</t>
  </si>
  <si>
    <t xml:space="preserve">hitung jumlah</t>
  </si>
  <si>
    <t xml:space="preserve">konblok</t>
  </si>
  <si>
    <t xml:space="preserve">papaan</t>
  </si>
  <si>
    <t xml:space="preserve">batako</t>
  </si>
  <si>
    <t xml:space="preserve">bataton</t>
  </si>
  <si>
    <t xml:space="preserve">survailan</t>
  </si>
  <si>
    <t xml:space="preserve">genteng</t>
  </si>
  <si>
    <t xml:space="preserve">saldo awal</t>
  </si>
  <si>
    <t xml:space="preserve">pembelian</t>
  </si>
  <si>
    <t xml:space="preserve">penjualan</t>
  </si>
  <si>
    <t xml:space="preserve">saldo akhir</t>
  </si>
  <si>
    <t xml:space="preserve">jum brg</t>
  </si>
  <si>
    <t xml:space="preserve">hrg satuan</t>
  </si>
  <si>
    <t xml:space="preserve">jumlah hrg</t>
  </si>
  <si>
    <t xml:space="preserve">persediaan brg dagang</t>
  </si>
  <si>
    <t xml:space="preserve">return pembelian</t>
  </si>
  <si>
    <t xml:space="preserve">potongan pembelian</t>
  </si>
  <si>
    <t xml:space="preserve">pembelian bersih</t>
  </si>
  <si>
    <t xml:space="preserve">brg tersedia saat ini (stok sekarang)</t>
  </si>
  <si>
    <t xml:space="preserve">persediaan akhir brg dagangan</t>
  </si>
  <si>
    <t xml:space="preserve">HPP metode rata-rata tertimbang</t>
  </si>
  <si>
    <t xml:space="preserve">jumlah brg</t>
  </si>
  <si>
    <t xml:space="preserve">1 pebruari 2020</t>
  </si>
  <si>
    <t xml:space="preserve">10 pebruari 2020</t>
  </si>
  <si>
    <t xml:space="preserve">21 pebruari</t>
  </si>
  <si>
    <t xml:space="preserve">23 pebruari</t>
  </si>
  <si>
    <t xml:space="preserve">salo akhir brg</t>
  </si>
  <si>
    <t xml:space="preserve">harga rata2 brg</t>
  </si>
  <si>
    <t xml:space="preserve">5.290.000/1.000</t>
  </si>
  <si>
    <t xml:space="preserve">nilai persediaan akhir</t>
  </si>
  <si>
    <t xml:space="preserve">3.000 * 1.587.000</t>
  </si>
  <si>
    <t xml:space="preserve">jumlah brg yg tersedia</t>
  </si>
  <si>
    <t xml:space="preserve">1.000 – 300</t>
  </si>
  <si>
    <t xml:space="preserve">HPP</t>
  </si>
  <si>
    <t xml:space="preserve">5.290.000-1.587.000</t>
  </si>
  <si>
    <t xml:space="preserve">HPP per brg</t>
  </si>
  <si>
    <t xml:space="preserve">3.703.000/700</t>
  </si>
  <si>
    <t xml:space="preserve">21 pebruari 2020</t>
  </si>
  <si>
    <t xml:space="preserve">23 pebruari 2020</t>
  </si>
</sst>
</file>

<file path=xl/styles.xml><?xml version="1.0" encoding="utf-8"?>
<styleSheet xmlns="http://schemas.openxmlformats.org/spreadsheetml/2006/main">
  <numFmts count="6">
    <numFmt numFmtId="164" formatCode="General"/>
    <numFmt numFmtId="165" formatCode="d\-mmm"/>
    <numFmt numFmtId="166" formatCode="m/d/yyyy"/>
    <numFmt numFmtId="167" formatCode="#,##0.00"/>
    <numFmt numFmtId="168" formatCode="_(* #,##0.00_);_(* \(#,##0.00\);_(* \-??_);_(@_)"/>
    <numFmt numFmtId="169" formatCode="_(* #,##0_);_(* \(#,##0\);_(* \-??_);_(@_)"/>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10"/>
      <name val="Arial"/>
      <family val="0"/>
      <charset val="1"/>
    </font>
    <font>
      <sz val="10"/>
      <name val="Arial"/>
      <family val="2"/>
      <charset val="1"/>
    </font>
    <font>
      <b val="true"/>
      <sz val="10"/>
      <name val="Arial"/>
      <family val="2"/>
      <charset val="1"/>
    </font>
  </fonts>
  <fills count="8">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s>
  <borders count="1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7"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0" fillId="5" borderId="2"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9" fontId="8" fillId="0" borderId="0" xfId="15"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8" fillId="0" borderId="0" xfId="15" applyFont="true" applyBorder="true" applyAlignment="true" applyProtection="true">
      <alignment horizontal="center" vertical="bottom" textRotation="0" wrapText="false" indent="0" shrinkToFit="false"/>
      <protection locked="true" hidden="false"/>
    </xf>
    <xf numFmtId="169" fontId="8" fillId="0" borderId="0" xfId="15" applyFont="true" applyBorder="true" applyAlignment="true" applyProtection="true">
      <alignment horizontal="center"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7"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3"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7" fontId="4" fillId="0" borderId="2" xfId="0" applyFont="true" applyBorder="true" applyAlignment="true" applyProtection="false">
      <alignment horizontal="center"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8" fillId="0" borderId="2" xfId="15" applyFont="true" applyBorder="true" applyAlignment="true" applyProtection="true">
      <alignment horizontal="general" vertical="bottom" textRotation="0" wrapText="false" indent="0" shrinkToFit="false"/>
      <protection locked="true" hidden="false"/>
    </xf>
    <xf numFmtId="169" fontId="8" fillId="0" borderId="2" xfId="15" applyFont="true" applyBorder="true" applyAlignment="true" applyProtection="tru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9" fontId="0" fillId="0" borderId="2" xfId="0" applyFont="fals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0" borderId="10" xfId="0" applyFont="true" applyBorder="true" applyAlignment="false" applyProtection="false">
      <alignment horizontal="general" vertical="bottom" textRotation="0" wrapText="false" indent="0" shrinkToFit="false"/>
      <protection locked="true" hidden="false"/>
    </xf>
    <xf numFmtId="167" fontId="8" fillId="0" borderId="10" xfId="15"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7421875" defaultRowHeight="15" zeroHeight="false" outlineLevelRow="0" outlineLevelCol="0"/>
  <cols>
    <col collapsed="false" customWidth="true" hidden="false" outlineLevel="0" max="1" min="1" style="0" width="6.57"/>
    <col collapsed="false" customWidth="true" hidden="false" outlineLevel="0" max="2" min="2" style="0" width="64.86"/>
    <col collapsed="false" customWidth="true" hidden="false" outlineLevel="0" max="3" min="3" style="0" width="25.42"/>
    <col collapsed="false" customWidth="true" hidden="false" outlineLevel="0" max="4" min="4" style="0" width="31"/>
    <col collapsed="false" customWidth="true" hidden="false" outlineLevel="0" max="6" min="6" style="0" width="14"/>
  </cols>
  <sheetData>
    <row r="2" customFormat="false" ht="15" hidden="false" customHeight="false" outlineLevel="0" collapsed="false">
      <c r="A2" s="0" t="n">
        <v>1</v>
      </c>
      <c r="B2" s="0" t="s">
        <v>0</v>
      </c>
    </row>
    <row r="3" customFormat="false" ht="15" hidden="false" customHeight="false" outlineLevel="0" collapsed="false">
      <c r="A3" s="0" t="n">
        <v>2</v>
      </c>
      <c r="B3" s="0" t="s">
        <v>1</v>
      </c>
    </row>
    <row r="4" customFormat="false" ht="15" hidden="false" customHeight="false" outlineLevel="0" collapsed="false">
      <c r="B4" s="1" t="s">
        <v>2</v>
      </c>
    </row>
    <row r="5" customFormat="false" ht="15" hidden="false" customHeight="false" outlineLevel="0" collapsed="false">
      <c r="B5" s="0" t="s">
        <v>3</v>
      </c>
    </row>
    <row r="6" customFormat="false" ht="15" hidden="false" customHeight="false" outlineLevel="0" collapsed="false">
      <c r="B6" s="0" t="s">
        <v>4</v>
      </c>
    </row>
    <row r="7" customFormat="false" ht="15" hidden="false" customHeight="false" outlineLevel="0" collapsed="false">
      <c r="B7" s="0" t="s">
        <v>5</v>
      </c>
    </row>
    <row r="8" customFormat="false" ht="15" hidden="false" customHeight="false" outlineLevel="0" collapsed="false">
      <c r="B8" s="1" t="s">
        <v>6</v>
      </c>
    </row>
    <row r="9" customFormat="false" ht="15" hidden="false" customHeight="false" outlineLevel="0" collapsed="false">
      <c r="B9" s="0" t="s">
        <v>7</v>
      </c>
    </row>
    <row r="10" customFormat="false" ht="15" hidden="false" customHeight="false" outlineLevel="0" collapsed="false">
      <c r="B10" s="0" t="s">
        <v>8</v>
      </c>
    </row>
    <row r="11" customFormat="false" ht="15" hidden="false" customHeight="false" outlineLevel="0" collapsed="false">
      <c r="A11" s="0" t="n">
        <v>3</v>
      </c>
      <c r="B11" s="0" t="s">
        <v>9</v>
      </c>
    </row>
    <row r="12" customFormat="false" ht="15" hidden="false" customHeight="false" outlineLevel="0" collapsed="false">
      <c r="B12" s="0" t="s">
        <v>10</v>
      </c>
    </row>
    <row r="13" customFormat="false" ht="15" hidden="false" customHeight="false" outlineLevel="0" collapsed="false">
      <c r="A13" s="0" t="n">
        <v>4</v>
      </c>
      <c r="B13" s="0" t="s">
        <v>11</v>
      </c>
    </row>
    <row r="14" customFormat="false" ht="15" hidden="false" customHeight="false" outlineLevel="0" collapsed="false">
      <c r="A14" s="0" t="n">
        <v>5</v>
      </c>
      <c r="B14" s="0" t="s">
        <v>12</v>
      </c>
    </row>
    <row r="15" customFormat="false" ht="15" hidden="false" customHeight="false" outlineLevel="0" collapsed="false">
      <c r="A15" s="0" t="n">
        <v>6</v>
      </c>
      <c r="B15" s="0" t="s">
        <v>13</v>
      </c>
    </row>
    <row r="16" customFormat="false" ht="15" hidden="false" customHeight="false" outlineLevel="0" collapsed="false">
      <c r="B16" s="2" t="s">
        <v>14</v>
      </c>
      <c r="C16" s="0" t="s">
        <v>15</v>
      </c>
    </row>
    <row r="17" customFormat="false" ht="15" hidden="false" customHeight="false" outlineLevel="0" collapsed="false">
      <c r="A17" s="2" t="n">
        <v>1</v>
      </c>
      <c r="B17" s="0" t="s">
        <v>16</v>
      </c>
    </row>
    <row r="18" customFormat="false" ht="15" hidden="false" customHeight="false" outlineLevel="0" collapsed="false">
      <c r="B18" s="0" t="s">
        <v>14</v>
      </c>
      <c r="C18" s="0" t="s">
        <v>17</v>
      </c>
      <c r="D18" s="0" t="s">
        <v>18</v>
      </c>
    </row>
    <row r="19" customFormat="false" ht="15" hidden="false" customHeight="false" outlineLevel="0" collapsed="false">
      <c r="B19" s="0" t="s">
        <v>19</v>
      </c>
      <c r="D19" s="2" t="s">
        <v>20</v>
      </c>
    </row>
    <row r="20" customFormat="false" ht="15" hidden="false" customHeight="false" outlineLevel="0" collapsed="false">
      <c r="B20" s="0" t="s">
        <v>21</v>
      </c>
      <c r="D20" s="2" t="s">
        <v>22</v>
      </c>
    </row>
    <row r="21" customFormat="false" ht="15" hidden="false" customHeight="false" outlineLevel="0" collapsed="false">
      <c r="B21" s="2" t="s">
        <v>23</v>
      </c>
    </row>
    <row r="22" customFormat="false" ht="15" hidden="false" customHeight="false" outlineLevel="0" collapsed="false">
      <c r="B22" s="0" t="s">
        <v>24</v>
      </c>
    </row>
    <row r="23" customFormat="false" ht="15" hidden="false" customHeight="false" outlineLevel="0" collapsed="false">
      <c r="B23" s="0" t="s">
        <v>25</v>
      </c>
    </row>
    <row r="24" customFormat="false" ht="15" hidden="false" customHeight="false" outlineLevel="0" collapsed="false">
      <c r="B24" s="1" t="s">
        <v>26</v>
      </c>
    </row>
    <row r="25" customFormat="false" ht="15" hidden="false" customHeight="false" outlineLevel="0" collapsed="false">
      <c r="B25" s="3" t="s">
        <v>27</v>
      </c>
    </row>
    <row r="30" customFormat="false" ht="15" hidden="false" customHeight="false" outlineLevel="0" collapsed="false">
      <c r="B30" s="0" t="s">
        <v>28</v>
      </c>
      <c r="C30" s="0" t="s">
        <v>29</v>
      </c>
    </row>
    <row r="31" customFormat="false" ht="15" hidden="false" customHeight="false" outlineLevel="0" collapsed="false">
      <c r="B31" s="0" t="s">
        <v>30</v>
      </c>
      <c r="C31" s="0" t="s">
        <v>31</v>
      </c>
      <c r="D31" s="4" t="s">
        <v>32</v>
      </c>
    </row>
    <row r="32" customFormat="false" ht="15" hidden="false" customHeight="false" outlineLevel="0" collapsed="false">
      <c r="D32" s="0" t="s">
        <v>33</v>
      </c>
    </row>
    <row r="33" customFormat="false" ht="15" hidden="false" customHeight="false" outlineLevel="0" collapsed="false">
      <c r="B33" s="0" t="s">
        <v>34</v>
      </c>
      <c r="C33" s="0" t="s">
        <v>35</v>
      </c>
      <c r="D33" s="0" t="s">
        <v>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5"/>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G110" activeCellId="0" sqref="G110"/>
    </sheetView>
  </sheetViews>
  <sheetFormatPr defaultColWidth="8.57421875" defaultRowHeight="15" zeroHeight="false" outlineLevelRow="0" outlineLevelCol="0"/>
  <cols>
    <col collapsed="false" customWidth="true" hidden="false" outlineLevel="0" max="1" min="1" style="3" width="6.71"/>
    <col collapsed="false" customWidth="true" hidden="false" outlineLevel="0" max="2" min="2" style="3" width="20.43"/>
    <col collapsed="false" customWidth="true" hidden="false" outlineLevel="0" max="3" min="3" style="3" width="16.14"/>
    <col collapsed="false" customWidth="true" hidden="false" outlineLevel="0" max="4" min="4" style="3" width="44"/>
    <col collapsed="false" customWidth="false" hidden="false" outlineLevel="0" max="5" min="5" style="3" width="8.57"/>
    <col collapsed="false" customWidth="true" hidden="false" outlineLevel="0" max="6" min="6" style="3" width="6.28"/>
    <col collapsed="false" customWidth="true" hidden="false" outlineLevel="0" max="7" min="7" style="3" width="30.57"/>
    <col collapsed="false" customWidth="true" hidden="false" outlineLevel="0" max="8" min="8" style="3" width="19.71"/>
    <col collapsed="false" customWidth="true" hidden="false" outlineLevel="0" max="9" min="9" style="3" width="44.85"/>
    <col collapsed="false" customWidth="true" hidden="false" outlineLevel="0" max="10" min="10" style="3" width="12.85"/>
    <col collapsed="false" customWidth="true" hidden="false" outlineLevel="0" max="11" min="11" style="3" width="17.43"/>
    <col collapsed="false" customWidth="false" hidden="false" outlineLevel="0" max="12" min="12" style="3" width="8.57"/>
    <col collapsed="false" customWidth="true" hidden="false" outlineLevel="0" max="13" min="13" style="3" width="15.57"/>
    <col collapsed="false" customWidth="false" hidden="false" outlineLevel="0" max="1024" min="14" style="3" width="8.57"/>
  </cols>
  <sheetData>
    <row r="1" customFormat="false" ht="15" hidden="false" customHeight="false" outlineLevel="0" collapsed="false">
      <c r="A1" s="5"/>
      <c r="B1" s="8" t="s">
        <v>859</v>
      </c>
      <c r="C1" s="8"/>
      <c r="D1" s="8"/>
      <c r="F1" s="5"/>
      <c r="G1" s="8" t="s">
        <v>860</v>
      </c>
      <c r="H1" s="8"/>
      <c r="I1" s="8"/>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861</v>
      </c>
      <c r="F3" s="10" t="n">
        <v>1</v>
      </c>
      <c r="G3" s="11" t="s">
        <v>75</v>
      </c>
      <c r="H3" s="11" t="s">
        <v>76</v>
      </c>
      <c r="I3" s="12" t="s">
        <v>862</v>
      </c>
    </row>
    <row r="4" customFormat="false" ht="15" hidden="false" customHeight="false" outlineLevel="0" collapsed="false">
      <c r="A4" s="10" t="n">
        <v>2</v>
      </c>
      <c r="B4" s="3" t="s">
        <v>635</v>
      </c>
      <c r="C4" s="3" t="s">
        <v>236</v>
      </c>
      <c r="F4" s="10" t="n">
        <v>2</v>
      </c>
      <c r="G4" s="11" t="s">
        <v>863</v>
      </c>
      <c r="H4" s="11" t="s">
        <v>112</v>
      </c>
      <c r="I4" s="11" t="s">
        <v>864</v>
      </c>
    </row>
    <row r="5" customFormat="false" ht="15" hidden="false" customHeight="false" outlineLevel="0" collapsed="false">
      <c r="A5" s="66" t="n">
        <v>3</v>
      </c>
      <c r="B5" s="3" t="s">
        <v>865</v>
      </c>
      <c r="C5" s="3" t="s">
        <v>866</v>
      </c>
      <c r="F5" s="66" t="n">
        <v>3</v>
      </c>
      <c r="G5" s="11" t="s">
        <v>867</v>
      </c>
      <c r="H5" s="11" t="s">
        <v>112</v>
      </c>
      <c r="I5" s="19" t="s">
        <v>868</v>
      </c>
    </row>
    <row r="6" customFormat="false" ht="15" hidden="false" customHeight="false" outlineLevel="0" collapsed="false">
      <c r="A6" s="10" t="n">
        <v>4</v>
      </c>
      <c r="B6" s="11" t="s">
        <v>869</v>
      </c>
      <c r="C6" s="11" t="s">
        <v>134</v>
      </c>
      <c r="D6" s="11" t="s">
        <v>870</v>
      </c>
      <c r="F6" s="10" t="n">
        <v>4</v>
      </c>
      <c r="G6" s="11" t="s">
        <v>603</v>
      </c>
      <c r="H6" s="11" t="s">
        <v>122</v>
      </c>
      <c r="I6" s="11" t="s">
        <v>871</v>
      </c>
    </row>
    <row r="7" customFormat="false" ht="15" hidden="false" customHeight="false" outlineLevel="0" collapsed="false">
      <c r="A7" s="66" t="n">
        <v>5</v>
      </c>
      <c r="B7" s="20" t="s">
        <v>872</v>
      </c>
      <c r="C7" s="3" t="s">
        <v>236</v>
      </c>
      <c r="D7" s="20" t="s">
        <v>873</v>
      </c>
      <c r="F7" s="66" t="n">
        <v>5</v>
      </c>
      <c r="G7" s="11" t="s">
        <v>874</v>
      </c>
      <c r="H7" s="11" t="s">
        <v>76</v>
      </c>
      <c r="I7" s="11" t="s">
        <v>875</v>
      </c>
    </row>
    <row r="8" customFormat="false" ht="15" hidden="false" customHeight="false" outlineLevel="0" collapsed="false">
      <c r="A8" s="10" t="n">
        <v>6</v>
      </c>
      <c r="B8" s="11" t="s">
        <v>876</v>
      </c>
      <c r="C8" s="11" t="s">
        <v>112</v>
      </c>
      <c r="D8" s="11" t="s">
        <v>877</v>
      </c>
    </row>
    <row r="9" customFormat="false" ht="15" hidden="false" customHeight="false" outlineLevel="0" collapsed="false">
      <c r="A9" s="66" t="n">
        <v>7</v>
      </c>
      <c r="B9" s="11" t="s">
        <v>878</v>
      </c>
      <c r="C9" s="11" t="s">
        <v>122</v>
      </c>
      <c r="D9" s="11" t="s">
        <v>879</v>
      </c>
      <c r="F9" s="5"/>
      <c r="G9" s="8" t="s">
        <v>880</v>
      </c>
      <c r="H9" s="8"/>
      <c r="I9" s="8"/>
    </row>
    <row r="10" customFormat="false" ht="15" hidden="false" customHeight="false" outlineLevel="0" collapsed="false">
      <c r="A10" s="10" t="n">
        <v>8</v>
      </c>
      <c r="B10" s="11" t="s">
        <v>881</v>
      </c>
      <c r="C10" s="11" t="s">
        <v>300</v>
      </c>
      <c r="D10" s="11" t="s">
        <v>882</v>
      </c>
      <c r="F10" s="9" t="s">
        <v>71</v>
      </c>
      <c r="G10" s="9" t="s">
        <v>72</v>
      </c>
      <c r="H10" s="9" t="s">
        <v>73</v>
      </c>
      <c r="I10" s="9" t="s">
        <v>74</v>
      </c>
    </row>
    <row r="11" customFormat="false" ht="30" hidden="false" customHeight="false" outlineLevel="0" collapsed="false">
      <c r="A11" s="66" t="n">
        <v>9</v>
      </c>
      <c r="B11" s="11" t="s">
        <v>883</v>
      </c>
      <c r="C11" s="11" t="s">
        <v>300</v>
      </c>
      <c r="D11" s="19" t="s">
        <v>884</v>
      </c>
      <c r="F11" s="10" t="n">
        <v>1</v>
      </c>
      <c r="G11" s="11" t="s">
        <v>75</v>
      </c>
      <c r="H11" s="11" t="s">
        <v>76</v>
      </c>
      <c r="I11" s="12" t="s">
        <v>885</v>
      </c>
    </row>
    <row r="12" customFormat="false" ht="15" hidden="false" customHeight="false" outlineLevel="0" collapsed="false">
      <c r="A12" s="10" t="n">
        <v>10</v>
      </c>
      <c r="B12" s="11" t="s">
        <v>886</v>
      </c>
      <c r="C12" s="11" t="s">
        <v>101</v>
      </c>
      <c r="D12" s="11" t="s">
        <v>887</v>
      </c>
      <c r="F12" s="10" t="n">
        <v>2</v>
      </c>
      <c r="G12" s="11" t="s">
        <v>867</v>
      </c>
      <c r="H12" s="11" t="s">
        <v>112</v>
      </c>
      <c r="I12" s="19" t="s">
        <v>888</v>
      </c>
    </row>
    <row r="13" customFormat="false" ht="15" hidden="false" customHeight="false" outlineLevel="0" collapsed="false">
      <c r="A13" s="66" t="n">
        <v>11</v>
      </c>
      <c r="B13" s="11" t="s">
        <v>619</v>
      </c>
      <c r="C13" s="11" t="s">
        <v>108</v>
      </c>
      <c r="D13" s="11"/>
      <c r="F13" s="66" t="n">
        <v>3</v>
      </c>
      <c r="G13" s="11" t="s">
        <v>603</v>
      </c>
      <c r="H13" s="11" t="s">
        <v>122</v>
      </c>
      <c r="I13" s="11" t="s">
        <v>871</v>
      </c>
    </row>
    <row r="14" customFormat="false" ht="15" hidden="false" customHeight="false" outlineLevel="0" collapsed="false">
      <c r="A14" s="10" t="n">
        <v>12</v>
      </c>
      <c r="B14" s="11" t="s">
        <v>626</v>
      </c>
      <c r="C14" s="11" t="s">
        <v>112</v>
      </c>
      <c r="D14" s="11"/>
      <c r="F14" s="10" t="n">
        <v>4</v>
      </c>
      <c r="G14" s="11" t="s">
        <v>889</v>
      </c>
      <c r="H14" s="11" t="s">
        <v>236</v>
      </c>
      <c r="I14" s="11"/>
    </row>
    <row r="15" customFormat="false" ht="15" hidden="false" customHeight="false" outlineLevel="0" collapsed="false">
      <c r="A15" s="66" t="n">
        <v>13</v>
      </c>
      <c r="B15" s="11" t="s">
        <v>629</v>
      </c>
      <c r="C15" s="11" t="s">
        <v>112</v>
      </c>
      <c r="D15" s="13"/>
      <c r="F15" s="66" t="n">
        <v>5</v>
      </c>
      <c r="G15" s="11" t="s">
        <v>874</v>
      </c>
      <c r="H15" s="11" t="s">
        <v>76</v>
      </c>
      <c r="I15" s="11" t="s">
        <v>875</v>
      </c>
    </row>
    <row r="16" customFormat="false" ht="15" hidden="false" customHeight="false" outlineLevel="0" collapsed="false">
      <c r="A16" s="10" t="n">
        <v>14</v>
      </c>
      <c r="B16" s="11" t="s">
        <v>635</v>
      </c>
      <c r="C16" s="11" t="s">
        <v>112</v>
      </c>
      <c r="D16" s="13"/>
    </row>
    <row r="17" customFormat="false" ht="15" hidden="false" customHeight="false" outlineLevel="0" collapsed="false">
      <c r="A17" s="66" t="n">
        <v>15</v>
      </c>
      <c r="B17" s="11" t="s">
        <v>631</v>
      </c>
      <c r="C17" s="11" t="s">
        <v>112</v>
      </c>
      <c r="D17" s="13"/>
      <c r="F17" s="5"/>
      <c r="G17" s="8" t="s">
        <v>890</v>
      </c>
      <c r="H17" s="8"/>
      <c r="I17" s="8"/>
    </row>
    <row r="18" customFormat="false" ht="15" hidden="false" customHeight="false" outlineLevel="0" collapsed="false">
      <c r="A18" s="10" t="n">
        <v>16</v>
      </c>
      <c r="B18" s="11" t="s">
        <v>891</v>
      </c>
      <c r="C18" s="11" t="s">
        <v>112</v>
      </c>
      <c r="D18" s="11"/>
      <c r="F18" s="9" t="s">
        <v>71</v>
      </c>
      <c r="G18" s="9" t="s">
        <v>72</v>
      </c>
      <c r="H18" s="9" t="s">
        <v>73</v>
      </c>
      <c r="I18" s="9" t="s">
        <v>74</v>
      </c>
    </row>
    <row r="19" customFormat="false" ht="15" hidden="false" customHeight="false" outlineLevel="0" collapsed="false">
      <c r="A19" s="66" t="n">
        <v>17</v>
      </c>
      <c r="B19" s="11" t="s">
        <v>892</v>
      </c>
      <c r="C19" s="11" t="s">
        <v>112</v>
      </c>
      <c r="D19" s="11"/>
      <c r="F19" s="10" t="n">
        <v>1</v>
      </c>
      <c r="G19" s="11" t="s">
        <v>75</v>
      </c>
      <c r="H19" s="11" t="s">
        <v>76</v>
      </c>
      <c r="I19" s="12" t="s">
        <v>893</v>
      </c>
    </row>
    <row r="20" customFormat="false" ht="15" hidden="false" customHeight="false" outlineLevel="0" collapsed="false">
      <c r="A20" s="10" t="n">
        <v>18</v>
      </c>
      <c r="B20" s="11" t="s">
        <v>894</v>
      </c>
      <c r="C20" s="11" t="s">
        <v>112</v>
      </c>
      <c r="D20" s="11"/>
      <c r="F20" s="10" t="n">
        <v>2</v>
      </c>
      <c r="G20" s="17" t="s">
        <v>895</v>
      </c>
      <c r="H20" s="17" t="s">
        <v>134</v>
      </c>
      <c r="I20" s="3" t="s">
        <v>896</v>
      </c>
    </row>
    <row r="21" customFormat="false" ht="15" hidden="false" customHeight="false" outlineLevel="0" collapsed="false">
      <c r="A21" s="66" t="n">
        <v>19</v>
      </c>
      <c r="B21" s="11" t="s">
        <v>897</v>
      </c>
      <c r="C21" s="11" t="s">
        <v>112</v>
      </c>
      <c r="D21" s="11"/>
      <c r="F21" s="66" t="n">
        <v>3</v>
      </c>
      <c r="G21" s="11" t="s">
        <v>479</v>
      </c>
      <c r="H21" s="11" t="s">
        <v>122</v>
      </c>
      <c r="I21" s="19" t="s">
        <v>898</v>
      </c>
    </row>
    <row r="22" customFormat="false" ht="15" hidden="false" customHeight="false" outlineLevel="0" collapsed="false">
      <c r="A22" s="10" t="n">
        <v>20</v>
      </c>
      <c r="B22" s="11" t="s">
        <v>899</v>
      </c>
      <c r="C22" s="11" t="s">
        <v>112</v>
      </c>
      <c r="D22" s="11"/>
      <c r="F22" s="10" t="n">
        <v>4</v>
      </c>
      <c r="G22" s="11" t="s">
        <v>900</v>
      </c>
      <c r="H22" s="11"/>
      <c r="I22" s="11"/>
    </row>
    <row r="23" customFormat="false" ht="15" hidden="false" customHeight="false" outlineLevel="0" collapsed="false">
      <c r="A23" s="66" t="n">
        <v>21</v>
      </c>
      <c r="B23" s="11" t="s">
        <v>901</v>
      </c>
      <c r="C23" s="11" t="s">
        <v>112</v>
      </c>
      <c r="D23" s="11"/>
      <c r="F23" s="66" t="n">
        <v>5</v>
      </c>
      <c r="G23" s="11" t="s">
        <v>902</v>
      </c>
      <c r="H23" s="11" t="s">
        <v>112</v>
      </c>
      <c r="I23" s="11"/>
    </row>
    <row r="24" customFormat="false" ht="15" hidden="false" customHeight="false" outlineLevel="0" collapsed="false">
      <c r="A24" s="10" t="n">
        <v>22</v>
      </c>
      <c r="B24" s="11" t="s">
        <v>903</v>
      </c>
      <c r="C24" s="11" t="s">
        <v>112</v>
      </c>
      <c r="D24" s="11"/>
      <c r="F24" s="10" t="n">
        <v>6</v>
      </c>
      <c r="G24" s="11" t="s">
        <v>904</v>
      </c>
      <c r="H24" s="11" t="s">
        <v>101</v>
      </c>
      <c r="I24" s="11"/>
    </row>
    <row r="25" customFormat="false" ht="15" hidden="false" customHeight="false" outlineLevel="0" collapsed="false">
      <c r="A25" s="66" t="n">
        <v>23</v>
      </c>
      <c r="B25" s="11" t="s">
        <v>905</v>
      </c>
      <c r="C25" s="11" t="s">
        <v>112</v>
      </c>
      <c r="D25" s="11"/>
      <c r="F25" s="66" t="n">
        <v>7</v>
      </c>
      <c r="G25" s="11" t="s">
        <v>906</v>
      </c>
      <c r="H25" s="11" t="s">
        <v>112</v>
      </c>
      <c r="I25" s="11"/>
    </row>
    <row r="26" customFormat="false" ht="15" hidden="false" customHeight="false" outlineLevel="0" collapsed="false">
      <c r="A26" s="10" t="n">
        <v>24</v>
      </c>
      <c r="B26" s="11" t="s">
        <v>907</v>
      </c>
      <c r="C26" s="11" t="s">
        <v>112</v>
      </c>
      <c r="D26" s="11"/>
      <c r="F26" s="10" t="n">
        <v>8</v>
      </c>
      <c r="G26" s="11" t="s">
        <v>874</v>
      </c>
      <c r="H26" s="11" t="s">
        <v>76</v>
      </c>
      <c r="I26" s="11" t="s">
        <v>875</v>
      </c>
    </row>
    <row r="27" customFormat="false" ht="15" hidden="false" customHeight="false" outlineLevel="0" collapsed="false">
      <c r="A27" s="66" t="n">
        <v>25</v>
      </c>
      <c r="B27" s="11" t="s">
        <v>908</v>
      </c>
      <c r="C27" s="11" t="s">
        <v>866</v>
      </c>
      <c r="D27" s="11" t="s">
        <v>909</v>
      </c>
    </row>
    <row r="28" customFormat="false" ht="15" hidden="false" customHeight="false" outlineLevel="0" collapsed="false">
      <c r="F28" s="5"/>
      <c r="G28" s="8" t="s">
        <v>910</v>
      </c>
      <c r="H28" s="8"/>
      <c r="I28" s="8"/>
    </row>
    <row r="29" customFormat="false" ht="15" hidden="false" customHeight="false" outlineLevel="0" collapsed="false">
      <c r="B29" s="3" t="s">
        <v>110</v>
      </c>
      <c r="F29" s="9" t="s">
        <v>71</v>
      </c>
      <c r="G29" s="9" t="s">
        <v>72</v>
      </c>
      <c r="H29" s="9" t="s">
        <v>73</v>
      </c>
      <c r="I29" s="9" t="s">
        <v>74</v>
      </c>
    </row>
    <row r="30" customFormat="false" ht="15" hidden="false" customHeight="false" outlineLevel="0" collapsed="false">
      <c r="F30" s="10" t="n">
        <v>1</v>
      </c>
      <c r="G30" s="11" t="s">
        <v>75</v>
      </c>
      <c r="H30" s="11" t="s">
        <v>76</v>
      </c>
      <c r="I30" s="12" t="s">
        <v>911</v>
      </c>
    </row>
    <row r="31" customFormat="false" ht="15" hidden="false" customHeight="false" outlineLevel="0" collapsed="false">
      <c r="D31" s="3" t="s">
        <v>110</v>
      </c>
      <c r="F31" s="10" t="n">
        <v>2</v>
      </c>
      <c r="G31" s="11" t="s">
        <v>370</v>
      </c>
      <c r="H31" s="11" t="s">
        <v>912</v>
      </c>
      <c r="I31" s="19" t="s">
        <v>913</v>
      </c>
    </row>
    <row r="32" customFormat="false" ht="15" hidden="false" customHeight="false" outlineLevel="0" collapsed="false">
      <c r="A32" s="5"/>
      <c r="B32" s="8" t="s">
        <v>914</v>
      </c>
      <c r="C32" s="8"/>
      <c r="D32" s="8"/>
      <c r="F32" s="66" t="n">
        <v>3</v>
      </c>
      <c r="G32" s="11" t="s">
        <v>915</v>
      </c>
      <c r="H32" s="11" t="s">
        <v>916</v>
      </c>
      <c r="I32" s="11" t="s">
        <v>369</v>
      </c>
    </row>
    <row r="33" customFormat="false" ht="15" hidden="false" customHeight="false" outlineLevel="0" collapsed="false">
      <c r="A33" s="9" t="s">
        <v>71</v>
      </c>
      <c r="B33" s="9" t="s">
        <v>72</v>
      </c>
      <c r="C33" s="9" t="s">
        <v>73</v>
      </c>
      <c r="D33" s="9" t="s">
        <v>74</v>
      </c>
      <c r="F33" s="10" t="n">
        <v>4</v>
      </c>
      <c r="G33" s="11" t="s">
        <v>917</v>
      </c>
      <c r="H33" s="11" t="s">
        <v>150</v>
      </c>
      <c r="I33" s="11" t="s">
        <v>918</v>
      </c>
    </row>
    <row r="34" customFormat="false" ht="15" hidden="false" customHeight="false" outlineLevel="0" collapsed="false">
      <c r="A34" s="10" t="n">
        <v>1</v>
      </c>
      <c r="B34" s="11" t="s">
        <v>75</v>
      </c>
      <c r="C34" s="11" t="s">
        <v>76</v>
      </c>
      <c r="D34" s="12" t="s">
        <v>919</v>
      </c>
      <c r="F34" s="66" t="n">
        <v>5</v>
      </c>
      <c r="G34" s="11" t="s">
        <v>874</v>
      </c>
      <c r="H34" s="11" t="s">
        <v>76</v>
      </c>
      <c r="I34" s="11" t="s">
        <v>875</v>
      </c>
    </row>
    <row r="35" customFormat="false" ht="15" hidden="false" customHeight="false" outlineLevel="0" collapsed="false">
      <c r="A35" s="10" t="n">
        <v>2</v>
      </c>
      <c r="B35" s="11" t="s">
        <v>920</v>
      </c>
      <c r="C35" s="11" t="s">
        <v>101</v>
      </c>
      <c r="D35" s="19" t="s">
        <v>618</v>
      </c>
    </row>
    <row r="36" customFormat="false" ht="15" hidden="false" customHeight="false" outlineLevel="0" collapsed="false">
      <c r="A36" s="66" t="n">
        <v>3</v>
      </c>
      <c r="B36" s="11" t="s">
        <v>921</v>
      </c>
      <c r="C36" s="11" t="s">
        <v>922</v>
      </c>
      <c r="D36" s="11" t="s">
        <v>923</v>
      </c>
      <c r="F36" s="5"/>
      <c r="G36" s="8" t="s">
        <v>924</v>
      </c>
      <c r="H36" s="8"/>
      <c r="I36" s="8"/>
    </row>
    <row r="37" customFormat="false" ht="15" hidden="false" customHeight="false" outlineLevel="0" collapsed="false">
      <c r="A37" s="10" t="n">
        <v>4</v>
      </c>
      <c r="B37" s="11" t="s">
        <v>925</v>
      </c>
      <c r="C37" s="11" t="s">
        <v>101</v>
      </c>
      <c r="D37" s="11" t="s">
        <v>926</v>
      </c>
      <c r="F37" s="9" t="s">
        <v>71</v>
      </c>
      <c r="G37" s="9" t="s">
        <v>72</v>
      </c>
      <c r="H37" s="9" t="s">
        <v>73</v>
      </c>
      <c r="I37" s="9" t="s">
        <v>74</v>
      </c>
    </row>
    <row r="38" customFormat="false" ht="15" hidden="false" customHeight="false" outlineLevel="0" collapsed="false">
      <c r="A38" s="66" t="n">
        <v>5</v>
      </c>
      <c r="B38" s="11" t="s">
        <v>927</v>
      </c>
      <c r="C38" s="11" t="s">
        <v>134</v>
      </c>
      <c r="D38" s="11" t="s">
        <v>928</v>
      </c>
      <c r="F38" s="10" t="n">
        <v>1</v>
      </c>
      <c r="G38" s="11" t="s">
        <v>75</v>
      </c>
      <c r="H38" s="11" t="s">
        <v>76</v>
      </c>
      <c r="I38" s="12" t="s">
        <v>929</v>
      </c>
    </row>
    <row r="39" customFormat="false" ht="45" hidden="false" customHeight="false" outlineLevel="0" collapsed="false">
      <c r="A39" s="10" t="n">
        <v>6</v>
      </c>
      <c r="B39" s="11" t="s">
        <v>874</v>
      </c>
      <c r="C39" s="11" t="s">
        <v>76</v>
      </c>
      <c r="D39" s="11" t="s">
        <v>875</v>
      </c>
      <c r="F39" s="10" t="n">
        <v>2</v>
      </c>
      <c r="G39" s="11" t="s">
        <v>930</v>
      </c>
      <c r="H39" s="11" t="s">
        <v>101</v>
      </c>
      <c r="I39" s="19" t="s">
        <v>931</v>
      </c>
    </row>
    <row r="40" customFormat="false" ht="15" hidden="false" customHeight="false" outlineLevel="0" collapsed="false">
      <c r="A40" s="5"/>
      <c r="B40" s="8" t="s">
        <v>932</v>
      </c>
      <c r="C40" s="8"/>
      <c r="D40" s="8"/>
      <c r="F40" s="10" t="n">
        <v>3</v>
      </c>
      <c r="G40" s="11" t="s">
        <v>874</v>
      </c>
      <c r="H40" s="11" t="s">
        <v>76</v>
      </c>
      <c r="I40" s="11" t="s">
        <v>875</v>
      </c>
    </row>
    <row r="41" customFormat="false" ht="15" hidden="false" customHeight="false" outlineLevel="0" collapsed="false">
      <c r="A41" s="9" t="s">
        <v>71</v>
      </c>
      <c r="B41" s="9" t="s">
        <v>72</v>
      </c>
      <c r="C41" s="9" t="s">
        <v>73</v>
      </c>
      <c r="D41" s="9" t="s">
        <v>74</v>
      </c>
    </row>
    <row r="42" customFormat="false" ht="15" hidden="false" customHeight="false" outlineLevel="0" collapsed="false">
      <c r="A42" s="10" t="n">
        <v>1</v>
      </c>
      <c r="B42" s="11" t="s">
        <v>75</v>
      </c>
      <c r="C42" s="11" t="s">
        <v>76</v>
      </c>
      <c r="D42" s="12" t="s">
        <v>933</v>
      </c>
      <c r="F42" s="5"/>
      <c r="G42" s="8" t="s">
        <v>934</v>
      </c>
      <c r="H42" s="8"/>
      <c r="I42" s="8"/>
    </row>
    <row r="43" customFormat="false" ht="15" hidden="false" customHeight="false" outlineLevel="0" collapsed="false">
      <c r="A43" s="10" t="n">
        <v>2</v>
      </c>
      <c r="B43" s="11" t="s">
        <v>935</v>
      </c>
      <c r="C43" s="11" t="s">
        <v>101</v>
      </c>
      <c r="D43" s="19" t="s">
        <v>936</v>
      </c>
      <c r="F43" s="9" t="s">
        <v>71</v>
      </c>
      <c r="G43" s="9" t="s">
        <v>72</v>
      </c>
      <c r="H43" s="9" t="s">
        <v>73</v>
      </c>
      <c r="I43" s="9" t="s">
        <v>74</v>
      </c>
    </row>
    <row r="44" customFormat="false" ht="15" hidden="false" customHeight="false" outlineLevel="0" collapsed="false">
      <c r="A44" s="66" t="n">
        <v>3</v>
      </c>
      <c r="B44" s="11" t="s">
        <v>937</v>
      </c>
      <c r="C44" s="11" t="s">
        <v>101</v>
      </c>
      <c r="D44" s="11" t="s">
        <v>938</v>
      </c>
      <c r="F44" s="10" t="n">
        <v>1</v>
      </c>
      <c r="G44" s="11" t="s">
        <v>75</v>
      </c>
      <c r="H44" s="11" t="s">
        <v>76</v>
      </c>
      <c r="I44" s="12" t="s">
        <v>939</v>
      </c>
    </row>
    <row r="45" customFormat="false" ht="15" hidden="false" customHeight="false" outlineLevel="0" collapsed="false">
      <c r="A45" s="10" t="n">
        <v>4</v>
      </c>
      <c r="B45" s="11" t="s">
        <v>603</v>
      </c>
      <c r="C45" s="11" t="s">
        <v>871</v>
      </c>
      <c r="D45" s="11" t="s">
        <v>940</v>
      </c>
      <c r="F45" s="10" t="n">
        <v>2</v>
      </c>
      <c r="G45" s="11" t="s">
        <v>874</v>
      </c>
      <c r="H45" s="11" t="s">
        <v>76</v>
      </c>
      <c r="I45" s="19" t="s">
        <v>875</v>
      </c>
    </row>
    <row r="46" customFormat="false" ht="15" hidden="false" customHeight="false" outlineLevel="0" collapsed="false">
      <c r="A46" s="66" t="n">
        <v>5</v>
      </c>
      <c r="B46" s="11" t="s">
        <v>136</v>
      </c>
      <c r="C46" s="11" t="s">
        <v>101</v>
      </c>
      <c r="D46" s="11" t="s">
        <v>941</v>
      </c>
      <c r="F46" s="10" t="n">
        <v>3</v>
      </c>
      <c r="G46" s="12" t="s">
        <v>942</v>
      </c>
      <c r="H46" s="12" t="s">
        <v>76</v>
      </c>
      <c r="I46" s="12" t="s">
        <v>943</v>
      </c>
    </row>
    <row r="47" customFormat="false" ht="15" hidden="false" customHeight="false" outlineLevel="0" collapsed="false">
      <c r="A47" s="10" t="n">
        <v>6</v>
      </c>
      <c r="B47" s="11" t="s">
        <v>944</v>
      </c>
      <c r="C47" s="11" t="s">
        <v>101</v>
      </c>
      <c r="D47" s="11" t="s">
        <v>945</v>
      </c>
      <c r="F47" s="10" t="n">
        <v>4</v>
      </c>
      <c r="G47" s="3" t="s">
        <v>946</v>
      </c>
      <c r="H47" s="17" t="s">
        <v>101</v>
      </c>
    </row>
    <row r="48" customFormat="false" ht="15" hidden="false" customHeight="false" outlineLevel="0" collapsed="false">
      <c r="A48" s="66" t="n">
        <v>7</v>
      </c>
      <c r="B48" s="11" t="s">
        <v>874</v>
      </c>
      <c r="C48" s="11" t="s">
        <v>76</v>
      </c>
      <c r="D48" s="11" t="s">
        <v>875</v>
      </c>
      <c r="F48" s="10" t="n">
        <v>5</v>
      </c>
      <c r="G48" s="11" t="s">
        <v>176</v>
      </c>
      <c r="H48" s="11" t="s">
        <v>108</v>
      </c>
      <c r="I48" s="11" t="s">
        <v>947</v>
      </c>
    </row>
    <row r="49" customFormat="false" ht="15" hidden="false" customHeight="false" outlineLevel="0" collapsed="false">
      <c r="F49" s="10" t="n">
        <v>6</v>
      </c>
      <c r="G49" s="11" t="s">
        <v>874</v>
      </c>
      <c r="H49" s="11" t="s">
        <v>76</v>
      </c>
      <c r="I49" s="11" t="s">
        <v>875</v>
      </c>
    </row>
    <row r="50" customFormat="false" ht="15" hidden="false" customHeight="false" outlineLevel="0" collapsed="false">
      <c r="A50" s="5"/>
      <c r="B50" s="8" t="s">
        <v>948</v>
      </c>
      <c r="C50" s="8"/>
      <c r="D50" s="8"/>
    </row>
    <row r="51" customFormat="false" ht="15" hidden="false" customHeight="false" outlineLevel="0" collapsed="false">
      <c r="A51" s="9" t="s">
        <v>71</v>
      </c>
      <c r="B51" s="9" t="s">
        <v>72</v>
      </c>
      <c r="C51" s="9" t="s">
        <v>73</v>
      </c>
      <c r="D51" s="9" t="s">
        <v>74</v>
      </c>
      <c r="F51" s="5"/>
      <c r="G51" s="8" t="s">
        <v>949</v>
      </c>
      <c r="H51" s="8"/>
      <c r="I51" s="8"/>
    </row>
    <row r="52" customFormat="false" ht="15" hidden="false" customHeight="false" outlineLevel="0" collapsed="false">
      <c r="A52" s="10" t="n">
        <v>1</v>
      </c>
      <c r="B52" s="11" t="s">
        <v>75</v>
      </c>
      <c r="C52" s="11" t="s">
        <v>76</v>
      </c>
      <c r="D52" s="12" t="s">
        <v>950</v>
      </c>
      <c r="F52" s="9" t="s">
        <v>71</v>
      </c>
      <c r="G52" s="9" t="s">
        <v>72</v>
      </c>
      <c r="H52" s="9" t="s">
        <v>73</v>
      </c>
      <c r="I52" s="9" t="s">
        <v>74</v>
      </c>
    </row>
    <row r="53" customFormat="false" ht="15" hidden="false" customHeight="false" outlineLevel="0" collapsed="false">
      <c r="A53" s="10" t="n">
        <v>2</v>
      </c>
      <c r="B53" s="11" t="s">
        <v>650</v>
      </c>
      <c r="C53" s="11" t="s">
        <v>76</v>
      </c>
      <c r="D53" s="19" t="s">
        <v>951</v>
      </c>
      <c r="F53" s="10" t="n">
        <v>1</v>
      </c>
      <c r="G53" s="11" t="s">
        <v>75</v>
      </c>
      <c r="H53" s="11" t="s">
        <v>76</v>
      </c>
      <c r="I53" s="12" t="s">
        <v>952</v>
      </c>
    </row>
    <row r="54" customFormat="false" ht="15" hidden="false" customHeight="false" outlineLevel="0" collapsed="false">
      <c r="A54" s="10" t="n">
        <v>3</v>
      </c>
      <c r="B54" s="11" t="s">
        <v>94</v>
      </c>
      <c r="C54" s="11" t="s">
        <v>76</v>
      </c>
      <c r="D54" s="19" t="s">
        <v>367</v>
      </c>
      <c r="F54" s="10" t="n">
        <v>2</v>
      </c>
      <c r="G54" s="11" t="s">
        <v>953</v>
      </c>
      <c r="H54" s="11" t="s">
        <v>92</v>
      </c>
      <c r="I54" s="19" t="s">
        <v>954</v>
      </c>
    </row>
    <row r="55" customFormat="false" ht="15" hidden="false" customHeight="false" outlineLevel="0" collapsed="false">
      <c r="A55" s="10" t="n">
        <v>4</v>
      </c>
      <c r="B55" s="11" t="s">
        <v>955</v>
      </c>
      <c r="C55" s="11" t="s">
        <v>956</v>
      </c>
      <c r="D55" s="11" t="s">
        <v>123</v>
      </c>
      <c r="F55" s="10" t="n">
        <v>3</v>
      </c>
      <c r="G55" s="17" t="s">
        <v>957</v>
      </c>
      <c r="H55" s="17" t="s">
        <v>146</v>
      </c>
      <c r="I55" s="17" t="s">
        <v>958</v>
      </c>
    </row>
    <row r="56" customFormat="false" ht="15" hidden="false" customHeight="false" outlineLevel="0" collapsed="false">
      <c r="A56" s="10" t="n">
        <v>5</v>
      </c>
      <c r="B56" s="12" t="s">
        <v>959</v>
      </c>
      <c r="C56" s="12" t="s">
        <v>108</v>
      </c>
      <c r="D56" s="12" t="s">
        <v>960</v>
      </c>
      <c r="F56" s="10" t="n">
        <v>4</v>
      </c>
      <c r="G56" s="12" t="s">
        <v>961</v>
      </c>
      <c r="H56" s="11" t="s">
        <v>131</v>
      </c>
      <c r="I56" s="11"/>
    </row>
    <row r="57" customFormat="false" ht="15" hidden="false" customHeight="false" outlineLevel="0" collapsed="false">
      <c r="A57" s="10" t="n">
        <v>6</v>
      </c>
      <c r="B57" s="11" t="s">
        <v>962</v>
      </c>
      <c r="C57" s="11" t="s">
        <v>108</v>
      </c>
      <c r="D57" s="11" t="s">
        <v>963</v>
      </c>
      <c r="F57" s="10" t="n">
        <v>5</v>
      </c>
      <c r="G57" s="11" t="s">
        <v>964</v>
      </c>
      <c r="H57" s="11" t="s">
        <v>131</v>
      </c>
      <c r="I57" s="11"/>
    </row>
    <row r="58" customFormat="false" ht="15" hidden="false" customHeight="false" outlineLevel="0" collapsed="false">
      <c r="A58" s="10" t="n">
        <v>7</v>
      </c>
      <c r="B58" s="13" t="s">
        <v>874</v>
      </c>
      <c r="C58" s="11" t="s">
        <v>76</v>
      </c>
      <c r="D58" s="11" t="s">
        <v>965</v>
      </c>
      <c r="F58" s="10" t="n">
        <v>6</v>
      </c>
      <c r="G58" s="11" t="s">
        <v>966</v>
      </c>
      <c r="H58" s="11" t="s">
        <v>131</v>
      </c>
      <c r="I58" s="11" t="s">
        <v>967</v>
      </c>
    </row>
    <row r="59" customFormat="false" ht="15" hidden="false" customHeight="false" outlineLevel="0" collapsed="false">
      <c r="A59" s="10" t="n">
        <v>8</v>
      </c>
      <c r="B59" s="11" t="s">
        <v>968</v>
      </c>
      <c r="C59" s="11" t="s">
        <v>956</v>
      </c>
      <c r="D59" s="11" t="s">
        <v>123</v>
      </c>
      <c r="F59" s="10" t="n">
        <v>7</v>
      </c>
      <c r="G59" s="11" t="s">
        <v>969</v>
      </c>
      <c r="H59" s="11" t="s">
        <v>131</v>
      </c>
      <c r="I59" s="11"/>
    </row>
    <row r="60" customFormat="false" ht="15" hidden="false" customHeight="false" outlineLevel="0" collapsed="false">
      <c r="A60" s="10" t="n">
        <v>9</v>
      </c>
      <c r="B60" s="12" t="s">
        <v>970</v>
      </c>
      <c r="C60" s="12" t="s">
        <v>134</v>
      </c>
      <c r="D60" s="12" t="s">
        <v>971</v>
      </c>
      <c r="F60" s="10" t="n">
        <v>8</v>
      </c>
      <c r="G60" s="12" t="s">
        <v>176</v>
      </c>
      <c r="H60" s="12" t="s">
        <v>108</v>
      </c>
      <c r="I60" s="12" t="s">
        <v>972</v>
      </c>
    </row>
    <row r="61" customFormat="false" ht="15" hidden="false" customHeight="false" outlineLevel="0" collapsed="false">
      <c r="A61" s="10" t="n">
        <v>10</v>
      </c>
      <c r="B61" s="11" t="s">
        <v>973</v>
      </c>
      <c r="C61" s="11" t="s">
        <v>108</v>
      </c>
      <c r="D61" s="11" t="s">
        <v>974</v>
      </c>
      <c r="F61" s="10"/>
      <c r="G61" s="11" t="s">
        <v>874</v>
      </c>
      <c r="H61" s="11" t="s">
        <v>76</v>
      </c>
      <c r="I61" s="11" t="s">
        <v>875</v>
      </c>
    </row>
    <row r="62" customFormat="false" ht="15" hidden="false" customHeight="false" outlineLevel="0" collapsed="false">
      <c r="A62" s="10" t="n">
        <v>11</v>
      </c>
      <c r="B62" s="11" t="s">
        <v>726</v>
      </c>
      <c r="C62" s="11" t="s">
        <v>134</v>
      </c>
      <c r="D62" s="11" t="s">
        <v>975</v>
      </c>
    </row>
    <row r="63" customFormat="false" ht="15" hidden="false" customHeight="false" outlineLevel="0" collapsed="false">
      <c r="A63" s="10" t="n">
        <v>12</v>
      </c>
      <c r="B63" s="11" t="s">
        <v>723</v>
      </c>
      <c r="C63" s="11" t="s">
        <v>956</v>
      </c>
      <c r="D63" s="11" t="s">
        <v>123</v>
      </c>
      <c r="E63" s="28"/>
      <c r="F63" s="5"/>
      <c r="G63" s="8" t="s">
        <v>976</v>
      </c>
      <c r="H63" s="8"/>
      <c r="I63" s="8"/>
    </row>
    <row r="64" customFormat="false" ht="15" hidden="false" customHeight="false" outlineLevel="0" collapsed="false">
      <c r="A64" s="10" t="n">
        <v>13</v>
      </c>
      <c r="B64" s="11" t="s">
        <v>650</v>
      </c>
      <c r="C64" s="11" t="s">
        <v>76</v>
      </c>
      <c r="D64" s="11" t="s">
        <v>651</v>
      </c>
      <c r="E64" s="28"/>
      <c r="F64" s="9" t="s">
        <v>71</v>
      </c>
      <c r="G64" s="9" t="s">
        <v>72</v>
      </c>
      <c r="H64" s="9" t="s">
        <v>73</v>
      </c>
      <c r="I64" s="9" t="s">
        <v>74</v>
      </c>
    </row>
    <row r="65" customFormat="false" ht="15" hidden="false" customHeight="false" outlineLevel="0" collapsed="false">
      <c r="B65" s="3" t="s">
        <v>110</v>
      </c>
      <c r="E65" s="28"/>
      <c r="F65" s="10" t="n">
        <v>1</v>
      </c>
      <c r="G65" s="11" t="s">
        <v>75</v>
      </c>
      <c r="H65" s="11" t="s">
        <v>76</v>
      </c>
      <c r="I65" s="12" t="s">
        <v>977</v>
      </c>
    </row>
    <row r="66" customFormat="false" ht="15" hidden="false" customHeight="false" outlineLevel="0" collapsed="false">
      <c r="A66" s="5"/>
      <c r="B66" s="8" t="s">
        <v>978</v>
      </c>
      <c r="C66" s="8"/>
      <c r="D66" s="8"/>
      <c r="E66" s="28"/>
      <c r="F66" s="10" t="n">
        <v>2</v>
      </c>
      <c r="G66" s="11" t="s">
        <v>979</v>
      </c>
      <c r="H66" s="11" t="s">
        <v>76</v>
      </c>
      <c r="I66" s="19" t="s">
        <v>980</v>
      </c>
    </row>
    <row r="67" customFormat="false" ht="15" hidden="false" customHeight="false" outlineLevel="0" collapsed="false">
      <c r="A67" s="9" t="s">
        <v>71</v>
      </c>
      <c r="B67" s="9" t="s">
        <v>72</v>
      </c>
      <c r="C67" s="9" t="s">
        <v>73</v>
      </c>
      <c r="D67" s="73" t="s">
        <v>74</v>
      </c>
      <c r="E67" s="3" t="s">
        <v>110</v>
      </c>
      <c r="F67" s="10" t="n">
        <v>3</v>
      </c>
      <c r="G67" s="12" t="s">
        <v>981</v>
      </c>
      <c r="H67" s="11" t="s">
        <v>76</v>
      </c>
      <c r="I67" s="11" t="s">
        <v>982</v>
      </c>
    </row>
    <row r="68" customFormat="false" ht="15" hidden="false" customHeight="false" outlineLevel="0" collapsed="false">
      <c r="A68" s="10" t="n">
        <v>1</v>
      </c>
      <c r="B68" s="11" t="s">
        <v>75</v>
      </c>
      <c r="C68" s="11" t="s">
        <v>76</v>
      </c>
      <c r="D68" s="12" t="s">
        <v>983</v>
      </c>
      <c r="F68" s="10" t="n">
        <v>4</v>
      </c>
      <c r="G68" s="11" t="s">
        <v>984</v>
      </c>
      <c r="H68" s="11" t="s">
        <v>76</v>
      </c>
      <c r="I68" s="11" t="s">
        <v>985</v>
      </c>
    </row>
    <row r="69" customFormat="false" ht="15" hidden="false" customHeight="false" outlineLevel="0" collapsed="false">
      <c r="A69" s="10" t="n">
        <v>2</v>
      </c>
      <c r="B69" s="11" t="s">
        <v>979</v>
      </c>
      <c r="C69" s="11" t="s">
        <v>76</v>
      </c>
      <c r="D69" s="19" t="s">
        <v>980</v>
      </c>
      <c r="F69" s="10" t="n">
        <v>5</v>
      </c>
      <c r="G69" s="11" t="s">
        <v>986</v>
      </c>
      <c r="H69" s="11" t="s">
        <v>131</v>
      </c>
      <c r="I69" s="11" t="s">
        <v>987</v>
      </c>
      <c r="J69" s="3" t="s">
        <v>110</v>
      </c>
    </row>
    <row r="70" customFormat="false" ht="15" hidden="false" customHeight="false" outlineLevel="0" collapsed="false">
      <c r="A70" s="10" t="n">
        <v>3</v>
      </c>
      <c r="B70" s="11" t="s">
        <v>988</v>
      </c>
      <c r="C70" s="11" t="s">
        <v>122</v>
      </c>
      <c r="D70" s="11" t="s">
        <v>989</v>
      </c>
      <c r="F70" s="10" t="n">
        <v>6</v>
      </c>
      <c r="G70" s="11" t="s">
        <v>388</v>
      </c>
      <c r="H70" s="11" t="s">
        <v>76</v>
      </c>
      <c r="I70" s="11" t="s">
        <v>990</v>
      </c>
    </row>
    <row r="71" customFormat="false" ht="15" hidden="false" customHeight="false" outlineLevel="0" collapsed="false">
      <c r="A71" s="10" t="n">
        <v>4</v>
      </c>
      <c r="B71" s="11" t="s">
        <v>942</v>
      </c>
      <c r="C71" s="11" t="s">
        <v>76</v>
      </c>
      <c r="D71" s="19" t="s">
        <v>991</v>
      </c>
      <c r="F71" s="10" t="n">
        <v>7</v>
      </c>
      <c r="G71" s="13" t="s">
        <v>992</v>
      </c>
      <c r="H71" s="13" t="s">
        <v>131</v>
      </c>
      <c r="I71" s="13" t="s">
        <v>993</v>
      </c>
    </row>
    <row r="72" customFormat="false" ht="15" hidden="false" customHeight="false" outlineLevel="0" collapsed="false">
      <c r="A72" s="10" t="n">
        <v>5</v>
      </c>
      <c r="B72" s="13" t="s">
        <v>994</v>
      </c>
      <c r="C72" s="13" t="s">
        <v>995</v>
      </c>
      <c r="D72" s="3" t="s">
        <v>996</v>
      </c>
      <c r="F72" s="10" t="n">
        <v>8</v>
      </c>
      <c r="G72" s="12" t="s">
        <v>703</v>
      </c>
      <c r="H72" s="12" t="s">
        <v>131</v>
      </c>
      <c r="I72" s="12" t="s">
        <v>997</v>
      </c>
    </row>
    <row r="73" customFormat="false" ht="15" hidden="false" customHeight="false" outlineLevel="0" collapsed="false">
      <c r="A73" s="10" t="n">
        <v>6</v>
      </c>
      <c r="B73" s="11" t="s">
        <v>998</v>
      </c>
      <c r="C73" s="11" t="s">
        <v>357</v>
      </c>
      <c r="D73" s="11" t="s">
        <v>999</v>
      </c>
      <c r="F73" s="10" t="n">
        <v>9</v>
      </c>
      <c r="G73" s="11" t="s">
        <v>1000</v>
      </c>
      <c r="H73" s="11" t="s">
        <v>122</v>
      </c>
      <c r="I73" s="11" t="s">
        <v>1001</v>
      </c>
    </row>
    <row r="74" customFormat="false" ht="15" hidden="false" customHeight="false" outlineLevel="0" collapsed="false">
      <c r="A74" s="10" t="n">
        <v>7</v>
      </c>
      <c r="B74" s="11" t="s">
        <v>29</v>
      </c>
      <c r="C74" s="11" t="s">
        <v>995</v>
      </c>
      <c r="D74" s="11" t="s">
        <v>1002</v>
      </c>
      <c r="E74" s="3" t="s">
        <v>110</v>
      </c>
      <c r="F74" s="10" t="n">
        <v>10</v>
      </c>
      <c r="G74" s="11" t="s">
        <v>1003</v>
      </c>
      <c r="H74" s="11" t="s">
        <v>131</v>
      </c>
      <c r="I74" s="11" t="s">
        <v>1004</v>
      </c>
    </row>
    <row r="75" customFormat="false" ht="15" hidden="false" customHeight="false" outlineLevel="0" collapsed="false">
      <c r="A75" s="10" t="n">
        <v>8</v>
      </c>
      <c r="B75" s="11" t="s">
        <v>1005</v>
      </c>
      <c r="C75" s="11" t="s">
        <v>108</v>
      </c>
      <c r="D75" s="11"/>
      <c r="F75" s="10" t="n">
        <v>11</v>
      </c>
      <c r="G75" s="11" t="s">
        <v>1006</v>
      </c>
      <c r="H75" s="11" t="s">
        <v>134</v>
      </c>
      <c r="I75" s="11" t="s">
        <v>1007</v>
      </c>
    </row>
    <row r="76" customFormat="false" ht="15" hidden="false" customHeight="false" outlineLevel="0" collapsed="false">
      <c r="A76" s="45" t="n">
        <v>9</v>
      </c>
      <c r="B76" s="11" t="s">
        <v>1008</v>
      </c>
      <c r="C76" s="11" t="s">
        <v>995</v>
      </c>
      <c r="D76" s="11" t="s">
        <v>1009</v>
      </c>
      <c r="F76" s="10" t="n">
        <v>12</v>
      </c>
      <c r="G76" s="11" t="s">
        <v>1010</v>
      </c>
      <c r="H76" s="11" t="s">
        <v>134</v>
      </c>
      <c r="I76" s="11" t="s">
        <v>1011</v>
      </c>
    </row>
    <row r="77" customFormat="false" ht="15" hidden="false" customHeight="false" outlineLevel="0" collapsed="false">
      <c r="A77" s="10" t="n">
        <v>10</v>
      </c>
      <c r="B77" s="11" t="s">
        <v>1012</v>
      </c>
      <c r="C77" s="11" t="s">
        <v>357</v>
      </c>
      <c r="D77" s="11" t="s">
        <v>1013</v>
      </c>
      <c r="F77" s="10" t="n">
        <v>13</v>
      </c>
      <c r="G77" s="11" t="s">
        <v>874</v>
      </c>
      <c r="H77" s="11" t="s">
        <v>76</v>
      </c>
      <c r="I77" s="11" t="s">
        <v>875</v>
      </c>
    </row>
    <row r="78" customFormat="false" ht="15" hidden="false" customHeight="false" outlineLevel="0" collapsed="false">
      <c r="A78" s="45" t="n">
        <v>11</v>
      </c>
      <c r="B78" s="11" t="s">
        <v>29</v>
      </c>
      <c r="C78" s="11" t="s">
        <v>995</v>
      </c>
      <c r="D78" s="11" t="s">
        <v>1002</v>
      </c>
    </row>
    <row r="79" customFormat="false" ht="15" hidden="false" customHeight="false" outlineLevel="0" collapsed="false">
      <c r="A79" s="10" t="n">
        <v>12</v>
      </c>
      <c r="B79" s="20" t="s">
        <v>874</v>
      </c>
      <c r="C79" s="11" t="s">
        <v>76</v>
      </c>
      <c r="D79" s="11" t="s">
        <v>875</v>
      </c>
    </row>
    <row r="80" customFormat="false" ht="15" hidden="false" customHeight="false" outlineLevel="0" collapsed="false">
      <c r="A80" s="15"/>
      <c r="B80" s="28"/>
      <c r="D80" s="3" t="s">
        <v>110</v>
      </c>
    </row>
    <row r="83" customFormat="false" ht="15" hidden="false" customHeight="false" outlineLevel="0" collapsed="false">
      <c r="A83" s="10" t="n">
        <v>3</v>
      </c>
      <c r="B83" s="8" t="s">
        <v>1014</v>
      </c>
      <c r="C83" s="8"/>
      <c r="D83" s="8"/>
      <c r="F83" s="5"/>
      <c r="G83" s="8" t="s">
        <v>1015</v>
      </c>
      <c r="H83" s="8"/>
      <c r="I83" s="8"/>
    </row>
    <row r="84" customFormat="false" ht="15" hidden="false" customHeight="false" outlineLevel="0" collapsed="false">
      <c r="A84" s="10" t="n">
        <v>4</v>
      </c>
      <c r="B84" s="9" t="s">
        <v>72</v>
      </c>
      <c r="C84" s="9" t="s">
        <v>73</v>
      </c>
      <c r="D84" s="9" t="s">
        <v>74</v>
      </c>
      <c r="F84" s="9" t="s">
        <v>71</v>
      </c>
      <c r="G84" s="9" t="s">
        <v>72</v>
      </c>
      <c r="H84" s="9" t="s">
        <v>73</v>
      </c>
      <c r="I84" s="9" t="s">
        <v>74</v>
      </c>
    </row>
    <row r="85" customFormat="false" ht="15" hidden="false" customHeight="false" outlineLevel="0" collapsed="false">
      <c r="A85" s="10" t="n">
        <v>5</v>
      </c>
      <c r="B85" s="11" t="s">
        <v>75</v>
      </c>
      <c r="C85" s="11" t="s">
        <v>76</v>
      </c>
      <c r="D85" s="12" t="s">
        <v>983</v>
      </c>
      <c r="F85" s="10" t="n">
        <v>1</v>
      </c>
      <c r="G85" s="11" t="s">
        <v>75</v>
      </c>
      <c r="H85" s="11" t="s">
        <v>76</v>
      </c>
      <c r="I85" s="12" t="s">
        <v>1016</v>
      </c>
    </row>
    <row r="86" customFormat="false" ht="15" hidden="false" customHeight="false" outlineLevel="0" collapsed="false">
      <c r="A86" s="10" t="n">
        <v>6</v>
      </c>
      <c r="B86" s="11" t="s">
        <v>1017</v>
      </c>
      <c r="C86" s="11" t="s">
        <v>76</v>
      </c>
      <c r="D86" s="19" t="s">
        <v>1018</v>
      </c>
      <c r="F86" s="10" t="n">
        <v>2</v>
      </c>
      <c r="G86" s="17" t="s">
        <v>1019</v>
      </c>
      <c r="H86" s="11" t="s">
        <v>76</v>
      </c>
      <c r="I86" s="11" t="s">
        <v>1020</v>
      </c>
    </row>
    <row r="87" customFormat="false" ht="15" hidden="false" customHeight="false" outlineLevel="0" collapsed="false">
      <c r="A87" s="10" t="n">
        <v>7</v>
      </c>
      <c r="B87" s="11" t="s">
        <v>1021</v>
      </c>
      <c r="C87" s="11" t="s">
        <v>995</v>
      </c>
      <c r="D87" s="11" t="s">
        <v>1022</v>
      </c>
      <c r="F87" s="10" t="n">
        <v>3</v>
      </c>
      <c r="G87" s="25" t="s">
        <v>1023</v>
      </c>
      <c r="H87" s="11" t="s">
        <v>122</v>
      </c>
      <c r="I87" s="11" t="s">
        <v>1024</v>
      </c>
    </row>
    <row r="88" customFormat="false" ht="15" hidden="false" customHeight="false" outlineLevel="0" collapsed="false">
      <c r="A88" s="10" t="n">
        <v>8</v>
      </c>
      <c r="B88" s="11" t="s">
        <v>1025</v>
      </c>
      <c r="C88" s="11" t="s">
        <v>108</v>
      </c>
      <c r="D88" s="11" t="s">
        <v>1025</v>
      </c>
      <c r="F88" s="10" t="n">
        <v>4</v>
      </c>
      <c r="G88" s="25" t="s">
        <v>1026</v>
      </c>
      <c r="H88" s="11" t="s">
        <v>108</v>
      </c>
      <c r="I88" s="11" t="s">
        <v>1027</v>
      </c>
    </row>
    <row r="89" customFormat="false" ht="15" hidden="false" customHeight="false" outlineLevel="0" collapsed="false">
      <c r="A89" s="10" t="n">
        <v>9</v>
      </c>
      <c r="B89" s="11" t="s">
        <v>1028</v>
      </c>
      <c r="C89" s="11" t="s">
        <v>76</v>
      </c>
      <c r="D89" s="11" t="s">
        <v>1029</v>
      </c>
      <c r="F89" s="10" t="n">
        <v>5</v>
      </c>
      <c r="G89" s="11" t="s">
        <v>1030</v>
      </c>
      <c r="H89" s="11" t="s">
        <v>357</v>
      </c>
      <c r="I89" s="22" t="s">
        <v>1031</v>
      </c>
    </row>
    <row r="90" customFormat="false" ht="15" hidden="false" customHeight="false" outlineLevel="0" collapsed="false">
      <c r="A90" s="10" t="n">
        <v>10</v>
      </c>
      <c r="B90" s="11" t="s">
        <v>1032</v>
      </c>
      <c r="C90" s="11" t="s">
        <v>76</v>
      </c>
      <c r="D90" s="11" t="s">
        <v>1033</v>
      </c>
      <c r="F90" s="10" t="n">
        <v>6</v>
      </c>
      <c r="G90" s="11" t="s">
        <v>1034</v>
      </c>
      <c r="H90" s="11" t="s">
        <v>122</v>
      </c>
      <c r="I90" s="74" t="s">
        <v>1035</v>
      </c>
    </row>
    <row r="91" customFormat="false" ht="15" hidden="false" customHeight="false" outlineLevel="0" collapsed="false">
      <c r="A91" s="10" t="n">
        <v>11</v>
      </c>
      <c r="B91" s="11" t="s">
        <v>1036</v>
      </c>
      <c r="C91" s="11" t="s">
        <v>122</v>
      </c>
      <c r="D91" s="11" t="s">
        <v>791</v>
      </c>
      <c r="F91" s="10" t="n">
        <v>7</v>
      </c>
      <c r="G91" s="11" t="s">
        <v>1037</v>
      </c>
      <c r="H91" s="11" t="s">
        <v>108</v>
      </c>
      <c r="I91" s="74" t="s">
        <v>1038</v>
      </c>
    </row>
    <row r="92" customFormat="false" ht="15" hidden="false" customHeight="false" outlineLevel="0" collapsed="false">
      <c r="A92" s="10" t="n">
        <v>12</v>
      </c>
      <c r="B92" s="11" t="s">
        <v>900</v>
      </c>
      <c r="C92" s="11" t="s">
        <v>122</v>
      </c>
      <c r="D92" s="11" t="s">
        <v>799</v>
      </c>
      <c r="F92" s="10" t="n">
        <v>8</v>
      </c>
      <c r="G92" s="11" t="s">
        <v>874</v>
      </c>
      <c r="H92" s="11" t="s">
        <v>76</v>
      </c>
      <c r="I92" s="22" t="s">
        <v>875</v>
      </c>
    </row>
    <row r="93" customFormat="false" ht="15" hidden="false" customHeight="false" outlineLevel="0" collapsed="false">
      <c r="A93" s="10" t="n">
        <v>13</v>
      </c>
      <c r="B93" s="11" t="s">
        <v>1039</v>
      </c>
      <c r="C93" s="11" t="s">
        <v>76</v>
      </c>
      <c r="D93" s="11" t="s">
        <v>1040</v>
      </c>
      <c r="F93" s="10"/>
    </row>
    <row r="94" customFormat="false" ht="15" hidden="false" customHeight="false" outlineLevel="0" collapsed="false">
      <c r="A94" s="10" t="n">
        <v>14</v>
      </c>
      <c r="B94" s="11" t="s">
        <v>874</v>
      </c>
      <c r="C94" s="11" t="s">
        <v>76</v>
      </c>
      <c r="D94" s="11" t="s">
        <v>875</v>
      </c>
      <c r="J94" s="17"/>
      <c r="K94" s="17"/>
    </row>
    <row r="95" customFormat="false" ht="15" hidden="false" customHeight="false" outlineLevel="0" collapsed="false">
      <c r="F95" s="5"/>
      <c r="G95" s="8" t="s">
        <v>1041</v>
      </c>
      <c r="H95" s="8"/>
      <c r="I95" s="8"/>
      <c r="J95" s="17"/>
      <c r="K95" s="7"/>
      <c r="L95" s="7"/>
    </row>
    <row r="96" customFormat="false" ht="15" hidden="false" customHeight="false" outlineLevel="0" collapsed="false">
      <c r="F96" s="9" t="s">
        <v>71</v>
      </c>
      <c r="G96" s="9" t="s">
        <v>72</v>
      </c>
      <c r="H96" s="9" t="s">
        <v>73</v>
      </c>
      <c r="I96" s="9" t="s">
        <v>74</v>
      </c>
      <c r="J96" s="17"/>
      <c r="K96" s="17"/>
    </row>
    <row r="97" customFormat="false" ht="15" hidden="false" customHeight="false" outlineLevel="0" collapsed="false">
      <c r="A97" s="5" t="n">
        <v>8</v>
      </c>
      <c r="B97" s="8" t="s">
        <v>1042</v>
      </c>
      <c r="C97" s="8"/>
      <c r="D97" s="8"/>
      <c r="F97" s="10" t="n">
        <v>1</v>
      </c>
      <c r="G97" s="11" t="s">
        <v>75</v>
      </c>
      <c r="H97" s="11" t="s">
        <v>76</v>
      </c>
      <c r="I97" s="12" t="s">
        <v>977</v>
      </c>
    </row>
    <row r="98" customFormat="false" ht="15" hidden="false" customHeight="false" outlineLevel="0" collapsed="false">
      <c r="A98" s="9" t="s">
        <v>71</v>
      </c>
      <c r="B98" s="9" t="s">
        <v>72</v>
      </c>
      <c r="C98" s="9" t="s">
        <v>73</v>
      </c>
      <c r="D98" s="9" t="s">
        <v>74</v>
      </c>
      <c r="F98" s="10" t="n">
        <v>2</v>
      </c>
      <c r="G98" s="11" t="s">
        <v>979</v>
      </c>
      <c r="H98" s="11" t="s">
        <v>76</v>
      </c>
      <c r="I98" s="19" t="s">
        <v>1043</v>
      </c>
    </row>
    <row r="99" customFormat="false" ht="15" hidden="false" customHeight="false" outlineLevel="0" collapsed="false">
      <c r="A99" s="10" t="n">
        <v>1</v>
      </c>
      <c r="B99" s="11" t="s">
        <v>75</v>
      </c>
      <c r="C99" s="11" t="s">
        <v>76</v>
      </c>
      <c r="D99" s="12" t="s">
        <v>1044</v>
      </c>
      <c r="F99" s="10" t="n">
        <v>3</v>
      </c>
      <c r="G99" s="11" t="s">
        <v>1045</v>
      </c>
      <c r="H99" s="11" t="s">
        <v>108</v>
      </c>
      <c r="I99" s="11"/>
    </row>
    <row r="100" customFormat="false" ht="15" hidden="false" customHeight="false" outlineLevel="0" collapsed="false">
      <c r="A100" s="10" t="n">
        <v>2</v>
      </c>
      <c r="B100" s="11" t="s">
        <v>1046</v>
      </c>
      <c r="C100" s="11" t="s">
        <v>76</v>
      </c>
      <c r="D100" s="11" t="s">
        <v>1047</v>
      </c>
      <c r="F100" s="10" t="n">
        <v>4</v>
      </c>
      <c r="G100" s="11" t="s">
        <v>874</v>
      </c>
      <c r="H100" s="11" t="s">
        <v>76</v>
      </c>
      <c r="I100" s="11" t="s">
        <v>875</v>
      </c>
    </row>
    <row r="101" customFormat="false" ht="15" hidden="false" customHeight="false" outlineLevel="0" collapsed="false">
      <c r="A101" s="10" t="n">
        <v>3</v>
      </c>
      <c r="B101" s="17" t="s">
        <v>291</v>
      </c>
      <c r="C101" s="17" t="s">
        <v>134</v>
      </c>
      <c r="D101" s="3" t="s">
        <v>1048</v>
      </c>
    </row>
    <row r="102" customFormat="false" ht="15" hidden="false" customHeight="false" outlineLevel="0" collapsed="false">
      <c r="A102" s="10" t="n">
        <v>4</v>
      </c>
      <c r="B102" s="11" t="s">
        <v>307</v>
      </c>
      <c r="C102" s="11" t="s">
        <v>122</v>
      </c>
      <c r="D102" s="32" t="s">
        <v>123</v>
      </c>
    </row>
    <row r="103" customFormat="false" ht="15" hidden="false" customHeight="false" outlineLevel="0" collapsed="false">
      <c r="A103" s="10" t="n">
        <v>5</v>
      </c>
      <c r="B103" s="11" t="s">
        <v>1049</v>
      </c>
      <c r="C103" s="11" t="s">
        <v>89</v>
      </c>
      <c r="D103" s="19" t="s">
        <v>1050</v>
      </c>
      <c r="F103" s="5"/>
      <c r="G103" s="8" t="s">
        <v>1051</v>
      </c>
      <c r="H103" s="8"/>
      <c r="I103" s="8"/>
    </row>
    <row r="104" customFormat="false" ht="15" hidden="false" customHeight="false" outlineLevel="0" collapsed="false">
      <c r="A104" s="10" t="n">
        <v>6</v>
      </c>
      <c r="B104" s="11" t="s">
        <v>1052</v>
      </c>
      <c r="C104" s="11" t="s">
        <v>89</v>
      </c>
      <c r="D104" s="19" t="s">
        <v>1053</v>
      </c>
      <c r="F104" s="9" t="s">
        <v>71</v>
      </c>
      <c r="G104" s="9" t="s">
        <v>72</v>
      </c>
      <c r="H104" s="9" t="s">
        <v>73</v>
      </c>
      <c r="I104" s="9" t="s">
        <v>74</v>
      </c>
    </row>
    <row r="105" customFormat="false" ht="15" hidden="false" customHeight="false" outlineLevel="0" collapsed="false">
      <c r="A105" s="10" t="n">
        <v>7</v>
      </c>
      <c r="B105" s="11" t="s">
        <v>327</v>
      </c>
      <c r="C105" s="11" t="s">
        <v>131</v>
      </c>
      <c r="D105" s="19"/>
      <c r="F105" s="10" t="n">
        <v>1</v>
      </c>
      <c r="G105" s="11" t="s">
        <v>75</v>
      </c>
      <c r="H105" s="11" t="s">
        <v>76</v>
      </c>
      <c r="I105" s="12" t="s">
        <v>1054</v>
      </c>
    </row>
    <row r="106" customFormat="false" ht="15" hidden="false" customHeight="false" outlineLevel="0" collapsed="false">
      <c r="A106" s="10" t="n">
        <v>8</v>
      </c>
      <c r="B106" s="11" t="s">
        <v>329</v>
      </c>
      <c r="C106" s="11" t="s">
        <v>330</v>
      </c>
      <c r="D106" s="11" t="s">
        <v>331</v>
      </c>
      <c r="F106" s="10" t="n">
        <v>2</v>
      </c>
      <c r="G106" s="11" t="s">
        <v>1055</v>
      </c>
      <c r="H106" s="11" t="s">
        <v>76</v>
      </c>
      <c r="I106" s="19" t="s">
        <v>1043</v>
      </c>
    </row>
    <row r="107" customFormat="false" ht="15" hidden="false" customHeight="false" outlineLevel="0" collapsed="false">
      <c r="A107" s="10" t="n">
        <v>9</v>
      </c>
      <c r="B107" s="11" t="s">
        <v>351</v>
      </c>
      <c r="C107" s="11" t="s">
        <v>300</v>
      </c>
      <c r="D107" s="19" t="s">
        <v>1056</v>
      </c>
      <c r="F107" s="10" t="n">
        <v>3</v>
      </c>
      <c r="G107" s="11" t="s">
        <v>1045</v>
      </c>
      <c r="H107" s="11" t="s">
        <v>108</v>
      </c>
      <c r="I107" s="11"/>
    </row>
    <row r="108" customFormat="false" ht="15" hidden="false" customHeight="false" outlineLevel="0" collapsed="false">
      <c r="A108" s="10" t="n">
        <v>10</v>
      </c>
      <c r="B108" s="11" t="s">
        <v>94</v>
      </c>
      <c r="C108" s="11" t="s">
        <v>76</v>
      </c>
      <c r="D108" s="11" t="s">
        <v>225</v>
      </c>
      <c r="F108" s="10" t="n">
        <v>4</v>
      </c>
      <c r="G108" s="11" t="s">
        <v>1057</v>
      </c>
      <c r="H108" s="11"/>
      <c r="I108" s="19" t="s">
        <v>1058</v>
      </c>
    </row>
    <row r="109" customFormat="false" ht="15" hidden="false" customHeight="false" outlineLevel="0" collapsed="false">
      <c r="A109" s="10" t="n">
        <v>11</v>
      </c>
      <c r="B109" s="11" t="s">
        <v>650</v>
      </c>
      <c r="C109" s="11" t="s">
        <v>76</v>
      </c>
      <c r="D109" s="11" t="s">
        <v>651</v>
      </c>
      <c r="E109" s="28"/>
      <c r="F109" s="15"/>
      <c r="G109" s="28"/>
    </row>
    <row r="110" customFormat="false" ht="15" hidden="false" customHeight="false" outlineLevel="0" collapsed="false">
      <c r="A110" s="10"/>
      <c r="E110" s="28"/>
      <c r="F110" s="15"/>
      <c r="G110" s="28"/>
    </row>
    <row r="111" customFormat="false" ht="15" hidden="false" customHeight="false" outlineLevel="0" collapsed="false">
      <c r="A111" s="15"/>
      <c r="B111" s="17"/>
      <c r="C111" s="17"/>
      <c r="D111" s="17"/>
      <c r="E111" s="28"/>
      <c r="F111" s="28"/>
      <c r="G111" s="28" t="s">
        <v>110</v>
      </c>
    </row>
    <row r="112" customFormat="false" ht="15" hidden="false" customHeight="false" outlineLevel="0" collapsed="false">
      <c r="A112" s="15"/>
      <c r="B112" s="17"/>
      <c r="C112" s="17"/>
      <c r="D112" s="75"/>
    </row>
    <row r="113" customFormat="false" ht="15" hidden="false" customHeight="false" outlineLevel="0" collapsed="false">
      <c r="A113" s="15"/>
      <c r="B113" s="28"/>
      <c r="C113" s="28"/>
      <c r="D113" s="28"/>
    </row>
    <row r="114" customFormat="false" ht="15" hidden="false" customHeight="false" outlineLevel="0" collapsed="false">
      <c r="A114" s="15"/>
      <c r="B114" s="17"/>
      <c r="C114" s="17"/>
      <c r="D114" s="28" t="s">
        <v>110</v>
      </c>
    </row>
    <row r="115" customFormat="false" ht="15" hidden="false" customHeight="false" outlineLevel="0" collapsed="false">
      <c r="A115" s="28"/>
      <c r="B115" s="28"/>
      <c r="C115" s="28"/>
      <c r="D115" s="28"/>
    </row>
  </sheetData>
  <mergeCells count="1">
    <mergeCell ref="B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45" activeCellId="0" sqref="B45"/>
    </sheetView>
  </sheetViews>
  <sheetFormatPr defaultColWidth="8.57421875" defaultRowHeight="15" zeroHeight="false" outlineLevelRow="0" outlineLevelCol="0"/>
  <cols>
    <col collapsed="false" customWidth="true" hidden="false" outlineLevel="0" max="1" min="1" style="3" width="6.71"/>
    <col collapsed="false" customWidth="true" hidden="false" outlineLevel="0" max="2" min="2" style="3" width="20.43"/>
    <col collapsed="false" customWidth="true" hidden="false" outlineLevel="0" max="3" min="3" style="3" width="16.14"/>
    <col collapsed="false" customWidth="true" hidden="false" outlineLevel="0" max="4" min="4" style="3" width="40.43"/>
    <col collapsed="false" customWidth="false" hidden="false" outlineLevel="0" max="5" min="5" style="3" width="8.57"/>
    <col collapsed="false" customWidth="true" hidden="false" outlineLevel="0" max="6" min="6" style="3" width="6.28"/>
    <col collapsed="false" customWidth="true" hidden="false" outlineLevel="0" max="7" min="7" style="3" width="30.57"/>
    <col collapsed="false" customWidth="true" hidden="false" outlineLevel="0" max="8" min="8" style="3" width="19.71"/>
    <col collapsed="false" customWidth="true" hidden="false" outlineLevel="0" max="9" min="9" style="3" width="44.85"/>
    <col collapsed="false" customWidth="true" hidden="false" outlineLevel="0" max="10" min="10" style="3" width="12.85"/>
    <col collapsed="false" customWidth="true" hidden="false" outlineLevel="0" max="11" min="11" style="3" width="17.43"/>
    <col collapsed="false" customWidth="false" hidden="false" outlineLevel="0" max="12" min="12" style="3" width="8.57"/>
    <col collapsed="false" customWidth="true" hidden="false" outlineLevel="0" max="13" min="13" style="3" width="15.57"/>
    <col collapsed="false" customWidth="false" hidden="false" outlineLevel="0" max="1024" min="14" style="3" width="8.57"/>
  </cols>
  <sheetData>
    <row r="1" customFormat="false" ht="15" hidden="false" customHeight="false" outlineLevel="0" collapsed="false">
      <c r="A1" s="76" t="n">
        <v>1</v>
      </c>
      <c r="B1" s="77" t="s">
        <v>1059</v>
      </c>
      <c r="C1" s="77"/>
      <c r="D1" s="77"/>
      <c r="F1" s="60" t="n">
        <v>2</v>
      </c>
      <c r="G1" s="51" t="s">
        <v>1060</v>
      </c>
      <c r="H1" s="51"/>
      <c r="I1" s="51"/>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300</v>
      </c>
      <c r="D3" s="11" t="s">
        <v>1061</v>
      </c>
      <c r="F3" s="10" t="n">
        <v>1</v>
      </c>
      <c r="G3" s="11" t="s">
        <v>75</v>
      </c>
      <c r="H3" s="11" t="s">
        <v>300</v>
      </c>
      <c r="I3" s="11" t="s">
        <v>1062</v>
      </c>
    </row>
    <row r="4" customFormat="false" ht="15" hidden="false" customHeight="false" outlineLevel="0" collapsed="false">
      <c r="A4" s="10" t="n">
        <v>2</v>
      </c>
      <c r="B4" s="11" t="s">
        <v>635</v>
      </c>
      <c r="C4" s="11" t="s">
        <v>236</v>
      </c>
      <c r="D4" s="11"/>
      <c r="F4" s="10" t="n">
        <v>2</v>
      </c>
      <c r="G4" s="11" t="s">
        <v>1063</v>
      </c>
      <c r="H4" s="11" t="s">
        <v>101</v>
      </c>
      <c r="I4" s="11" t="s">
        <v>618</v>
      </c>
    </row>
    <row r="5" customFormat="false" ht="15" hidden="false" customHeight="false" outlineLevel="0" collapsed="false">
      <c r="A5" s="10" t="n">
        <v>3</v>
      </c>
      <c r="B5" s="11" t="s">
        <v>865</v>
      </c>
      <c r="C5" s="11" t="s">
        <v>101</v>
      </c>
      <c r="D5" s="11" t="s">
        <v>1064</v>
      </c>
      <c r="F5" s="10" t="n">
        <v>3</v>
      </c>
      <c r="G5" s="11" t="s">
        <v>639</v>
      </c>
      <c r="H5" s="11" t="s">
        <v>101</v>
      </c>
      <c r="I5" s="11"/>
    </row>
    <row r="6" customFormat="false" ht="15" hidden="false" customHeight="false" outlineLevel="0" collapsed="false">
      <c r="A6" s="10" t="n">
        <v>4</v>
      </c>
      <c r="B6" s="11" t="s">
        <v>1065</v>
      </c>
      <c r="C6" s="11" t="s">
        <v>112</v>
      </c>
      <c r="D6" s="11" t="s">
        <v>1066</v>
      </c>
      <c r="F6" s="10" t="n">
        <v>4</v>
      </c>
      <c r="G6" s="13" t="s">
        <v>1067</v>
      </c>
      <c r="H6" s="13" t="s">
        <v>236</v>
      </c>
    </row>
    <row r="7" customFormat="false" ht="15" hidden="false" customHeight="false" outlineLevel="0" collapsed="false">
      <c r="A7" s="10" t="n">
        <v>5</v>
      </c>
      <c r="B7" s="11" t="s">
        <v>876</v>
      </c>
      <c r="C7" s="11" t="s">
        <v>112</v>
      </c>
      <c r="D7" s="11" t="s">
        <v>877</v>
      </c>
      <c r="F7" s="10" t="n">
        <v>5</v>
      </c>
      <c r="G7" s="11" t="s">
        <v>619</v>
      </c>
      <c r="H7" s="11" t="s">
        <v>108</v>
      </c>
      <c r="I7" s="11"/>
    </row>
    <row r="8" customFormat="false" ht="15" hidden="false" customHeight="false" outlineLevel="0" collapsed="false">
      <c r="A8" s="10" t="n">
        <v>6</v>
      </c>
      <c r="B8" s="11" t="s">
        <v>878</v>
      </c>
      <c r="C8" s="11" t="s">
        <v>122</v>
      </c>
      <c r="D8" s="11" t="s">
        <v>879</v>
      </c>
      <c r="F8" s="10" t="n">
        <v>6</v>
      </c>
      <c r="G8" s="13" t="s">
        <v>1068</v>
      </c>
      <c r="H8" s="13" t="s">
        <v>101</v>
      </c>
    </row>
    <row r="9" customFormat="false" ht="15" hidden="false" customHeight="false" outlineLevel="0" collapsed="false">
      <c r="A9" s="10" t="n">
        <v>7</v>
      </c>
      <c r="B9" s="11" t="s">
        <v>881</v>
      </c>
      <c r="C9" s="11" t="s">
        <v>300</v>
      </c>
      <c r="D9" s="11" t="s">
        <v>882</v>
      </c>
      <c r="F9" s="10" t="n">
        <v>7</v>
      </c>
      <c r="G9" s="11" t="s">
        <v>620</v>
      </c>
      <c r="H9" s="11" t="s">
        <v>300</v>
      </c>
      <c r="I9" s="19" t="s">
        <v>621</v>
      </c>
    </row>
    <row r="10" customFormat="false" ht="30" hidden="false" customHeight="false" outlineLevel="0" collapsed="false">
      <c r="A10" s="10" t="n">
        <v>8</v>
      </c>
      <c r="B10" s="11" t="s">
        <v>883</v>
      </c>
      <c r="C10" s="11" t="s">
        <v>300</v>
      </c>
      <c r="D10" s="19" t="s">
        <v>884</v>
      </c>
      <c r="F10" s="10" t="n">
        <v>8</v>
      </c>
      <c r="G10" s="11" t="s">
        <v>622</v>
      </c>
      <c r="H10" s="11" t="s">
        <v>300</v>
      </c>
      <c r="I10" s="19" t="s">
        <v>623</v>
      </c>
    </row>
    <row r="11" customFormat="false" ht="15" hidden="false" customHeight="false" outlineLevel="0" collapsed="false">
      <c r="A11" s="10"/>
      <c r="B11" s="11" t="s">
        <v>1069</v>
      </c>
      <c r="C11" s="11" t="s">
        <v>101</v>
      </c>
      <c r="D11" s="11" t="s">
        <v>1070</v>
      </c>
      <c r="F11" s="10" t="n">
        <v>9</v>
      </c>
      <c r="G11" s="11" t="s">
        <v>624</v>
      </c>
      <c r="H11" s="11" t="s">
        <v>76</v>
      </c>
      <c r="I11" s="11" t="s">
        <v>625</v>
      </c>
    </row>
    <row r="12" customFormat="false" ht="15" hidden="false" customHeight="false" outlineLevel="0" collapsed="false">
      <c r="A12" s="10" t="n">
        <v>9</v>
      </c>
      <c r="B12" s="11" t="s">
        <v>1071</v>
      </c>
      <c r="C12" s="11" t="s">
        <v>101</v>
      </c>
      <c r="D12" s="11" t="s">
        <v>1072</v>
      </c>
      <c r="F12" s="10" t="n">
        <v>10</v>
      </c>
      <c r="G12" s="11" t="s">
        <v>626</v>
      </c>
      <c r="H12" s="11" t="s">
        <v>1073</v>
      </c>
      <c r="I12" s="19" t="s">
        <v>1074</v>
      </c>
    </row>
    <row r="13" customFormat="false" ht="15" hidden="false" customHeight="false" outlineLevel="0" collapsed="false">
      <c r="A13" s="10" t="n">
        <v>11</v>
      </c>
      <c r="B13" s="11" t="s">
        <v>619</v>
      </c>
      <c r="C13" s="11" t="s">
        <v>108</v>
      </c>
      <c r="D13" s="11"/>
      <c r="F13" s="10" t="n">
        <v>11</v>
      </c>
      <c r="G13" s="11" t="s">
        <v>629</v>
      </c>
      <c r="H13" s="11" t="s">
        <v>627</v>
      </c>
      <c r="I13" s="11" t="s">
        <v>630</v>
      </c>
    </row>
    <row r="14" customFormat="false" ht="15" hidden="false" customHeight="false" outlineLevel="0" collapsed="false">
      <c r="A14" s="10" t="n">
        <v>12</v>
      </c>
      <c r="B14" s="11" t="s">
        <v>626</v>
      </c>
      <c r="C14" s="11" t="s">
        <v>112</v>
      </c>
      <c r="D14" s="11"/>
      <c r="F14" s="10" t="n">
        <v>12</v>
      </c>
      <c r="G14" s="11" t="s">
        <v>631</v>
      </c>
      <c r="H14" s="11" t="s">
        <v>627</v>
      </c>
      <c r="I14" s="11" t="s">
        <v>632</v>
      </c>
    </row>
    <row r="15" customFormat="false" ht="15" hidden="false" customHeight="false" outlineLevel="0" collapsed="false">
      <c r="A15" s="10" t="n">
        <v>14</v>
      </c>
      <c r="B15" s="11" t="s">
        <v>629</v>
      </c>
      <c r="C15" s="11" t="s">
        <v>112</v>
      </c>
      <c r="D15" s="11"/>
      <c r="F15" s="10" t="n">
        <v>13</v>
      </c>
      <c r="G15" s="11" t="s">
        <v>633</v>
      </c>
      <c r="H15" s="11" t="s">
        <v>627</v>
      </c>
      <c r="I15" s="11" t="s">
        <v>634</v>
      </c>
    </row>
    <row r="16" customFormat="false" ht="15" hidden="false" customHeight="false" outlineLevel="0" collapsed="false">
      <c r="A16" s="10" t="n">
        <v>15</v>
      </c>
      <c r="B16" s="11" t="s">
        <v>631</v>
      </c>
      <c r="C16" s="11" t="s">
        <v>112</v>
      </c>
      <c r="D16" s="11"/>
      <c r="F16" s="10" t="n">
        <v>14</v>
      </c>
      <c r="G16" s="11" t="s">
        <v>635</v>
      </c>
      <c r="H16" s="11" t="s">
        <v>112</v>
      </c>
      <c r="I16" s="11" t="s">
        <v>636</v>
      </c>
    </row>
    <row r="17" customFormat="false" ht="15" hidden="false" customHeight="false" outlineLevel="0" collapsed="false">
      <c r="A17" s="10" t="n">
        <v>17</v>
      </c>
      <c r="B17" s="11" t="s">
        <v>891</v>
      </c>
      <c r="C17" s="11" t="s">
        <v>112</v>
      </c>
      <c r="D17" s="11"/>
      <c r="F17" s="10" t="n">
        <v>14</v>
      </c>
      <c r="G17" s="11" t="s">
        <v>646</v>
      </c>
      <c r="H17" s="11" t="s">
        <v>112</v>
      </c>
      <c r="I17" s="11" t="s">
        <v>647</v>
      </c>
    </row>
    <row r="18" customFormat="false" ht="15" hidden="false" customHeight="false" outlineLevel="0" collapsed="false">
      <c r="A18" s="10" t="n">
        <v>21</v>
      </c>
      <c r="B18" s="11" t="s">
        <v>892</v>
      </c>
      <c r="C18" s="11" t="s">
        <v>112</v>
      </c>
      <c r="D18" s="11"/>
      <c r="F18" s="10" t="n">
        <v>15</v>
      </c>
      <c r="G18" s="13" t="s">
        <v>1075</v>
      </c>
      <c r="H18" s="11" t="s">
        <v>101</v>
      </c>
    </row>
    <row r="19" customFormat="false" ht="15" hidden="false" customHeight="false" outlineLevel="0" collapsed="false">
      <c r="A19" s="10" t="n">
        <v>22</v>
      </c>
      <c r="B19" s="11" t="s">
        <v>894</v>
      </c>
      <c r="C19" s="11" t="s">
        <v>112</v>
      </c>
      <c r="D19" s="11"/>
      <c r="F19" s="10" t="n">
        <v>16</v>
      </c>
      <c r="G19" s="11" t="s">
        <v>648</v>
      </c>
      <c r="H19" s="11" t="s">
        <v>101</v>
      </c>
      <c r="I19" s="11" t="s">
        <v>649</v>
      </c>
    </row>
    <row r="20" customFormat="false" ht="15" hidden="false" customHeight="false" outlineLevel="0" collapsed="false">
      <c r="A20" s="10" t="n">
        <v>23</v>
      </c>
      <c r="B20" s="11" t="s">
        <v>897</v>
      </c>
      <c r="C20" s="11" t="s">
        <v>112</v>
      </c>
      <c r="D20" s="11"/>
      <c r="F20" s="10" t="n">
        <v>17</v>
      </c>
      <c r="G20" s="11" t="s">
        <v>1076</v>
      </c>
      <c r="H20" s="11" t="s">
        <v>76</v>
      </c>
      <c r="I20" s="11" t="s">
        <v>651</v>
      </c>
    </row>
    <row r="21" customFormat="false" ht="15" hidden="false" customHeight="false" outlineLevel="0" collapsed="false">
      <c r="A21" s="10" t="n">
        <v>24</v>
      </c>
      <c r="B21" s="11" t="s">
        <v>899</v>
      </c>
      <c r="C21" s="11" t="s">
        <v>112</v>
      </c>
      <c r="D21" s="11" t="s">
        <v>110</v>
      </c>
      <c r="F21" s="10"/>
    </row>
    <row r="22" customFormat="false" ht="15" hidden="false" customHeight="false" outlineLevel="0" collapsed="false">
      <c r="A22" s="10" t="n">
        <v>25</v>
      </c>
      <c r="B22" s="11" t="s">
        <v>901</v>
      </c>
      <c r="C22" s="11" t="s">
        <v>112</v>
      </c>
      <c r="D22" s="11"/>
    </row>
    <row r="23" customFormat="false" ht="15" hidden="false" customHeight="false" outlineLevel="0" collapsed="false">
      <c r="A23" s="10" t="n">
        <v>26</v>
      </c>
      <c r="B23" s="11" t="s">
        <v>903</v>
      </c>
      <c r="C23" s="11" t="s">
        <v>112</v>
      </c>
      <c r="D23" s="11"/>
      <c r="F23" s="9"/>
      <c r="G23" s="8" t="s">
        <v>1077</v>
      </c>
      <c r="H23" s="8"/>
      <c r="I23" s="8"/>
    </row>
    <row r="24" customFormat="false" ht="15" hidden="false" customHeight="false" outlineLevel="0" collapsed="false">
      <c r="A24" s="10" t="n">
        <v>27</v>
      </c>
      <c r="B24" s="11" t="s">
        <v>905</v>
      </c>
      <c r="C24" s="11" t="s">
        <v>112</v>
      </c>
      <c r="D24" s="11"/>
      <c r="F24" s="9" t="s">
        <v>71</v>
      </c>
      <c r="G24" s="9" t="s">
        <v>72</v>
      </c>
      <c r="H24" s="9" t="s">
        <v>73</v>
      </c>
      <c r="I24" s="9" t="s">
        <v>74</v>
      </c>
    </row>
    <row r="25" customFormat="false" ht="30" hidden="false" customHeight="false" outlineLevel="0" collapsed="false">
      <c r="A25" s="10" t="n">
        <v>28</v>
      </c>
      <c r="B25" s="11" t="s">
        <v>1078</v>
      </c>
      <c r="C25" s="11" t="s">
        <v>134</v>
      </c>
      <c r="D25" s="19" t="s">
        <v>1079</v>
      </c>
      <c r="F25" s="10" t="n">
        <v>1</v>
      </c>
      <c r="G25" s="11" t="s">
        <v>75</v>
      </c>
      <c r="H25" s="11" t="s">
        <v>300</v>
      </c>
      <c r="I25" s="11" t="s">
        <v>1080</v>
      </c>
    </row>
    <row r="26" customFormat="false" ht="15" hidden="false" customHeight="false" outlineLevel="0" collapsed="false">
      <c r="A26" s="10" t="n">
        <v>29</v>
      </c>
      <c r="B26" s="11" t="s">
        <v>1063</v>
      </c>
      <c r="C26" s="11" t="s">
        <v>101</v>
      </c>
      <c r="D26" s="11" t="s">
        <v>1081</v>
      </c>
      <c r="F26" s="10" t="n">
        <v>2</v>
      </c>
      <c r="G26" s="11" t="s">
        <v>1082</v>
      </c>
      <c r="H26" s="11" t="s">
        <v>1083</v>
      </c>
      <c r="I26" s="19" t="s">
        <v>1084</v>
      </c>
    </row>
    <row r="27" customFormat="false" ht="15" hidden="false" customHeight="false" outlineLevel="0" collapsed="false">
      <c r="A27" s="10" t="n">
        <v>30</v>
      </c>
      <c r="B27" s="11" t="s">
        <v>1085</v>
      </c>
      <c r="C27" s="11" t="s">
        <v>101</v>
      </c>
      <c r="D27" s="11" t="s">
        <v>1086</v>
      </c>
      <c r="F27" s="10" t="n">
        <v>3</v>
      </c>
      <c r="G27" s="11" t="s">
        <v>1057</v>
      </c>
      <c r="H27" s="11" t="s">
        <v>76</v>
      </c>
      <c r="I27" s="11" t="s">
        <v>1087</v>
      </c>
    </row>
    <row r="28" customFormat="false" ht="15" hidden="false" customHeight="false" outlineLevel="0" collapsed="false">
      <c r="F28" s="10" t="n">
        <v>4</v>
      </c>
      <c r="G28" s="11" t="s">
        <v>1076</v>
      </c>
      <c r="H28" s="11" t="s">
        <v>76</v>
      </c>
      <c r="I28" s="11" t="s">
        <v>651</v>
      </c>
    </row>
    <row r="29" customFormat="false" ht="15" hidden="false" customHeight="false" outlineLevel="0" collapsed="false">
      <c r="A29" s="5"/>
      <c r="B29" s="8" t="s">
        <v>1088</v>
      </c>
      <c r="C29" s="8"/>
      <c r="D29" s="8"/>
      <c r="F29" s="15"/>
      <c r="G29" s="28"/>
      <c r="H29" s="28"/>
      <c r="I29" s="28"/>
    </row>
    <row r="30" customFormat="false" ht="15" hidden="false" customHeight="false" outlineLevel="0" collapsed="false">
      <c r="A30" s="9" t="s">
        <v>71</v>
      </c>
      <c r="B30" s="9" t="s">
        <v>72</v>
      </c>
      <c r="C30" s="9" t="s">
        <v>73</v>
      </c>
      <c r="D30" s="9" t="s">
        <v>74</v>
      </c>
      <c r="F30" s="9"/>
      <c r="G30" s="8" t="s">
        <v>1089</v>
      </c>
      <c r="H30" s="8"/>
      <c r="I30" s="8"/>
    </row>
    <row r="31" customFormat="false" ht="15" hidden="false" customHeight="false" outlineLevel="0" collapsed="false">
      <c r="A31" s="10" t="n">
        <v>1</v>
      </c>
      <c r="B31" s="11" t="s">
        <v>75</v>
      </c>
      <c r="C31" s="11" t="s">
        <v>76</v>
      </c>
      <c r="D31" s="12" t="s">
        <v>1090</v>
      </c>
      <c r="F31" s="9" t="s">
        <v>71</v>
      </c>
      <c r="G31" s="9" t="s">
        <v>72</v>
      </c>
      <c r="H31" s="9" t="s">
        <v>73</v>
      </c>
      <c r="I31" s="9" t="s">
        <v>74</v>
      </c>
    </row>
    <row r="32" customFormat="false" ht="15" hidden="false" customHeight="false" outlineLevel="0" collapsed="false">
      <c r="A32" s="10" t="n">
        <v>2</v>
      </c>
      <c r="B32" s="11" t="s">
        <v>650</v>
      </c>
      <c r="C32" s="11" t="s">
        <v>76</v>
      </c>
      <c r="D32" s="19" t="s">
        <v>951</v>
      </c>
      <c r="F32" s="10" t="n">
        <v>1</v>
      </c>
      <c r="G32" s="11" t="s">
        <v>75</v>
      </c>
      <c r="H32" s="11" t="s">
        <v>300</v>
      </c>
      <c r="I32" s="11" t="s">
        <v>1091</v>
      </c>
    </row>
    <row r="33" customFormat="false" ht="15" hidden="false" customHeight="false" outlineLevel="0" collapsed="false">
      <c r="A33" s="10" t="n">
        <v>3</v>
      </c>
      <c r="B33" s="11" t="s">
        <v>94</v>
      </c>
      <c r="C33" s="11" t="s">
        <v>76</v>
      </c>
      <c r="D33" s="19" t="s">
        <v>367</v>
      </c>
      <c r="F33" s="10" t="n">
        <v>2</v>
      </c>
      <c r="G33" s="11" t="s">
        <v>1092</v>
      </c>
      <c r="H33" s="11" t="s">
        <v>321</v>
      </c>
      <c r="I33" s="11" t="s">
        <v>1093</v>
      </c>
    </row>
    <row r="34" customFormat="false" ht="15" hidden="false" customHeight="false" outlineLevel="0" collapsed="false">
      <c r="A34" s="10" t="n">
        <v>4</v>
      </c>
      <c r="B34" s="11" t="s">
        <v>955</v>
      </c>
      <c r="C34" s="11" t="s">
        <v>956</v>
      </c>
      <c r="D34" s="11" t="s">
        <v>123</v>
      </c>
      <c r="F34" s="10" t="n">
        <v>3</v>
      </c>
      <c r="G34" s="11" t="s">
        <v>1094</v>
      </c>
      <c r="H34" s="11" t="s">
        <v>912</v>
      </c>
      <c r="I34" s="11" t="s">
        <v>1095</v>
      </c>
    </row>
    <row r="35" customFormat="false" ht="15" hidden="false" customHeight="false" outlineLevel="0" collapsed="false">
      <c r="A35" s="10" t="n">
        <v>5</v>
      </c>
      <c r="B35" s="12" t="s">
        <v>1096</v>
      </c>
      <c r="C35" s="12" t="s">
        <v>101</v>
      </c>
      <c r="D35" s="12" t="s">
        <v>1097</v>
      </c>
      <c r="F35" s="10" t="n">
        <v>4</v>
      </c>
      <c r="G35" s="11" t="s">
        <v>1098</v>
      </c>
      <c r="H35" s="11" t="s">
        <v>122</v>
      </c>
      <c r="I35" s="11" t="s">
        <v>1099</v>
      </c>
    </row>
    <row r="36" customFormat="false" ht="15" hidden="false" customHeight="false" outlineLevel="0" collapsed="false">
      <c r="A36" s="10" t="n">
        <v>6</v>
      </c>
      <c r="B36" s="11" t="s">
        <v>1100</v>
      </c>
      <c r="C36" s="11" t="s">
        <v>108</v>
      </c>
      <c r="D36" s="11" t="s">
        <v>1101</v>
      </c>
      <c r="F36" s="10" t="n">
        <v>5</v>
      </c>
      <c r="G36" s="11" t="s">
        <v>1102</v>
      </c>
      <c r="H36" s="11" t="s">
        <v>112</v>
      </c>
      <c r="I36" s="11" t="s">
        <v>1103</v>
      </c>
    </row>
    <row r="37" customFormat="false" ht="15" hidden="false" customHeight="false" outlineLevel="0" collapsed="false">
      <c r="A37" s="10" t="n">
        <v>7</v>
      </c>
      <c r="B37" s="11" t="s">
        <v>968</v>
      </c>
      <c r="C37" s="11" t="s">
        <v>956</v>
      </c>
      <c r="D37" s="11" t="s">
        <v>123</v>
      </c>
      <c r="F37" s="10" t="n">
        <v>6</v>
      </c>
      <c r="G37" s="11" t="s">
        <v>1104</v>
      </c>
      <c r="H37" s="11" t="s">
        <v>1105</v>
      </c>
      <c r="I37" s="11" t="s">
        <v>1106</v>
      </c>
    </row>
    <row r="38" customFormat="false" ht="15" hidden="false" customHeight="false" outlineLevel="0" collapsed="false">
      <c r="A38" s="10" t="n">
        <v>8</v>
      </c>
      <c r="B38" s="12" t="s">
        <v>970</v>
      </c>
      <c r="C38" s="12" t="s">
        <v>134</v>
      </c>
      <c r="D38" s="12" t="s">
        <v>971</v>
      </c>
      <c r="F38" s="10" t="n">
        <v>7</v>
      </c>
      <c r="G38" s="11" t="s">
        <v>1107</v>
      </c>
      <c r="H38" s="11" t="s">
        <v>108</v>
      </c>
      <c r="I38" s="11" t="s">
        <v>1108</v>
      </c>
    </row>
    <row r="39" customFormat="false" ht="15" hidden="false" customHeight="false" outlineLevel="0" collapsed="false">
      <c r="A39" s="10" t="n">
        <v>9</v>
      </c>
      <c r="B39" s="11" t="s">
        <v>973</v>
      </c>
      <c r="C39" s="11" t="s">
        <v>108</v>
      </c>
      <c r="D39" s="11" t="s">
        <v>974</v>
      </c>
      <c r="F39" s="10" t="n">
        <v>8</v>
      </c>
      <c r="G39" s="11" t="s">
        <v>1109</v>
      </c>
      <c r="H39" s="11" t="s">
        <v>236</v>
      </c>
      <c r="I39" s="62" t="s">
        <v>1110</v>
      </c>
    </row>
    <row r="40" customFormat="false" ht="15" hidden="false" customHeight="false" outlineLevel="0" collapsed="false">
      <c r="A40" s="10" t="n">
        <v>10</v>
      </c>
      <c r="B40" s="11" t="s">
        <v>1111</v>
      </c>
      <c r="C40" s="11" t="s">
        <v>134</v>
      </c>
      <c r="D40" s="11" t="s">
        <v>1112</v>
      </c>
      <c r="F40" s="10" t="n">
        <v>9</v>
      </c>
      <c r="G40" s="11" t="s">
        <v>1057</v>
      </c>
      <c r="H40" s="11" t="s">
        <v>76</v>
      </c>
      <c r="I40" s="11" t="s">
        <v>1087</v>
      </c>
    </row>
    <row r="41" customFormat="false" ht="15" hidden="false" customHeight="false" outlineLevel="0" collapsed="false">
      <c r="A41" s="10" t="n">
        <v>11</v>
      </c>
      <c r="B41" s="11" t="s">
        <v>1113</v>
      </c>
      <c r="C41" s="11" t="s">
        <v>956</v>
      </c>
      <c r="D41" s="11" t="s">
        <v>123</v>
      </c>
      <c r="F41" s="10" t="n">
        <v>10</v>
      </c>
      <c r="G41" s="11" t="s">
        <v>1076</v>
      </c>
      <c r="H41" s="11" t="s">
        <v>76</v>
      </c>
      <c r="I41" s="11" t="s">
        <v>1114</v>
      </c>
    </row>
    <row r="42" customFormat="false" ht="15" hidden="false" customHeight="false" outlineLevel="0" collapsed="false">
      <c r="A42" s="10" t="n">
        <v>12</v>
      </c>
      <c r="B42" s="11" t="s">
        <v>1057</v>
      </c>
      <c r="C42" s="11" t="s">
        <v>76</v>
      </c>
      <c r="D42" s="11" t="s">
        <v>1087</v>
      </c>
    </row>
    <row r="43" customFormat="false" ht="15" hidden="false" customHeight="false" outlineLevel="0" collapsed="false">
      <c r="A43" s="10" t="n">
        <v>13</v>
      </c>
      <c r="B43" s="11" t="s">
        <v>1076</v>
      </c>
      <c r="C43" s="11" t="s">
        <v>76</v>
      </c>
      <c r="D43" s="11" t="s">
        <v>1114</v>
      </c>
    </row>
    <row r="45" customFormat="false" ht="15" hidden="false" customHeight="false" outlineLevel="0" collapsed="false">
      <c r="G45" s="3" t="s">
        <v>110</v>
      </c>
    </row>
    <row r="47" customFormat="false" ht="15" hidden="false" customHeight="false" outlineLevel="0" collapsed="false">
      <c r="F47" s="3" t="s">
        <v>110</v>
      </c>
    </row>
    <row r="49" customFormat="false" ht="15" hidden="false" customHeight="false" outlineLevel="0" collapsed="false">
      <c r="A49" s="5"/>
      <c r="B49" s="8" t="s">
        <v>1115</v>
      </c>
      <c r="C49" s="8"/>
      <c r="D49" s="8"/>
      <c r="G49" s="3" t="s">
        <v>110</v>
      </c>
    </row>
    <row r="50" customFormat="false" ht="15" hidden="false" customHeight="false" outlineLevel="0" collapsed="false">
      <c r="A50" s="9" t="s">
        <v>71</v>
      </c>
      <c r="B50" s="9" t="s">
        <v>72</v>
      </c>
      <c r="C50" s="9" t="s">
        <v>73</v>
      </c>
      <c r="D50" s="9" t="s">
        <v>74</v>
      </c>
    </row>
    <row r="51" customFormat="false" ht="15" hidden="false" customHeight="false" outlineLevel="0" collapsed="false">
      <c r="A51" s="10" t="n">
        <v>1</v>
      </c>
      <c r="B51" s="11" t="s">
        <v>75</v>
      </c>
      <c r="C51" s="11" t="s">
        <v>76</v>
      </c>
      <c r="D51" s="12" t="s">
        <v>1090</v>
      </c>
    </row>
    <row r="52" customFormat="false" ht="15" hidden="false" customHeight="false" outlineLevel="0" collapsed="false">
      <c r="A52" s="10" t="n">
        <v>2</v>
      </c>
      <c r="B52" s="11" t="s">
        <v>1116</v>
      </c>
      <c r="C52" s="11" t="s">
        <v>76</v>
      </c>
      <c r="D52" s="19" t="s">
        <v>1117</v>
      </c>
    </row>
    <row r="53" customFormat="false" ht="15" hidden="false" customHeight="false" outlineLevel="0" collapsed="false">
      <c r="A53" s="10" t="n">
        <v>3</v>
      </c>
      <c r="B53" s="17" t="s">
        <v>1118</v>
      </c>
      <c r="C53" s="17" t="s">
        <v>122</v>
      </c>
      <c r="D53" s="3" t="s">
        <v>1119</v>
      </c>
    </row>
    <row r="54" customFormat="false" ht="15" hidden="false" customHeight="false" outlineLevel="0" collapsed="false">
      <c r="A54" s="10" t="n">
        <v>4</v>
      </c>
      <c r="B54" s="11" t="s">
        <v>1120</v>
      </c>
      <c r="C54" s="11" t="s">
        <v>101</v>
      </c>
      <c r="D54" s="19" t="s">
        <v>1121</v>
      </c>
      <c r="E54" s="28"/>
    </row>
    <row r="55" customFormat="false" ht="15" hidden="false" customHeight="false" outlineLevel="0" collapsed="false">
      <c r="A55" s="10" t="n">
        <v>5</v>
      </c>
      <c r="B55" s="42" t="s">
        <v>1122</v>
      </c>
      <c r="C55" s="17" t="s">
        <v>122</v>
      </c>
      <c r="D55" s="3" t="s">
        <v>123</v>
      </c>
      <c r="E55" s="28"/>
    </row>
    <row r="56" customFormat="false" ht="15" hidden="false" customHeight="false" outlineLevel="0" collapsed="false">
      <c r="A56" s="10" t="n">
        <v>6</v>
      </c>
      <c r="B56" s="11" t="s">
        <v>1123</v>
      </c>
      <c r="C56" s="11" t="s">
        <v>236</v>
      </c>
      <c r="D56" s="11" t="s">
        <v>1124</v>
      </c>
      <c r="E56" s="28"/>
      <c r="F56" s="3" t="s">
        <v>110</v>
      </c>
    </row>
    <row r="57" customFormat="false" ht="15" hidden="false" customHeight="false" outlineLevel="0" collapsed="false">
      <c r="A57" s="15" t="n">
        <v>7</v>
      </c>
      <c r="B57" s="11" t="s">
        <v>176</v>
      </c>
      <c r="C57" s="11" t="s">
        <v>108</v>
      </c>
      <c r="D57" s="11" t="s">
        <v>1125</v>
      </c>
      <c r="E57" s="28"/>
    </row>
    <row r="58" customFormat="false" ht="15" hidden="false" customHeight="false" outlineLevel="0" collapsed="false">
      <c r="A58" s="15" t="n">
        <v>8</v>
      </c>
      <c r="B58" s="11" t="s">
        <v>1057</v>
      </c>
      <c r="C58" s="11" t="s">
        <v>76</v>
      </c>
      <c r="D58" s="11" t="s">
        <v>1087</v>
      </c>
      <c r="E58" s="28"/>
    </row>
    <row r="59" customFormat="false" ht="15" hidden="false" customHeight="false" outlineLevel="0" collapsed="false">
      <c r="A59" s="15" t="n">
        <v>9</v>
      </c>
      <c r="B59" s="11" t="s">
        <v>1076</v>
      </c>
      <c r="C59" s="11" t="s">
        <v>76</v>
      </c>
      <c r="D59" s="11" t="s">
        <v>1114</v>
      </c>
    </row>
  </sheetData>
  <mergeCells count="3">
    <mergeCell ref="B1:D1"/>
    <mergeCell ref="G1:I1"/>
    <mergeCell ref="G23:I2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6"/>
  <sheetViews>
    <sheetView showFormulas="false" showGridLines="true" showRowColHeaders="true" showZeros="true" rightToLeft="false" tabSelected="false" showOutlineSymbols="true" defaultGridColor="true" view="normal" topLeftCell="A53" colorId="64" zoomScale="100" zoomScaleNormal="100" zoomScalePageLayoutView="100" workbookViewId="0">
      <selection pane="topLeft" activeCell="D64" activeCellId="0" sqref="D64"/>
    </sheetView>
  </sheetViews>
  <sheetFormatPr defaultColWidth="8.57421875" defaultRowHeight="15" zeroHeight="false" outlineLevelRow="0" outlineLevelCol="0"/>
  <cols>
    <col collapsed="false" customWidth="true" hidden="false" outlineLevel="0" max="1" min="1" style="0" width="17.14"/>
    <col collapsed="false" customWidth="true" hidden="false" outlineLevel="0" max="2" min="2" style="3" width="25.72"/>
    <col collapsed="false" customWidth="true" hidden="false" outlineLevel="0" max="3" min="3" style="78" width="12.14"/>
    <col collapsed="false" customWidth="true" hidden="false" outlineLevel="0" max="4" min="4" style="79" width="21.85"/>
    <col collapsed="false" customWidth="true" hidden="false" outlineLevel="0" max="5" min="5" style="78" width="21"/>
    <col collapsed="false" customWidth="true" hidden="false" outlineLevel="0" max="6" min="6" style="0" width="13.28"/>
    <col collapsed="false" customWidth="true" hidden="false" outlineLevel="0" max="7" min="7" style="80" width="12.57"/>
    <col collapsed="false" customWidth="true" hidden="false" outlineLevel="0" max="8" min="8" style="0" width="9.14"/>
    <col collapsed="false" customWidth="true" hidden="false" outlineLevel="0" max="9" min="9" style="0" width="12.85"/>
    <col collapsed="false" customWidth="true" hidden="false" outlineLevel="0" max="10" min="10" style="0" width="12"/>
    <col collapsed="false" customWidth="true" hidden="false" outlineLevel="0" max="11" min="11" style="0" width="8.14"/>
    <col collapsed="false" customWidth="true" hidden="false" outlineLevel="0" max="12" min="12" style="0" width="11.85"/>
    <col collapsed="false" customWidth="true" hidden="false" outlineLevel="0" max="13" min="13" style="80" width="11.57"/>
  </cols>
  <sheetData>
    <row r="1" customFormat="false" ht="15" hidden="false" customHeight="false" outlineLevel="0" collapsed="false">
      <c r="A1" s="0" t="s">
        <v>1126</v>
      </c>
    </row>
    <row r="2" customFormat="false" ht="15" hidden="false" customHeight="false" outlineLevel="0" collapsed="false">
      <c r="A2" s="5" t="s">
        <v>75</v>
      </c>
      <c r="B2" s="5"/>
      <c r="C2" s="81" t="s">
        <v>1127</v>
      </c>
      <c r="D2" s="82"/>
      <c r="E2" s="81" t="s">
        <v>1128</v>
      </c>
      <c r="F2" s="5" t="s">
        <v>1129</v>
      </c>
      <c r="G2" s="83" t="s">
        <v>1130</v>
      </c>
    </row>
    <row r="3" customFormat="false" ht="15" hidden="false" customHeight="false" outlineLevel="0" collapsed="false">
      <c r="A3" s="0" t="n">
        <v>1</v>
      </c>
      <c r="C3" s="78" t="n">
        <v>5</v>
      </c>
      <c r="E3" s="78" t="s">
        <v>1131</v>
      </c>
      <c r="F3" s="0" t="s">
        <v>1132</v>
      </c>
      <c r="G3" s="80" t="s">
        <v>1133</v>
      </c>
    </row>
    <row r="4" customFormat="false" ht="15" hidden="false" customHeight="false" outlineLevel="0" collapsed="false">
      <c r="A4" s="0" t="n">
        <v>2</v>
      </c>
      <c r="C4" s="78" t="n">
        <v>5</v>
      </c>
      <c r="E4" s="78" t="s">
        <v>1134</v>
      </c>
      <c r="F4" s="0" t="s">
        <v>1132</v>
      </c>
      <c r="G4" s="80" t="s">
        <v>1133</v>
      </c>
    </row>
    <row r="5" customFormat="false" ht="15" hidden="false" customHeight="false" outlineLevel="0" collapsed="false">
      <c r="A5" s="0" t="n">
        <v>3</v>
      </c>
      <c r="C5" s="78" t="n">
        <v>5</v>
      </c>
      <c r="E5" s="78" t="s">
        <v>1135</v>
      </c>
      <c r="F5" s="0" t="s">
        <v>1136</v>
      </c>
      <c r="G5" s="80" t="s">
        <v>1137</v>
      </c>
    </row>
    <row r="6" customFormat="false" ht="15" hidden="false" customHeight="false" outlineLevel="0" collapsed="false">
      <c r="A6" s="0" t="n">
        <v>4</v>
      </c>
      <c r="C6" s="78" t="n">
        <v>5</v>
      </c>
      <c r="E6" s="78" t="s">
        <v>1138</v>
      </c>
      <c r="F6" s="0" t="s">
        <v>1132</v>
      </c>
      <c r="G6" s="80" t="s">
        <v>1133</v>
      </c>
    </row>
    <row r="9" customFormat="false" ht="15" hidden="false" customHeight="false" outlineLevel="0" collapsed="false">
      <c r="C9" s="78" t="s">
        <v>1139</v>
      </c>
    </row>
    <row r="10" customFormat="false" ht="15" hidden="false" customHeight="false" outlineLevel="0" collapsed="false">
      <c r="A10" s="1" t="s">
        <v>75</v>
      </c>
      <c r="B10" s="1"/>
      <c r="C10" s="84" t="s">
        <v>1140</v>
      </c>
      <c r="E10" s="84" t="s">
        <v>1141</v>
      </c>
      <c r="F10" s="1" t="s">
        <v>1142</v>
      </c>
      <c r="H10" s="1"/>
    </row>
    <row r="11" customFormat="false" ht="15" hidden="false" customHeight="false" outlineLevel="0" collapsed="false">
      <c r="A11" s="0" t="n">
        <v>1</v>
      </c>
      <c r="C11" s="78" t="n">
        <v>1</v>
      </c>
      <c r="E11" s="78" t="n">
        <v>43873</v>
      </c>
      <c r="F11" s="0" t="s">
        <v>1143</v>
      </c>
    </row>
    <row r="15" customFormat="false" ht="15" hidden="false" customHeight="false" outlineLevel="0" collapsed="false">
      <c r="C15" s="84" t="s">
        <v>1144</v>
      </c>
    </row>
    <row r="16" customFormat="false" ht="15" hidden="false" customHeight="false" outlineLevel="0" collapsed="false">
      <c r="C16" s="78" t="s">
        <v>1145</v>
      </c>
      <c r="E16" s="78" t="s">
        <v>791</v>
      </c>
      <c r="F16" s="0" t="s">
        <v>1146</v>
      </c>
      <c r="G16" s="80" t="s">
        <v>799</v>
      </c>
      <c r="H16" s="0" t="s">
        <v>726</v>
      </c>
      <c r="I16" s="0" t="s">
        <v>1147</v>
      </c>
    </row>
    <row r="17" customFormat="false" ht="15" hidden="false" customHeight="false" outlineLevel="0" collapsed="false">
      <c r="A17" s="0" t="n">
        <v>1</v>
      </c>
      <c r="C17" s="78" t="s">
        <v>1131</v>
      </c>
      <c r="E17" s="78" t="n">
        <v>43873</v>
      </c>
      <c r="F17" s="0" t="s">
        <v>1148</v>
      </c>
      <c r="H17" s="0" t="s">
        <v>1136</v>
      </c>
      <c r="I17" s="0" t="n">
        <v>5</v>
      </c>
    </row>
    <row r="18" customFormat="false" ht="15" hidden="false" customHeight="false" outlineLevel="0" collapsed="false">
      <c r="A18" s="0" t="n">
        <v>2</v>
      </c>
      <c r="C18" s="78" t="s">
        <v>1135</v>
      </c>
    </row>
    <row r="19" customFormat="false" ht="15" hidden="false" customHeight="false" outlineLevel="0" collapsed="false">
      <c r="A19" s="0" t="n">
        <v>3</v>
      </c>
      <c r="C19" s="78" t="s">
        <v>1149</v>
      </c>
      <c r="E19" s="78" t="s">
        <v>110</v>
      </c>
      <c r="H19" s="0" t="s">
        <v>1136</v>
      </c>
    </row>
    <row r="21" customFormat="false" ht="15" hidden="false" customHeight="false" outlineLevel="0" collapsed="false">
      <c r="A21" s="85" t="s">
        <v>1150</v>
      </c>
      <c r="B21" s="85"/>
      <c r="C21" s="86" t="s">
        <v>1151</v>
      </c>
      <c r="E21" s="86" t="s">
        <v>872</v>
      </c>
      <c r="F21" s="1" t="s">
        <v>1152</v>
      </c>
    </row>
    <row r="22" customFormat="false" ht="15" hidden="false" customHeight="false" outlineLevel="0" collapsed="false">
      <c r="A22" s="0" t="n">
        <v>1</v>
      </c>
      <c r="C22" s="78" t="n">
        <v>1</v>
      </c>
      <c r="E22" s="78" t="s">
        <v>1153</v>
      </c>
      <c r="F22" s="87" t="s">
        <v>1151</v>
      </c>
      <c r="G22" s="80" t="s">
        <v>1154</v>
      </c>
    </row>
    <row r="23" customFormat="false" ht="15" hidden="false" customHeight="false" outlineLevel="0" collapsed="false">
      <c r="A23" s="0" t="n">
        <v>2</v>
      </c>
      <c r="C23" s="78" t="n">
        <v>1</v>
      </c>
      <c r="E23" s="78" t="s">
        <v>1155</v>
      </c>
      <c r="F23" s="0" t="n">
        <v>1</v>
      </c>
      <c r="G23" s="80" t="s">
        <v>1156</v>
      </c>
    </row>
    <row r="24" customFormat="false" ht="15" hidden="false" customHeight="false" outlineLevel="0" collapsed="false">
      <c r="A24" s="0" t="n">
        <v>3</v>
      </c>
      <c r="C24" s="78" t="n">
        <v>1</v>
      </c>
      <c r="E24" s="78" t="s">
        <v>1149</v>
      </c>
    </row>
    <row r="25" customFormat="false" ht="15" hidden="false" customHeight="false" outlineLevel="0" collapsed="false">
      <c r="A25" s="0" t="n">
        <v>4</v>
      </c>
      <c r="C25" s="78" t="n">
        <v>1</v>
      </c>
      <c r="E25" s="78" t="s">
        <v>1157</v>
      </c>
    </row>
    <row r="27" customFormat="false" ht="15" hidden="false" customHeight="false" outlineLevel="0" collapsed="false">
      <c r="A27" s="87" t="s">
        <v>75</v>
      </c>
      <c r="B27" s="87"/>
      <c r="C27" s="88" t="s">
        <v>1151</v>
      </c>
      <c r="E27" s="88" t="s">
        <v>143</v>
      </c>
    </row>
    <row r="28" customFormat="false" ht="15" hidden="false" customHeight="false" outlineLevel="0" collapsed="false">
      <c r="A28" s="0" t="n">
        <v>1</v>
      </c>
      <c r="C28" s="78" t="n">
        <v>1</v>
      </c>
      <c r="E28" s="78" t="s">
        <v>1158</v>
      </c>
    </row>
    <row r="29" customFormat="false" ht="15" hidden="false" customHeight="false" outlineLevel="0" collapsed="false">
      <c r="A29" s="0" t="n">
        <v>2</v>
      </c>
      <c r="C29" s="78" t="n">
        <v>1</v>
      </c>
      <c r="E29" s="78" t="s">
        <v>1159</v>
      </c>
    </row>
    <row r="30" customFormat="false" ht="15" hidden="false" customHeight="false" outlineLevel="0" collapsed="false">
      <c r="A30" s="0" t="n">
        <v>3</v>
      </c>
      <c r="C30" s="78" t="n">
        <v>1</v>
      </c>
      <c r="E30" s="78" t="s">
        <v>1160</v>
      </c>
    </row>
    <row r="31" customFormat="false" ht="15" hidden="false" customHeight="false" outlineLevel="0" collapsed="false">
      <c r="A31" s="0" t="n">
        <v>4</v>
      </c>
      <c r="C31" s="78" t="n">
        <v>1</v>
      </c>
      <c r="E31" s="78" t="s">
        <v>1161</v>
      </c>
    </row>
    <row r="32" customFormat="false" ht="15" hidden="false" customHeight="false" outlineLevel="0" collapsed="false">
      <c r="A32" s="0" t="n">
        <v>5</v>
      </c>
      <c r="C32" s="78" t="n">
        <v>1</v>
      </c>
      <c r="E32" s="78" t="s">
        <v>1162</v>
      </c>
    </row>
    <row r="33" customFormat="false" ht="15" hidden="false" customHeight="false" outlineLevel="0" collapsed="false">
      <c r="A33" s="0" t="n">
        <v>6</v>
      </c>
      <c r="C33" s="78" t="n">
        <v>1</v>
      </c>
      <c r="E33" s="78" t="s">
        <v>1163</v>
      </c>
    </row>
    <row r="36" customFormat="false" ht="15" hidden="false" customHeight="false" outlineLevel="0" collapsed="false">
      <c r="F36" s="0" t="s">
        <v>110</v>
      </c>
    </row>
    <row r="37" customFormat="false" ht="15" hidden="false" customHeight="true" outlineLevel="0" collapsed="false">
      <c r="A37" s="9" t="s">
        <v>172</v>
      </c>
      <c r="B37" s="89" t="s">
        <v>1164</v>
      </c>
      <c r="C37" s="89"/>
      <c r="D37" s="89"/>
      <c r="E37" s="90" t="s">
        <v>1165</v>
      </c>
      <c r="F37" s="90"/>
      <c r="G37" s="90"/>
      <c r="H37" s="9" t="s">
        <v>1166</v>
      </c>
      <c r="I37" s="9"/>
      <c r="J37" s="9"/>
      <c r="K37" s="9" t="s">
        <v>1167</v>
      </c>
      <c r="L37" s="9"/>
      <c r="M37" s="9"/>
    </row>
    <row r="38" customFormat="false" ht="15" hidden="false" customHeight="false" outlineLevel="0" collapsed="false">
      <c r="A38" s="11"/>
      <c r="B38" s="11" t="s">
        <v>1168</v>
      </c>
      <c r="C38" s="91" t="s">
        <v>1169</v>
      </c>
      <c r="D38" s="92" t="s">
        <v>1170</v>
      </c>
      <c r="E38" s="91" t="s">
        <v>1168</v>
      </c>
      <c r="F38" s="11" t="s">
        <v>1169</v>
      </c>
      <c r="G38" s="93" t="s">
        <v>1170</v>
      </c>
      <c r="H38" s="11" t="s">
        <v>1168</v>
      </c>
      <c r="I38" s="11" t="s">
        <v>1169</v>
      </c>
      <c r="J38" s="11" t="s">
        <v>1170</v>
      </c>
      <c r="K38" s="11" t="s">
        <v>1168</v>
      </c>
      <c r="L38" s="11" t="s">
        <v>1169</v>
      </c>
      <c r="M38" s="93" t="s">
        <v>1170</v>
      </c>
    </row>
    <row r="39" customFormat="false" ht="15" hidden="false" customHeight="false" outlineLevel="0" collapsed="false">
      <c r="A39" s="94" t="n">
        <v>42036</v>
      </c>
      <c r="B39" s="11" t="n">
        <v>200</v>
      </c>
      <c r="C39" s="91" t="n">
        <v>100</v>
      </c>
      <c r="D39" s="92" t="n">
        <f aca="false">B39*C39</f>
        <v>20000</v>
      </c>
      <c r="E39" s="91" t="n">
        <v>0</v>
      </c>
      <c r="F39" s="11" t="n">
        <v>0</v>
      </c>
      <c r="G39" s="93" t="n">
        <f aca="false">E39*F39</f>
        <v>0</v>
      </c>
      <c r="H39" s="11" t="n">
        <v>0</v>
      </c>
      <c r="I39" s="11" t="n">
        <v>0</v>
      </c>
      <c r="J39" s="93" t="n">
        <f aca="false">H39*I39</f>
        <v>0</v>
      </c>
      <c r="K39" s="11" t="n">
        <f aca="false">B39+E39-H39</f>
        <v>200</v>
      </c>
      <c r="L39" s="95" t="n">
        <f aca="false">M39/K39</f>
        <v>100</v>
      </c>
      <c r="M39" s="93" t="n">
        <f aca="false">D39+G39-J39</f>
        <v>20000</v>
      </c>
    </row>
    <row r="40" customFormat="false" ht="15" hidden="false" customHeight="false" outlineLevel="0" collapsed="false">
      <c r="A40" s="94" t="n">
        <v>42044</v>
      </c>
      <c r="B40" s="11" t="n">
        <f aca="false">K39</f>
        <v>200</v>
      </c>
      <c r="C40" s="91" t="n">
        <f aca="false">L39</f>
        <v>100</v>
      </c>
      <c r="D40" s="92" t="n">
        <f aca="false">M39</f>
        <v>20000</v>
      </c>
      <c r="E40" s="91" t="n">
        <v>300</v>
      </c>
      <c r="F40" s="11" t="n">
        <v>110</v>
      </c>
      <c r="G40" s="93" t="n">
        <f aca="false">E40*F40</f>
        <v>33000</v>
      </c>
      <c r="H40" s="11"/>
      <c r="I40" s="11"/>
      <c r="J40" s="11"/>
      <c r="K40" s="11" t="n">
        <f aca="false">B40+E40-H40</f>
        <v>500</v>
      </c>
      <c r="L40" s="95" t="n">
        <f aca="false">M40/K40</f>
        <v>106</v>
      </c>
      <c r="M40" s="93" t="n">
        <f aca="false">D40+G40-J40</f>
        <v>53000</v>
      </c>
    </row>
    <row r="41" customFormat="false" ht="15" hidden="false" customHeight="false" outlineLevel="0" collapsed="false">
      <c r="A41" s="94" t="n">
        <v>42045</v>
      </c>
      <c r="B41" s="11" t="n">
        <f aca="false">K40</f>
        <v>500</v>
      </c>
      <c r="C41" s="96" t="n">
        <f aca="false">L40</f>
        <v>106</v>
      </c>
      <c r="D41" s="92" t="n">
        <f aca="false">M40</f>
        <v>53000</v>
      </c>
      <c r="E41" s="91"/>
      <c r="F41" s="11"/>
      <c r="G41" s="93"/>
      <c r="H41" s="11" t="n">
        <v>400</v>
      </c>
      <c r="I41" s="95" t="n">
        <f aca="false">L40</f>
        <v>106</v>
      </c>
      <c r="J41" s="95" t="n">
        <f aca="false">H41*I41</f>
        <v>42400</v>
      </c>
      <c r="K41" s="11" t="n">
        <f aca="false">B41-H41</f>
        <v>100</v>
      </c>
      <c r="L41" s="95" t="n">
        <f aca="false">M41/K41</f>
        <v>106</v>
      </c>
      <c r="M41" s="93" t="n">
        <f aca="false">D41+G41-J41</f>
        <v>10600</v>
      </c>
    </row>
    <row r="42" customFormat="false" ht="15" hidden="false" customHeight="false" outlineLevel="0" collapsed="false">
      <c r="A42" s="94" t="n">
        <v>43879</v>
      </c>
      <c r="B42" s="11" t="n">
        <f aca="false">K41</f>
        <v>100</v>
      </c>
      <c r="C42" s="96" t="n">
        <f aca="false">L41</f>
        <v>106</v>
      </c>
      <c r="D42" s="79" t="n">
        <f aca="false">M41</f>
        <v>10600</v>
      </c>
      <c r="E42" s="92" t="n">
        <v>400</v>
      </c>
      <c r="F42" s="11" t="n">
        <v>116</v>
      </c>
      <c r="G42" s="93" t="n">
        <f aca="false">E42*F42</f>
        <v>46400</v>
      </c>
      <c r="H42" s="11"/>
      <c r="I42" s="11"/>
      <c r="J42" s="11"/>
      <c r="K42" s="95" t="n">
        <f aca="false">B42+E42-H42</f>
        <v>500</v>
      </c>
      <c r="L42" s="95" t="n">
        <f aca="false">M42/K42</f>
        <v>114</v>
      </c>
      <c r="M42" s="93" t="n">
        <f aca="false">D42+G42-J42</f>
        <v>57000</v>
      </c>
    </row>
    <row r="43" customFormat="false" ht="15" hidden="false" customHeight="false" outlineLevel="0" collapsed="false">
      <c r="A43" s="11"/>
      <c r="B43" s="11"/>
      <c r="C43" s="91"/>
      <c r="D43" s="92"/>
      <c r="E43" s="91"/>
      <c r="F43" s="11"/>
      <c r="G43" s="93"/>
      <c r="H43" s="11"/>
      <c r="I43" s="11" t="s">
        <v>110</v>
      </c>
      <c r="J43" s="11"/>
      <c r="K43" s="11"/>
      <c r="L43" s="11"/>
      <c r="M43" s="93"/>
    </row>
    <row r="44" customFormat="false" ht="15" hidden="false" customHeight="false" outlineLevel="0" collapsed="false">
      <c r="A44" s="11"/>
      <c r="B44" s="11"/>
      <c r="C44" s="91"/>
      <c r="D44" s="92"/>
      <c r="E44" s="91"/>
      <c r="F44" s="11"/>
      <c r="G44" s="93"/>
      <c r="H44" s="11"/>
      <c r="I44" s="11"/>
      <c r="J44" s="11"/>
      <c r="K44" s="11"/>
      <c r="L44" s="11"/>
      <c r="M44" s="93"/>
    </row>
    <row r="45" customFormat="false" ht="15" hidden="false" customHeight="false" outlineLevel="0" collapsed="false">
      <c r="A45" s="11"/>
      <c r="B45" s="11"/>
      <c r="C45" s="91"/>
      <c r="D45" s="92"/>
      <c r="E45" s="91"/>
      <c r="F45" s="11"/>
      <c r="G45" s="93"/>
      <c r="H45" s="11"/>
      <c r="I45" s="11"/>
      <c r="J45" s="11"/>
      <c r="K45" s="11"/>
      <c r="L45" s="11"/>
      <c r="M45" s="93"/>
    </row>
    <row r="46" customFormat="false" ht="15" hidden="false" customHeight="false" outlineLevel="0" collapsed="false">
      <c r="A46" s="11"/>
      <c r="B46" s="11"/>
      <c r="C46" s="91"/>
      <c r="D46" s="92"/>
      <c r="E46" s="91"/>
      <c r="F46" s="11"/>
      <c r="G46" s="93"/>
      <c r="H46" s="11"/>
      <c r="I46" s="11"/>
      <c r="J46" s="11"/>
      <c r="K46" s="11"/>
      <c r="L46" s="11"/>
      <c r="M46" s="93"/>
    </row>
    <row r="47" customFormat="false" ht="15" hidden="false" customHeight="false" outlineLevel="0" collapsed="false">
      <c r="A47" s="11"/>
      <c r="B47" s="11"/>
      <c r="C47" s="91"/>
      <c r="D47" s="92"/>
      <c r="E47" s="91"/>
      <c r="F47" s="11"/>
      <c r="G47" s="93"/>
      <c r="H47" s="11"/>
      <c r="I47" s="11"/>
      <c r="J47" s="11"/>
      <c r="K47" s="11"/>
      <c r="L47" s="11"/>
      <c r="M47" s="93"/>
      <c r="O47" s="3" t="s">
        <v>110</v>
      </c>
    </row>
    <row r="49" customFormat="false" ht="15" hidden="false" customHeight="false" outlineLevel="0" collapsed="false">
      <c r="A49" s="0" t="s">
        <v>1171</v>
      </c>
      <c r="E49" s="78" t="n">
        <v>10000000</v>
      </c>
      <c r="P49" s="3" t="s">
        <v>110</v>
      </c>
    </row>
    <row r="50" customFormat="false" ht="15" hidden="false" customHeight="false" outlineLevel="0" collapsed="false">
      <c r="A50" s="0" t="s">
        <v>1165</v>
      </c>
      <c r="C50" s="97"/>
      <c r="D50" s="79" t="n">
        <v>45000000</v>
      </c>
    </row>
    <row r="51" customFormat="false" ht="15" hidden="false" customHeight="false" outlineLevel="0" collapsed="false">
      <c r="A51" s="0" t="s">
        <v>286</v>
      </c>
      <c r="C51" s="97"/>
      <c r="D51" s="79" t="n">
        <v>500000</v>
      </c>
      <c r="E51" s="97"/>
      <c r="K51" s="3" t="s">
        <v>110</v>
      </c>
    </row>
    <row r="52" customFormat="false" ht="15" hidden="false" customHeight="false" outlineLevel="0" collapsed="false">
      <c r="A52" s="0" t="s">
        <v>1172</v>
      </c>
      <c r="C52" s="78" t="n">
        <v>0</v>
      </c>
    </row>
    <row r="53" customFormat="false" ht="15" hidden="false" customHeight="false" outlineLevel="0" collapsed="false">
      <c r="A53" s="0" t="s">
        <v>1173</v>
      </c>
      <c r="C53" s="78" t="n">
        <v>2250000</v>
      </c>
    </row>
    <row r="54" customFormat="false" ht="15" hidden="false" customHeight="false" outlineLevel="0" collapsed="false">
      <c r="D54" s="79" t="n">
        <f aca="false">C52+C53</f>
        <v>2250000</v>
      </c>
    </row>
    <row r="55" customFormat="false" ht="15" hidden="false" customHeight="false" outlineLevel="0" collapsed="false">
      <c r="A55" s="0" t="s">
        <v>1174</v>
      </c>
      <c r="D55" s="98" t="n">
        <f aca="false">D50+D51-D54</f>
        <v>43250000</v>
      </c>
    </row>
    <row r="56" customFormat="false" ht="15" hidden="false" customHeight="false" outlineLevel="0" collapsed="false">
      <c r="A56" s="0" t="s">
        <v>1175</v>
      </c>
      <c r="E56" s="84" t="n">
        <f aca="false">E49+D55</f>
        <v>53250000</v>
      </c>
    </row>
    <row r="58" customFormat="false" ht="15" hidden="false" customHeight="false" outlineLevel="0" collapsed="false">
      <c r="A58" s="0" t="s">
        <v>1176</v>
      </c>
      <c r="E58" s="78" t="n">
        <v>15000000</v>
      </c>
    </row>
    <row r="59" customFormat="false" ht="15" hidden="false" customHeight="false" outlineLevel="0" collapsed="false">
      <c r="A59" s="0" t="s">
        <v>130</v>
      </c>
      <c r="E59" s="84" t="n">
        <f aca="false">E56-E58</f>
        <v>38250000</v>
      </c>
    </row>
    <row r="62" customFormat="false" ht="15" hidden="false" customHeight="false" outlineLevel="0" collapsed="false">
      <c r="A62" s="99" t="s">
        <v>1177</v>
      </c>
      <c r="B62" s="99"/>
      <c r="C62" s="99"/>
      <c r="D62" s="99"/>
      <c r="E62" s="99"/>
    </row>
    <row r="63" customFormat="false" ht="15" hidden="false" customHeight="false" outlineLevel="0" collapsed="false">
      <c r="A63" s="100"/>
      <c r="B63" s="101"/>
      <c r="C63" s="102" t="s">
        <v>1178</v>
      </c>
      <c r="D63" s="103" t="s">
        <v>1169</v>
      </c>
      <c r="E63" s="102" t="s">
        <v>160</v>
      </c>
    </row>
    <row r="64" customFormat="false" ht="15" hidden="false" customHeight="false" outlineLevel="0" collapsed="false">
      <c r="A64" s="104" t="s">
        <v>1179</v>
      </c>
      <c r="B64" s="104" t="s">
        <v>1164</v>
      </c>
      <c r="C64" s="102" t="n">
        <v>200</v>
      </c>
      <c r="D64" s="103" t="n">
        <v>5000</v>
      </c>
      <c r="E64" s="102" t="n">
        <f aca="false">C64*D64</f>
        <v>1000000</v>
      </c>
    </row>
    <row r="65" customFormat="false" ht="15" hidden="false" customHeight="false" outlineLevel="0" collapsed="false">
      <c r="A65" s="104" t="s">
        <v>1180</v>
      </c>
      <c r="B65" s="104" t="s">
        <v>1165</v>
      </c>
      <c r="C65" s="102" t="n">
        <v>300</v>
      </c>
      <c r="D65" s="103" t="n">
        <v>5500</v>
      </c>
      <c r="E65" s="102" t="n">
        <f aca="false">C65*D65</f>
        <v>1650000</v>
      </c>
    </row>
    <row r="66" customFormat="false" ht="15" hidden="false" customHeight="false" outlineLevel="0" collapsed="false">
      <c r="A66" s="104" t="s">
        <v>1181</v>
      </c>
      <c r="B66" s="104" t="s">
        <v>1165</v>
      </c>
      <c r="C66" s="102" t="n">
        <v>400</v>
      </c>
      <c r="D66" s="103" t="n">
        <v>5300</v>
      </c>
      <c r="E66" s="102" t="n">
        <f aca="false">C66*D66</f>
        <v>2120000</v>
      </c>
    </row>
    <row r="67" customFormat="false" ht="15" hidden="false" customHeight="false" outlineLevel="0" collapsed="false">
      <c r="A67" s="104" t="s">
        <v>1182</v>
      </c>
      <c r="B67" s="104" t="s">
        <v>1165</v>
      </c>
      <c r="C67" s="102" t="n">
        <v>100</v>
      </c>
      <c r="D67" s="103" t="n">
        <v>5200</v>
      </c>
      <c r="E67" s="102" t="n">
        <f aca="false">C67*D67</f>
        <v>520000</v>
      </c>
    </row>
    <row r="68" customFormat="false" ht="15" hidden="false" customHeight="false" outlineLevel="0" collapsed="false">
      <c r="A68" s="105"/>
      <c r="B68" s="106" t="s">
        <v>160</v>
      </c>
      <c r="C68" s="102" t="n">
        <f aca="false">SUM(C64:C67)</f>
        <v>1000</v>
      </c>
      <c r="D68" s="103" t="n">
        <f aca="false">SUM(D64:D67)</f>
        <v>21000</v>
      </c>
      <c r="E68" s="102" t="n">
        <f aca="false">SUM(E64:E67)</f>
        <v>5290000</v>
      </c>
    </row>
    <row r="70" customFormat="false" ht="15" hidden="false" customHeight="false" outlineLevel="0" collapsed="false">
      <c r="B70" s="3" t="s">
        <v>1183</v>
      </c>
      <c r="C70" s="78" t="n">
        <v>300</v>
      </c>
    </row>
    <row r="71" customFormat="false" ht="15" hidden="false" customHeight="false" outlineLevel="0" collapsed="false">
      <c r="B71" s="3" t="s">
        <v>1184</v>
      </c>
      <c r="C71" s="78" t="n">
        <f aca="false">E68/C68</f>
        <v>5290</v>
      </c>
      <c r="D71" s="79" t="s">
        <v>1185</v>
      </c>
    </row>
    <row r="72" customFormat="false" ht="15" hidden="false" customHeight="false" outlineLevel="0" collapsed="false">
      <c r="B72" s="3" t="s">
        <v>1186</v>
      </c>
      <c r="C72" s="78" t="n">
        <f aca="false">C70*C71</f>
        <v>1587000</v>
      </c>
      <c r="D72" s="79" t="s">
        <v>1187</v>
      </c>
    </row>
    <row r="73" customFormat="false" ht="15" hidden="false" customHeight="false" outlineLevel="0" collapsed="false">
      <c r="B73" s="3" t="s">
        <v>1188</v>
      </c>
      <c r="C73" s="78" t="n">
        <f aca="false">C68-C70</f>
        <v>700</v>
      </c>
      <c r="D73" s="79" t="s">
        <v>1189</v>
      </c>
    </row>
    <row r="75" customFormat="false" ht="15" hidden="false" customHeight="false" outlineLevel="0" collapsed="false">
      <c r="B75" s="3" t="s">
        <v>1190</v>
      </c>
      <c r="C75" s="78" t="n">
        <f aca="false">E68-C72</f>
        <v>3703000</v>
      </c>
      <c r="D75" s="79" t="s">
        <v>1191</v>
      </c>
    </row>
    <row r="76" customFormat="false" ht="15" hidden="false" customHeight="false" outlineLevel="0" collapsed="false">
      <c r="B76" s="3" t="s">
        <v>1192</v>
      </c>
      <c r="C76" s="78" t="n">
        <f aca="false">C75/700</f>
        <v>5290</v>
      </c>
      <c r="D76" s="79" t="s">
        <v>1193</v>
      </c>
    </row>
  </sheetData>
  <mergeCells count="5">
    <mergeCell ref="B37:D37"/>
    <mergeCell ref="E37:G37"/>
    <mergeCell ref="H37:J37"/>
    <mergeCell ref="K37:M37"/>
    <mergeCell ref="A62:E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8" activeCellId="0" sqref="H18"/>
    </sheetView>
  </sheetViews>
  <sheetFormatPr defaultColWidth="9.14453125" defaultRowHeight="15" zeroHeight="false" outlineLevelRow="0" outlineLevelCol="0"/>
  <cols>
    <col collapsed="false" customWidth="true" hidden="false" outlineLevel="0" max="1" min="1" style="0" width="22.71"/>
    <col collapsed="false" customWidth="true" hidden="false" outlineLevel="0" max="2" min="2" style="0" width="22.43"/>
    <col collapsed="false" customWidth="true" hidden="false" outlineLevel="0" max="3" min="3" style="0" width="21.85"/>
    <col collapsed="false" customWidth="true" hidden="false" outlineLevel="0" max="4" min="4" style="0" width="22.15"/>
    <col collapsed="false" customWidth="true" hidden="false" outlineLevel="0" max="5" min="5" style="0" width="26.15"/>
  </cols>
  <sheetData>
    <row r="1" customFormat="false" ht="15" hidden="false" customHeight="false" outlineLevel="0" collapsed="false">
      <c r="A1" s="107" t="s">
        <v>1177</v>
      </c>
      <c r="B1" s="107"/>
      <c r="C1" s="107"/>
      <c r="D1" s="107"/>
      <c r="E1" s="107"/>
    </row>
    <row r="2" customFormat="false" ht="15" hidden="false" customHeight="false" outlineLevel="0" collapsed="false">
      <c r="A2" s="11"/>
      <c r="B2" s="11"/>
      <c r="C2" s="91" t="s">
        <v>1178</v>
      </c>
      <c r="D2" s="92" t="s">
        <v>1169</v>
      </c>
      <c r="E2" s="91" t="s">
        <v>160</v>
      </c>
    </row>
    <row r="3" customFormat="false" ht="15" hidden="false" customHeight="false" outlineLevel="0" collapsed="false">
      <c r="A3" s="11" t="s">
        <v>1179</v>
      </c>
      <c r="B3" s="11" t="s">
        <v>1164</v>
      </c>
      <c r="C3" s="91" t="n">
        <v>200</v>
      </c>
      <c r="D3" s="92" t="n">
        <v>5000</v>
      </c>
      <c r="E3" s="91" t="n">
        <f aca="false">C3*D3</f>
        <v>1000000</v>
      </c>
    </row>
    <row r="4" customFormat="false" ht="15" hidden="false" customHeight="false" outlineLevel="0" collapsed="false">
      <c r="A4" s="11" t="s">
        <v>1180</v>
      </c>
      <c r="B4" s="11" t="s">
        <v>1165</v>
      </c>
      <c r="C4" s="91" t="n">
        <v>300</v>
      </c>
      <c r="D4" s="92" t="n">
        <v>5500</v>
      </c>
      <c r="E4" s="91" t="n">
        <f aca="false">C4*D4</f>
        <v>1650000</v>
      </c>
    </row>
    <row r="5" customFormat="false" ht="15" hidden="false" customHeight="false" outlineLevel="0" collapsed="false">
      <c r="A5" s="11" t="s">
        <v>1194</v>
      </c>
      <c r="B5" s="11" t="s">
        <v>1165</v>
      </c>
      <c r="C5" s="91" t="n">
        <v>400</v>
      </c>
      <c r="D5" s="92" t="n">
        <v>5300</v>
      </c>
      <c r="E5" s="91" t="n">
        <f aca="false">C5*D5</f>
        <v>2120000</v>
      </c>
    </row>
    <row r="6" customFormat="false" ht="15" hidden="false" customHeight="false" outlineLevel="0" collapsed="false">
      <c r="A6" s="11" t="s">
        <v>1195</v>
      </c>
      <c r="B6" s="11" t="s">
        <v>1165</v>
      </c>
      <c r="C6" s="91" t="n">
        <v>100</v>
      </c>
      <c r="D6" s="92" t="n">
        <v>5200</v>
      </c>
      <c r="E6" s="91" t="n">
        <f aca="false">C6*D6</f>
        <v>520000</v>
      </c>
    </row>
    <row r="7" customFormat="false" ht="15" hidden="false" customHeight="false" outlineLevel="0" collapsed="false">
      <c r="A7" s="11"/>
      <c r="B7" s="108" t="s">
        <v>160</v>
      </c>
      <c r="C7" s="91" t="n">
        <f aca="false">SUM(C3:C6)</f>
        <v>1000</v>
      </c>
      <c r="D7" s="92" t="n">
        <f aca="false">SUM(D3:D6)</f>
        <v>21000</v>
      </c>
      <c r="E7" s="91" t="n">
        <f aca="false">SUM(E3:E6)</f>
        <v>5290000</v>
      </c>
    </row>
    <row r="8" customFormat="false" ht="15" hidden="false" customHeight="false" outlineLevel="0" collapsed="false">
      <c r="B8" s="3"/>
      <c r="C8" s="78"/>
      <c r="D8" s="79"/>
      <c r="E8" s="78"/>
    </row>
    <row r="9" customFormat="false" ht="15" hidden="false" customHeight="false" outlineLevel="0" collapsed="false">
      <c r="B9" s="2" t="s">
        <v>1183</v>
      </c>
      <c r="C9" s="109" t="n">
        <v>300</v>
      </c>
      <c r="D9" s="79"/>
      <c r="E9" s="78"/>
    </row>
    <row r="10" customFormat="false" ht="15" hidden="false" customHeight="false" outlineLevel="0" collapsed="false">
      <c r="B10" s="11" t="s">
        <v>1184</v>
      </c>
      <c r="C10" s="92" t="s">
        <v>1185</v>
      </c>
      <c r="D10" s="96" t="n">
        <f aca="false">E7/C7</f>
        <v>5290</v>
      </c>
    </row>
    <row r="11" customFormat="false" ht="15" hidden="false" customHeight="false" outlineLevel="0" collapsed="false">
      <c r="B11" s="11" t="s">
        <v>1186</v>
      </c>
      <c r="C11" s="92" t="s">
        <v>1187</v>
      </c>
      <c r="D11" s="96" t="n">
        <f aca="false">C9*D10</f>
        <v>1587000</v>
      </c>
    </row>
    <row r="12" customFormat="false" ht="15" hidden="false" customHeight="false" outlineLevel="0" collapsed="false">
      <c r="B12" s="11" t="s">
        <v>1188</v>
      </c>
      <c r="C12" s="92" t="s">
        <v>1189</v>
      </c>
      <c r="D12" s="96" t="n">
        <f aca="false">C7-C9</f>
        <v>700</v>
      </c>
    </row>
    <row r="13" customFormat="false" ht="15" hidden="false" customHeight="false" outlineLevel="0" collapsed="false">
      <c r="B13" s="11" t="s">
        <v>1190</v>
      </c>
      <c r="C13" s="92" t="s">
        <v>1191</v>
      </c>
      <c r="D13" s="96" t="n">
        <f aca="false">E7-D11</f>
        <v>3703000</v>
      </c>
    </row>
    <row r="14" customFormat="false" ht="15" hidden="false" customHeight="false" outlineLevel="0" collapsed="false">
      <c r="B14" s="11" t="s">
        <v>1192</v>
      </c>
      <c r="C14" s="92" t="s">
        <v>1193</v>
      </c>
      <c r="D14" s="96" t="n">
        <f aca="false">D13/700</f>
        <v>5290</v>
      </c>
    </row>
    <row r="17" customFormat="false" ht="15" hidden="false" customHeight="false" outlineLevel="0" collapsed="false">
      <c r="A17" s="107" t="s">
        <v>1177</v>
      </c>
      <c r="B17" s="107"/>
      <c r="C17" s="107"/>
      <c r="D17" s="107"/>
      <c r="E17" s="107"/>
    </row>
    <row r="18" customFormat="false" ht="15" hidden="false" customHeight="false" outlineLevel="0" collapsed="false">
      <c r="A18" s="11"/>
      <c r="B18" s="11"/>
      <c r="C18" s="91" t="s">
        <v>1178</v>
      </c>
      <c r="D18" s="92" t="s">
        <v>1169</v>
      </c>
      <c r="E18" s="91" t="s">
        <v>160</v>
      </c>
      <c r="H18" s="0" t="s">
        <v>110</v>
      </c>
    </row>
    <row r="19" customFormat="false" ht="15" hidden="false" customHeight="false" outlineLevel="0" collapsed="false">
      <c r="A19" s="11" t="s">
        <v>1179</v>
      </c>
      <c r="B19" s="11" t="s">
        <v>1164</v>
      </c>
      <c r="C19" s="91" t="n">
        <v>200</v>
      </c>
      <c r="D19" s="92" t="n">
        <v>5000</v>
      </c>
      <c r="E19" s="91" t="n">
        <f aca="false">C19*D19</f>
        <v>1000000</v>
      </c>
    </row>
    <row r="20" customFormat="false" ht="15" hidden="false" customHeight="false" outlineLevel="0" collapsed="false">
      <c r="A20" s="11" t="s">
        <v>1180</v>
      </c>
      <c r="B20" s="11" t="s">
        <v>1165</v>
      </c>
      <c r="C20" s="91" t="n">
        <v>300</v>
      </c>
      <c r="D20" s="92" t="n">
        <v>5500</v>
      </c>
      <c r="E20" s="91" t="n">
        <f aca="false">C20*D20</f>
        <v>1650000</v>
      </c>
    </row>
    <row r="21" customFormat="false" ht="15" hidden="false" customHeight="false" outlineLevel="0" collapsed="false">
      <c r="A21" s="11" t="s">
        <v>1194</v>
      </c>
      <c r="B21" s="11" t="s">
        <v>1165</v>
      </c>
      <c r="C21" s="91" t="n">
        <v>400</v>
      </c>
      <c r="D21" s="92" t="n">
        <v>5300</v>
      </c>
      <c r="E21" s="91" t="n">
        <f aca="false">C21*D21</f>
        <v>2120000</v>
      </c>
    </row>
    <row r="22" customFormat="false" ht="15" hidden="false" customHeight="false" outlineLevel="0" collapsed="false">
      <c r="A22" s="11" t="s">
        <v>1195</v>
      </c>
      <c r="B22" s="11" t="s">
        <v>1165</v>
      </c>
      <c r="C22" s="91" t="n">
        <v>100</v>
      </c>
      <c r="D22" s="92" t="n">
        <v>5200</v>
      </c>
      <c r="E22" s="91" t="n">
        <f aca="false">C22*D22</f>
        <v>520000</v>
      </c>
    </row>
    <row r="23" customFormat="false" ht="15" hidden="false" customHeight="false" outlineLevel="0" collapsed="false">
      <c r="A23" s="11"/>
      <c r="B23" s="108" t="s">
        <v>160</v>
      </c>
      <c r="C23" s="91" t="n">
        <f aca="false">SUM(C19:C22)</f>
        <v>1000</v>
      </c>
      <c r="D23" s="92" t="n">
        <f aca="false">SUM(D19:D22)</f>
        <v>21000</v>
      </c>
      <c r="E23" s="91" t="n">
        <f aca="false">SUM(E19:E22)</f>
        <v>5290000</v>
      </c>
    </row>
    <row r="24" customFormat="false" ht="15" hidden="false" customHeight="false" outlineLevel="0" collapsed="false">
      <c r="B24" s="3"/>
      <c r="C24" s="78"/>
      <c r="D24" s="79"/>
      <c r="E24" s="78"/>
    </row>
    <row r="25" customFormat="false" ht="15" hidden="false" customHeight="false" outlineLevel="0" collapsed="false">
      <c r="B25" s="2" t="s">
        <v>1183</v>
      </c>
      <c r="C25" s="109" t="n">
        <v>300</v>
      </c>
      <c r="D25" s="79"/>
      <c r="E25" s="78"/>
    </row>
    <row r="26" customFormat="false" ht="15" hidden="false" customHeight="false" outlineLevel="0" collapsed="false">
      <c r="B26" s="11" t="s">
        <v>1184</v>
      </c>
      <c r="C26" s="92" t="s">
        <v>1185</v>
      </c>
      <c r="D26" s="96" t="n">
        <f aca="false">E23/C23</f>
        <v>5290</v>
      </c>
    </row>
    <row r="27" customFormat="false" ht="15" hidden="false" customHeight="false" outlineLevel="0" collapsed="false">
      <c r="B27" s="11" t="s">
        <v>1186</v>
      </c>
      <c r="C27" s="92" t="s">
        <v>1187</v>
      </c>
      <c r="D27" s="96" t="n">
        <f aca="false">C25*D26</f>
        <v>1587000</v>
      </c>
    </row>
    <row r="28" customFormat="false" ht="15" hidden="false" customHeight="false" outlineLevel="0" collapsed="false">
      <c r="B28" s="11" t="s">
        <v>1188</v>
      </c>
      <c r="C28" s="92" t="s">
        <v>1189</v>
      </c>
      <c r="D28" s="96" t="n">
        <f aca="false">C23-C25</f>
        <v>700</v>
      </c>
    </row>
    <row r="29" customFormat="false" ht="15" hidden="false" customHeight="false" outlineLevel="0" collapsed="false">
      <c r="B29" s="11" t="s">
        <v>1190</v>
      </c>
      <c r="C29" s="92" t="s">
        <v>1191</v>
      </c>
      <c r="D29" s="96" t="n">
        <f aca="false">E23-D27</f>
        <v>3703000</v>
      </c>
    </row>
    <row r="30" customFormat="false" ht="15" hidden="false" customHeight="false" outlineLevel="0" collapsed="false">
      <c r="B30" s="11" t="s">
        <v>1192</v>
      </c>
      <c r="C30" s="92" t="s">
        <v>1193</v>
      </c>
      <c r="D30" s="96" t="n">
        <f aca="false">D29/700</f>
        <v>5290</v>
      </c>
    </row>
  </sheetData>
  <mergeCells count="2">
    <mergeCell ref="A1:E1"/>
    <mergeCell ref="A17:E17"/>
  </mergeCells>
  <printOptions headings="false" gridLines="false" gridLinesSet="true" horizontalCentered="false" verticalCentered="false"/>
  <pageMargins left="0.7875" right="0.7875" top="1.05277777777778" bottom="1.05277777777778" header="0.7875" footer="0.787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8.57421875" defaultRowHeight="15" zeroHeight="false" outlineLevelRow="0" outlineLevelCol="0"/>
  <cols>
    <col collapsed="false" customWidth="true" hidden="false" outlineLevel="0" max="1" min="1" style="5" width="6.71"/>
    <col collapsed="false" customWidth="true" hidden="false" outlineLevel="0" max="2" min="2" style="6" width="3.57"/>
    <col collapsed="false" customWidth="true" hidden="false" outlineLevel="0" max="3" min="3" style="0" width="81.57"/>
    <col collapsed="false" customWidth="true" hidden="false" outlineLevel="0" max="4" min="4" style="0" width="9.14"/>
  </cols>
  <sheetData>
    <row r="1" customFormat="false" ht="15" hidden="false" customHeight="false" outlineLevel="0" collapsed="false">
      <c r="C1" s="1" t="s">
        <v>37</v>
      </c>
    </row>
    <row r="2" customFormat="false" ht="15" hidden="false" customHeight="false" outlineLevel="0" collapsed="false">
      <c r="A2" s="5" t="n">
        <v>1</v>
      </c>
      <c r="C2" s="1" t="s">
        <v>38</v>
      </c>
    </row>
    <row r="3" customFormat="false" ht="15" hidden="false" customHeight="false" outlineLevel="0" collapsed="false">
      <c r="C3" s="1" t="s">
        <v>39</v>
      </c>
    </row>
    <row r="4" customFormat="false" ht="15" hidden="false" customHeight="false" outlineLevel="0" collapsed="false">
      <c r="B4" s="6" t="s">
        <v>40</v>
      </c>
      <c r="C4" s="0" t="s">
        <v>41</v>
      </c>
    </row>
    <row r="5" customFormat="false" ht="15" hidden="false" customHeight="false" outlineLevel="0" collapsed="false">
      <c r="B5" s="6" t="s">
        <v>40</v>
      </c>
      <c r="C5" s="0" t="s">
        <v>42</v>
      </c>
    </row>
    <row r="6" customFormat="false" ht="15" hidden="false" customHeight="false" outlineLevel="0" collapsed="false">
      <c r="B6" s="6" t="s">
        <v>40</v>
      </c>
      <c r="C6" s="3" t="s">
        <v>43</v>
      </c>
    </row>
    <row r="7" customFormat="false" ht="15" hidden="false" customHeight="false" outlineLevel="0" collapsed="false">
      <c r="B7" s="6" t="s">
        <v>40</v>
      </c>
      <c r="C7" s="3" t="s">
        <v>44</v>
      </c>
    </row>
    <row r="8" customFormat="false" ht="15" hidden="false" customHeight="false" outlineLevel="0" collapsed="false">
      <c r="B8" s="6" t="s">
        <v>40</v>
      </c>
      <c r="C8" s="3" t="s">
        <v>45</v>
      </c>
    </row>
    <row r="9" customFormat="false" ht="15" hidden="false" customHeight="false" outlineLevel="0" collapsed="false">
      <c r="B9" s="6" t="s">
        <v>40</v>
      </c>
      <c r="C9" s="3" t="s">
        <v>46</v>
      </c>
    </row>
    <row r="10" customFormat="false" ht="15" hidden="false" customHeight="false" outlineLevel="0" collapsed="false">
      <c r="B10" s="6" t="s">
        <v>40</v>
      </c>
      <c r="C10" s="3" t="s">
        <v>47</v>
      </c>
    </row>
    <row r="11" customFormat="false" ht="15" hidden="false" customHeight="false" outlineLevel="0" collapsed="false">
      <c r="B11" s="6" t="s">
        <v>40</v>
      </c>
      <c r="C11" s="3" t="s">
        <v>48</v>
      </c>
    </row>
    <row r="12" customFormat="false" ht="15" hidden="false" customHeight="false" outlineLevel="0" collapsed="false">
      <c r="B12" s="6" t="s">
        <v>40</v>
      </c>
      <c r="C12" s="3" t="s">
        <v>49</v>
      </c>
    </row>
    <row r="13" customFormat="false" ht="15" hidden="false" customHeight="false" outlineLevel="0" collapsed="false">
      <c r="B13" s="6" t="s">
        <v>40</v>
      </c>
      <c r="C13" s="3" t="s">
        <v>50</v>
      </c>
    </row>
    <row r="14" customFormat="false" ht="15" hidden="false" customHeight="false" outlineLevel="0" collapsed="false">
      <c r="C14" s="1" t="s">
        <v>51</v>
      </c>
    </row>
    <row r="15" customFormat="false" ht="15" hidden="false" customHeight="false" outlineLevel="0" collapsed="false">
      <c r="B15" s="6" t="s">
        <v>40</v>
      </c>
      <c r="C15" s="0" t="s">
        <v>52</v>
      </c>
    </row>
    <row r="16" customFormat="false" ht="15" hidden="false" customHeight="false" outlineLevel="0" collapsed="false">
      <c r="B16" s="6" t="s">
        <v>40</v>
      </c>
      <c r="C16" s="0" t="s">
        <v>53</v>
      </c>
    </row>
    <row r="17" customFormat="false" ht="15" hidden="false" customHeight="false" outlineLevel="0" collapsed="false">
      <c r="C17" s="1" t="s">
        <v>54</v>
      </c>
    </row>
    <row r="18" customFormat="false" ht="15" hidden="false" customHeight="false" outlineLevel="0" collapsed="false">
      <c r="B18" s="6" t="s">
        <v>40</v>
      </c>
      <c r="C18" s="0" t="s">
        <v>55</v>
      </c>
    </row>
    <row r="19" customFormat="false" ht="15" hidden="false" customHeight="false" outlineLevel="0" collapsed="false">
      <c r="A19" s="5" t="n">
        <v>2</v>
      </c>
      <c r="C19" s="1" t="s">
        <v>56</v>
      </c>
    </row>
    <row r="20" customFormat="false" ht="15" hidden="false" customHeight="false" outlineLevel="0" collapsed="false">
      <c r="C20" s="0" t="s">
        <v>57</v>
      </c>
    </row>
    <row r="21" customFormat="false" ht="15" hidden="false" customHeight="false" outlineLevel="0" collapsed="false">
      <c r="C21" s="0" t="s">
        <v>58</v>
      </c>
    </row>
    <row r="22" customFormat="false" ht="15" hidden="false" customHeight="false" outlineLevel="0" collapsed="false">
      <c r="C22" s="0" t="s">
        <v>59</v>
      </c>
    </row>
    <row r="23" customFormat="false" ht="15" hidden="false" customHeight="false" outlineLevel="0" collapsed="false">
      <c r="C23" s="0" t="s">
        <v>60</v>
      </c>
    </row>
    <row r="24" customFormat="false" ht="15" hidden="false" customHeight="false" outlineLevel="0" collapsed="false">
      <c r="C24" s="1" t="s">
        <v>61</v>
      </c>
    </row>
    <row r="25" customFormat="false" ht="15" hidden="false" customHeight="false" outlineLevel="0" collapsed="false">
      <c r="C25" s="0" t="s">
        <v>62</v>
      </c>
    </row>
    <row r="26" customFormat="false" ht="15" hidden="false" customHeight="false" outlineLevel="0" collapsed="false">
      <c r="C26" s="0" t="s">
        <v>63</v>
      </c>
    </row>
    <row r="27" customFormat="false" ht="15" hidden="false" customHeight="false" outlineLevel="0" collapsed="false">
      <c r="C27" s="0" t="s">
        <v>64</v>
      </c>
    </row>
    <row r="28" customFormat="false" ht="15" hidden="false" customHeight="false" outlineLevel="0" collapsed="false">
      <c r="C28" s="0" t="s">
        <v>65</v>
      </c>
    </row>
    <row r="29" customFormat="false" ht="15" hidden="false" customHeight="false" outlineLevel="0" collapsed="false">
      <c r="C29" s="0" t="s">
        <v>66</v>
      </c>
    </row>
    <row r="30" customFormat="false" ht="15" hidden="false" customHeight="false" outlineLevel="0" collapsed="false">
      <c r="C30" s="0" t="s">
        <v>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4"/>
  <sheetViews>
    <sheetView showFormulas="false" showGridLines="true" showRowColHeaders="true" showZeros="true" rightToLeft="false" tabSelected="true" showOutlineSymbols="true" defaultGridColor="true" view="normal" topLeftCell="A54" colorId="64" zoomScale="100" zoomScaleNormal="100" zoomScalePageLayoutView="100" workbookViewId="0">
      <selection pane="topLeft" activeCell="E71" activeCellId="0" sqref="E71"/>
    </sheetView>
  </sheetViews>
  <sheetFormatPr defaultColWidth="8.57421875" defaultRowHeight="15" zeroHeight="false" outlineLevelRow="0" outlineLevelCol="0"/>
  <cols>
    <col collapsed="false" customWidth="true" hidden="false" outlineLevel="0" max="1" min="1" style="0" width="6.43"/>
    <col collapsed="false" customWidth="true" hidden="false" outlineLevel="0" max="2" min="2" style="0" width="34.43"/>
    <col collapsed="false" customWidth="true" hidden="false" outlineLevel="0" max="3" min="3" style="0" width="13.71"/>
    <col collapsed="false" customWidth="true" hidden="false" outlineLevel="0" max="4" min="4" style="0" width="32.43"/>
    <col collapsed="false" customWidth="true" hidden="false" outlineLevel="0" max="5" min="5" style="0" width="5.71"/>
    <col collapsed="false" customWidth="true" hidden="false" outlineLevel="0" max="6" min="6" style="0" width="6.57"/>
    <col collapsed="false" customWidth="true" hidden="false" outlineLevel="0" max="7" min="7" style="0" width="34.86"/>
    <col collapsed="false" customWidth="true" hidden="false" outlineLevel="0" max="8" min="8" style="0" width="13.28"/>
    <col collapsed="false" customWidth="true" hidden="false" outlineLevel="0" max="9" min="9" style="0" width="41.14"/>
  </cols>
  <sheetData>
    <row r="1" customFormat="false" ht="15" hidden="false" customHeight="false" outlineLevel="0" collapsed="false">
      <c r="A1" s="7" t="s">
        <v>68</v>
      </c>
      <c r="B1" s="7"/>
      <c r="C1" s="7"/>
      <c r="D1" s="7"/>
    </row>
    <row r="2" customFormat="false" ht="15" hidden="false" customHeight="false" outlineLevel="0" collapsed="false">
      <c r="A2" s="5" t="n">
        <v>1</v>
      </c>
      <c r="B2" s="8" t="s">
        <v>69</v>
      </c>
      <c r="C2" s="8"/>
      <c r="D2" s="8"/>
      <c r="F2" s="5" t="n">
        <v>3</v>
      </c>
      <c r="G2" s="8" t="s">
        <v>70</v>
      </c>
      <c r="H2" s="8"/>
      <c r="I2" s="8"/>
    </row>
    <row r="3" customFormat="false" ht="15" hidden="false" customHeight="false" outlineLevel="0" collapsed="false">
      <c r="A3" s="9" t="s">
        <v>71</v>
      </c>
      <c r="B3" s="9" t="s">
        <v>72</v>
      </c>
      <c r="C3" s="9" t="s">
        <v>73</v>
      </c>
      <c r="D3" s="9" t="s">
        <v>74</v>
      </c>
      <c r="F3" s="9" t="s">
        <v>71</v>
      </c>
      <c r="G3" s="9" t="s">
        <v>72</v>
      </c>
      <c r="H3" s="9" t="s">
        <v>73</v>
      </c>
      <c r="I3" s="9" t="s">
        <v>74</v>
      </c>
    </row>
    <row r="4" customFormat="false" ht="15" hidden="false" customHeight="false" outlineLevel="0" collapsed="false">
      <c r="A4" s="10" t="n">
        <v>1</v>
      </c>
      <c r="B4" s="11" t="s">
        <v>75</v>
      </c>
      <c r="C4" s="11" t="s">
        <v>76</v>
      </c>
      <c r="D4" s="12" t="s">
        <v>77</v>
      </c>
      <c r="F4" s="10" t="n">
        <v>1</v>
      </c>
      <c r="G4" s="11" t="s">
        <v>75</v>
      </c>
      <c r="H4" s="11" t="s">
        <v>76</v>
      </c>
      <c r="I4" s="12" t="s">
        <v>78</v>
      </c>
    </row>
    <row r="5" customFormat="false" ht="15" hidden="false" customHeight="false" outlineLevel="0" collapsed="false">
      <c r="A5" s="10" t="n">
        <v>2</v>
      </c>
      <c r="B5" s="11" t="s">
        <v>79</v>
      </c>
      <c r="C5" s="11" t="s">
        <v>76</v>
      </c>
      <c r="D5" s="11" t="s">
        <v>80</v>
      </c>
      <c r="F5" s="10" t="n">
        <v>2</v>
      </c>
      <c r="G5" s="11" t="s">
        <v>81</v>
      </c>
      <c r="H5" s="11" t="s">
        <v>76</v>
      </c>
      <c r="I5" s="11" t="s">
        <v>82</v>
      </c>
    </row>
    <row r="6" customFormat="false" ht="15" hidden="false" customHeight="false" outlineLevel="0" collapsed="false">
      <c r="A6" s="10" t="n">
        <v>3</v>
      </c>
      <c r="B6" s="11" t="s">
        <v>83</v>
      </c>
      <c r="C6" s="11" t="s">
        <v>76</v>
      </c>
      <c r="D6" s="11" t="s">
        <v>84</v>
      </c>
      <c r="F6" s="10" t="n">
        <v>3</v>
      </c>
      <c r="G6" s="11" t="s">
        <v>85</v>
      </c>
      <c r="H6" s="11" t="s">
        <v>76</v>
      </c>
      <c r="I6" s="11" t="s">
        <v>82</v>
      </c>
    </row>
    <row r="7" customFormat="false" ht="15" hidden="false" customHeight="false" outlineLevel="0" collapsed="false">
      <c r="A7" s="10" t="n">
        <v>4</v>
      </c>
      <c r="B7" s="11" t="s">
        <v>86</v>
      </c>
      <c r="C7" s="11" t="s">
        <v>76</v>
      </c>
      <c r="D7" s="11" t="s">
        <v>87</v>
      </c>
      <c r="F7" s="10" t="n">
        <v>4</v>
      </c>
      <c r="G7" s="11" t="s">
        <v>88</v>
      </c>
      <c r="H7" s="11" t="s">
        <v>89</v>
      </c>
      <c r="I7" s="11" t="s">
        <v>90</v>
      </c>
    </row>
    <row r="8" customFormat="false" ht="30" hidden="false" customHeight="false" outlineLevel="0" collapsed="false">
      <c r="A8" s="10" t="n">
        <v>5</v>
      </c>
      <c r="B8" s="13" t="s">
        <v>91</v>
      </c>
      <c r="C8" s="13" t="s">
        <v>92</v>
      </c>
      <c r="D8" s="14" t="s">
        <v>93</v>
      </c>
      <c r="F8" s="10" t="n">
        <v>5</v>
      </c>
      <c r="G8" s="11" t="s">
        <v>94</v>
      </c>
      <c r="H8" s="11" t="s">
        <v>76</v>
      </c>
      <c r="I8" s="11" t="s">
        <v>95</v>
      </c>
    </row>
    <row r="9" customFormat="false" ht="15" hidden="false" customHeight="false" outlineLevel="0" collapsed="false">
      <c r="A9" s="10" t="n">
        <v>6</v>
      </c>
      <c r="B9" s="11" t="s">
        <v>96</v>
      </c>
      <c r="C9" s="11" t="s">
        <v>97</v>
      </c>
      <c r="D9" s="11"/>
      <c r="F9" s="10" t="n">
        <v>6</v>
      </c>
      <c r="G9" s="11" t="s">
        <v>98</v>
      </c>
      <c r="H9" s="11" t="s">
        <v>76</v>
      </c>
      <c r="I9" s="11" t="s">
        <v>99</v>
      </c>
    </row>
    <row r="10" customFormat="false" ht="15" hidden="false" customHeight="false" outlineLevel="0" collapsed="false">
      <c r="A10" s="10" t="n">
        <v>7</v>
      </c>
      <c r="B10" s="11" t="s">
        <v>100</v>
      </c>
      <c r="C10" s="11" t="s">
        <v>101</v>
      </c>
      <c r="D10" s="11"/>
      <c r="F10" s="15"/>
    </row>
    <row r="11" customFormat="false" ht="15" hidden="false" customHeight="false" outlineLevel="0" collapsed="false">
      <c r="A11" s="10" t="n">
        <v>8</v>
      </c>
      <c r="B11" s="11" t="s">
        <v>102</v>
      </c>
      <c r="C11" s="11" t="s">
        <v>101</v>
      </c>
      <c r="D11" s="16" t="s">
        <v>103</v>
      </c>
      <c r="F11" s="15"/>
    </row>
    <row r="12" customFormat="false" ht="15" hidden="false" customHeight="false" outlineLevel="0" collapsed="false">
      <c r="A12" s="10" t="n">
        <v>9</v>
      </c>
      <c r="B12" s="11" t="s">
        <v>104</v>
      </c>
      <c r="C12" s="11" t="s">
        <v>76</v>
      </c>
      <c r="D12" s="11" t="s">
        <v>105</v>
      </c>
      <c r="F12" s="5" t="n">
        <v>3</v>
      </c>
      <c r="G12" s="8" t="s">
        <v>106</v>
      </c>
      <c r="H12" s="8"/>
      <c r="I12" s="8"/>
    </row>
    <row r="13" customFormat="false" ht="15" hidden="false" customHeight="false" outlineLevel="0" collapsed="false">
      <c r="A13" s="10" t="n">
        <v>10</v>
      </c>
      <c r="B13" s="11" t="s">
        <v>107</v>
      </c>
      <c r="C13" s="11" t="s">
        <v>108</v>
      </c>
      <c r="D13" s="11" t="s">
        <v>109</v>
      </c>
      <c r="F13" s="9" t="s">
        <v>71</v>
      </c>
      <c r="G13" s="9" t="s">
        <v>72</v>
      </c>
      <c r="H13" s="9" t="s">
        <v>73</v>
      </c>
      <c r="I13" s="9" t="s">
        <v>74</v>
      </c>
      <c r="K13" s="0" t="s">
        <v>110</v>
      </c>
    </row>
    <row r="14" customFormat="false" ht="15" hidden="false" customHeight="false" outlineLevel="0" collapsed="false">
      <c r="A14" s="10" t="n">
        <v>11</v>
      </c>
      <c r="B14" s="13" t="s">
        <v>111</v>
      </c>
      <c r="C14" s="13" t="s">
        <v>112</v>
      </c>
      <c r="D14" s="13" t="s">
        <v>113</v>
      </c>
      <c r="F14" s="10" t="n">
        <v>1</v>
      </c>
      <c r="G14" s="11" t="s">
        <v>75</v>
      </c>
      <c r="H14" s="11" t="s">
        <v>76</v>
      </c>
      <c r="I14" s="12" t="s">
        <v>114</v>
      </c>
    </row>
    <row r="15" customFormat="false" ht="15" hidden="false" customHeight="false" outlineLevel="0" collapsed="false">
      <c r="A15" s="10" t="n">
        <v>12</v>
      </c>
      <c r="B15" s="11" t="s">
        <v>115</v>
      </c>
      <c r="C15" s="11" t="s">
        <v>108</v>
      </c>
      <c r="D15" s="11" t="s">
        <v>116</v>
      </c>
      <c r="F15" s="10" t="n">
        <v>2</v>
      </c>
      <c r="G15" s="11" t="s">
        <v>117</v>
      </c>
      <c r="H15" s="11" t="s">
        <v>76</v>
      </c>
      <c r="I15" s="11" t="s">
        <v>118</v>
      </c>
    </row>
    <row r="16" customFormat="false" ht="15" hidden="false" customHeight="false" outlineLevel="0" collapsed="false">
      <c r="A16" s="10" t="n">
        <v>13</v>
      </c>
      <c r="B16" s="11" t="s">
        <v>119</v>
      </c>
      <c r="C16" s="11" t="s">
        <v>76</v>
      </c>
      <c r="D16" s="11" t="s">
        <v>120</v>
      </c>
      <c r="F16" s="10" t="n">
        <v>3</v>
      </c>
      <c r="G16" s="17" t="s">
        <v>121</v>
      </c>
      <c r="H16" s="17" t="s">
        <v>122</v>
      </c>
      <c r="I16" s="11" t="s">
        <v>123</v>
      </c>
    </row>
    <row r="17" customFormat="false" ht="15" hidden="false" customHeight="false" outlineLevel="0" collapsed="false">
      <c r="A17" s="10" t="n">
        <v>14</v>
      </c>
      <c r="B17" s="11" t="s">
        <v>124</v>
      </c>
      <c r="C17" s="11" t="s">
        <v>76</v>
      </c>
      <c r="D17" s="11" t="s">
        <v>125</v>
      </c>
      <c r="F17" s="10" t="n">
        <v>4</v>
      </c>
      <c r="G17" s="11" t="s">
        <v>126</v>
      </c>
      <c r="H17" s="11" t="s">
        <v>89</v>
      </c>
      <c r="I17" s="11" t="s">
        <v>127</v>
      </c>
    </row>
    <row r="18" customFormat="false" ht="15" hidden="false" customHeight="false" outlineLevel="0" collapsed="false">
      <c r="A18" s="10" t="n">
        <v>15</v>
      </c>
      <c r="B18" s="13" t="s">
        <v>128</v>
      </c>
      <c r="C18" s="13" t="s">
        <v>76</v>
      </c>
      <c r="D18" s="13" t="s">
        <v>129</v>
      </c>
      <c r="F18" s="10" t="n">
        <v>6</v>
      </c>
      <c r="G18" s="11" t="s">
        <v>94</v>
      </c>
      <c r="H18" s="11" t="s">
        <v>76</v>
      </c>
      <c r="I18" s="11" t="s">
        <v>95</v>
      </c>
    </row>
    <row r="19" customFormat="false" ht="15" hidden="false" customHeight="false" outlineLevel="0" collapsed="false">
      <c r="A19" s="10" t="n">
        <v>16</v>
      </c>
      <c r="B19" s="11" t="s">
        <v>130</v>
      </c>
      <c r="C19" s="11" t="s">
        <v>131</v>
      </c>
      <c r="D19" s="11" t="s">
        <v>132</v>
      </c>
      <c r="F19" s="10" t="n">
        <v>7</v>
      </c>
      <c r="G19" s="11" t="s">
        <v>98</v>
      </c>
      <c r="H19" s="11" t="s">
        <v>76</v>
      </c>
      <c r="I19" s="11" t="s">
        <v>99</v>
      </c>
    </row>
    <row r="20" customFormat="false" ht="30" hidden="false" customHeight="false" outlineLevel="0" collapsed="false">
      <c r="A20" s="18" t="n">
        <v>17</v>
      </c>
      <c r="B20" s="11" t="s">
        <v>133</v>
      </c>
      <c r="C20" s="11" t="s">
        <v>134</v>
      </c>
      <c r="D20" s="19" t="s">
        <v>135</v>
      </c>
    </row>
    <row r="21" customFormat="false" ht="15" hidden="false" customHeight="false" outlineLevel="0" collapsed="false">
      <c r="A21" s="10" t="n">
        <v>18</v>
      </c>
      <c r="B21" s="13" t="s">
        <v>136</v>
      </c>
      <c r="C21" s="13" t="s">
        <v>137</v>
      </c>
      <c r="D21" s="13" t="s">
        <v>138</v>
      </c>
    </row>
    <row r="22" customFormat="false" ht="15" hidden="false" customHeight="false" outlineLevel="0" collapsed="false">
      <c r="A22" s="10" t="n">
        <v>19</v>
      </c>
      <c r="B22" s="11" t="s">
        <v>94</v>
      </c>
      <c r="C22" s="11" t="s">
        <v>76</v>
      </c>
      <c r="D22" s="11" t="s">
        <v>95</v>
      </c>
    </row>
    <row r="23" customFormat="false" ht="15" hidden="false" customHeight="false" outlineLevel="0" collapsed="false">
      <c r="B23" s="11" t="s">
        <v>98</v>
      </c>
      <c r="C23" s="11" t="s">
        <v>76</v>
      </c>
      <c r="D23" s="19" t="s">
        <v>99</v>
      </c>
    </row>
    <row r="24" customFormat="false" ht="15" hidden="false" customHeight="false" outlineLevel="0" collapsed="false">
      <c r="F24" s="5" t="n">
        <v>6</v>
      </c>
      <c r="G24" s="8" t="s">
        <v>139</v>
      </c>
      <c r="H24" s="8"/>
      <c r="I24" s="8"/>
    </row>
    <row r="25" customFormat="false" ht="15" hidden="false" customHeight="false" outlineLevel="0" collapsed="false">
      <c r="A25" s="5" t="n">
        <v>2</v>
      </c>
      <c r="B25" s="8" t="s">
        <v>140</v>
      </c>
      <c r="C25" s="8"/>
      <c r="D25" s="8"/>
      <c r="F25" s="9" t="s">
        <v>71</v>
      </c>
      <c r="G25" s="9" t="s">
        <v>72</v>
      </c>
      <c r="H25" s="9" t="s">
        <v>73</v>
      </c>
      <c r="I25" s="9" t="s">
        <v>74</v>
      </c>
    </row>
    <row r="26" customFormat="false" ht="15" hidden="false" customHeight="false" outlineLevel="0" collapsed="false">
      <c r="A26" s="9" t="s">
        <v>71</v>
      </c>
      <c r="B26" s="9" t="s">
        <v>72</v>
      </c>
      <c r="C26" s="9" t="s">
        <v>73</v>
      </c>
      <c r="D26" s="9" t="s">
        <v>74</v>
      </c>
      <c r="F26" s="10" t="n">
        <v>1</v>
      </c>
      <c r="G26" s="11" t="s">
        <v>75</v>
      </c>
      <c r="H26" s="11" t="s">
        <v>76</v>
      </c>
      <c r="I26" s="12" t="s">
        <v>141</v>
      </c>
    </row>
    <row r="27" customFormat="false" ht="15" hidden="false" customHeight="false" outlineLevel="0" collapsed="false">
      <c r="A27" s="10" t="n">
        <v>1</v>
      </c>
      <c r="B27" s="11" t="s">
        <v>75</v>
      </c>
      <c r="C27" s="11" t="s">
        <v>76</v>
      </c>
      <c r="D27" s="12" t="s">
        <v>142</v>
      </c>
      <c r="F27" s="10" t="n">
        <v>2</v>
      </c>
      <c r="G27" s="11" t="s">
        <v>143</v>
      </c>
      <c r="H27" s="11" t="s">
        <v>76</v>
      </c>
      <c r="I27" s="11" t="s">
        <v>144</v>
      </c>
    </row>
    <row r="28" customFormat="false" ht="15" hidden="false" customHeight="false" outlineLevel="0" collapsed="false">
      <c r="A28" s="10" t="n">
        <v>2</v>
      </c>
      <c r="B28" s="0" t="s">
        <v>145</v>
      </c>
      <c r="C28" s="0" t="s">
        <v>146</v>
      </c>
      <c r="D28" s="0" t="s">
        <v>147</v>
      </c>
      <c r="F28" s="10" t="n">
        <v>3</v>
      </c>
      <c r="G28" s="11" t="s">
        <v>148</v>
      </c>
      <c r="H28" s="11" t="s">
        <v>131</v>
      </c>
      <c r="I28" s="11" t="s">
        <v>149</v>
      </c>
    </row>
    <row r="29" customFormat="false" ht="15" hidden="false" customHeight="false" outlineLevel="0" collapsed="false">
      <c r="A29" s="10" t="n">
        <v>3</v>
      </c>
      <c r="B29" s="11" t="s">
        <v>29</v>
      </c>
      <c r="C29" s="11" t="s">
        <v>150</v>
      </c>
      <c r="D29" s="11" t="s">
        <v>151</v>
      </c>
      <c r="F29" s="10" t="n">
        <v>4</v>
      </c>
      <c r="G29" s="11" t="s">
        <v>94</v>
      </c>
      <c r="H29" s="11" t="s">
        <v>76</v>
      </c>
      <c r="I29" s="11" t="s">
        <v>95</v>
      </c>
    </row>
    <row r="30" customFormat="false" ht="15" hidden="false" customHeight="false" outlineLevel="0" collapsed="false">
      <c r="F30" s="10" t="n">
        <v>5</v>
      </c>
      <c r="G30" s="11" t="s">
        <v>98</v>
      </c>
      <c r="H30" s="11" t="s">
        <v>76</v>
      </c>
      <c r="I30" s="11" t="s">
        <v>99</v>
      </c>
    </row>
    <row r="31" customFormat="false" ht="15" hidden="false" customHeight="false" outlineLevel="0" collapsed="false">
      <c r="F31" s="15"/>
      <c r="G31" s="17"/>
    </row>
    <row r="32" customFormat="false" ht="15" hidden="false" customHeight="false" outlineLevel="0" collapsed="false">
      <c r="B32" s="0" t="s">
        <v>110</v>
      </c>
      <c r="G32" s="0" t="s">
        <v>110</v>
      </c>
    </row>
    <row r="33" customFormat="false" ht="15" hidden="false" customHeight="false" outlineLevel="0" collapsed="false">
      <c r="F33" s="5" t="n">
        <v>7</v>
      </c>
      <c r="G33" s="8" t="s">
        <v>152</v>
      </c>
      <c r="H33" s="8"/>
      <c r="I33" s="8"/>
    </row>
    <row r="34" customFormat="false" ht="15" hidden="false" customHeight="false" outlineLevel="0" collapsed="false">
      <c r="A34" s="5" t="n">
        <v>8</v>
      </c>
      <c r="B34" s="8" t="s">
        <v>153</v>
      </c>
      <c r="C34" s="8"/>
      <c r="D34" s="8"/>
      <c r="F34" s="9" t="s">
        <v>71</v>
      </c>
      <c r="G34" s="9" t="s">
        <v>72</v>
      </c>
      <c r="H34" s="9" t="s">
        <v>73</v>
      </c>
      <c r="I34" s="9" t="s">
        <v>74</v>
      </c>
    </row>
    <row r="35" customFormat="false" ht="15" hidden="false" customHeight="false" outlineLevel="0" collapsed="false">
      <c r="A35" s="9" t="s">
        <v>71</v>
      </c>
      <c r="B35" s="9" t="s">
        <v>72</v>
      </c>
      <c r="C35" s="9" t="s">
        <v>73</v>
      </c>
      <c r="D35" s="9" t="s">
        <v>74</v>
      </c>
      <c r="F35" s="10" t="n">
        <v>1</v>
      </c>
      <c r="G35" s="11" t="s">
        <v>75</v>
      </c>
      <c r="H35" s="11" t="s">
        <v>76</v>
      </c>
      <c r="I35" s="12" t="s">
        <v>141</v>
      </c>
    </row>
    <row r="36" customFormat="false" ht="15" hidden="false" customHeight="false" outlineLevel="0" collapsed="false">
      <c r="A36" s="10" t="n">
        <v>1</v>
      </c>
      <c r="B36" s="11" t="s">
        <v>75</v>
      </c>
      <c r="C36" s="11" t="s">
        <v>76</v>
      </c>
      <c r="D36" s="12" t="s">
        <v>154</v>
      </c>
      <c r="F36" s="10" t="n">
        <v>2</v>
      </c>
      <c r="G36" s="11" t="s">
        <v>143</v>
      </c>
      <c r="H36" s="11" t="s">
        <v>76</v>
      </c>
      <c r="I36" s="11" t="s">
        <v>144</v>
      </c>
    </row>
    <row r="37" customFormat="false" ht="15" hidden="false" customHeight="false" outlineLevel="0" collapsed="false">
      <c r="A37" s="10" t="n">
        <v>2</v>
      </c>
      <c r="B37" s="11" t="s">
        <v>143</v>
      </c>
      <c r="C37" s="11" t="s">
        <v>76</v>
      </c>
      <c r="D37" s="11" t="s">
        <v>144</v>
      </c>
      <c r="F37" s="10" t="n">
        <v>3</v>
      </c>
      <c r="G37" s="11" t="s">
        <v>155</v>
      </c>
      <c r="H37" s="11" t="s">
        <v>76</v>
      </c>
      <c r="I37" s="11" t="s">
        <v>156</v>
      </c>
    </row>
    <row r="38" customFormat="false" ht="15" hidden="false" customHeight="false" outlineLevel="0" collapsed="false">
      <c r="A38" s="10" t="n">
        <v>3</v>
      </c>
      <c r="B38" s="17" t="s">
        <v>157</v>
      </c>
      <c r="C38" s="17" t="s">
        <v>76</v>
      </c>
      <c r="D38" s="20" t="s">
        <v>158</v>
      </c>
      <c r="F38" s="10" t="n">
        <v>4</v>
      </c>
      <c r="G38" s="11" t="s">
        <v>148</v>
      </c>
      <c r="H38" s="11" t="s">
        <v>131</v>
      </c>
      <c r="I38" s="11" t="s">
        <v>149</v>
      </c>
    </row>
    <row r="39" customFormat="false" ht="15" hidden="false" customHeight="false" outlineLevel="0" collapsed="false">
      <c r="A39" s="10" t="n">
        <v>4</v>
      </c>
      <c r="B39" s="11" t="s">
        <v>130</v>
      </c>
      <c r="C39" s="11" t="s">
        <v>76</v>
      </c>
      <c r="D39" s="11" t="s">
        <v>159</v>
      </c>
      <c r="F39" s="10" t="n">
        <v>5</v>
      </c>
      <c r="G39" s="11" t="s">
        <v>94</v>
      </c>
      <c r="H39" s="11" t="s">
        <v>76</v>
      </c>
      <c r="I39" s="11" t="s">
        <v>95</v>
      </c>
    </row>
    <row r="40" customFormat="false" ht="15" hidden="false" customHeight="false" outlineLevel="0" collapsed="false">
      <c r="A40" s="10" t="n">
        <v>5</v>
      </c>
      <c r="B40" s="11" t="s">
        <v>160</v>
      </c>
      <c r="C40" s="11" t="s">
        <v>76</v>
      </c>
      <c r="D40" s="11" t="s">
        <v>161</v>
      </c>
      <c r="F40" s="10" t="n">
        <v>6</v>
      </c>
      <c r="G40" s="11" t="s">
        <v>94</v>
      </c>
      <c r="H40" s="11" t="s">
        <v>76</v>
      </c>
      <c r="I40" s="11" t="s">
        <v>95</v>
      </c>
    </row>
    <row r="41" customFormat="false" ht="15" hidden="false" customHeight="false" outlineLevel="0" collapsed="false">
      <c r="A41" s="10" t="n">
        <v>6</v>
      </c>
      <c r="B41" s="11" t="s">
        <v>162</v>
      </c>
      <c r="C41" s="11" t="s">
        <v>122</v>
      </c>
      <c r="D41" s="11" t="s">
        <v>163</v>
      </c>
      <c r="F41" s="10" t="n">
        <v>7</v>
      </c>
      <c r="G41" s="11" t="s">
        <v>98</v>
      </c>
      <c r="H41" s="11" t="s">
        <v>76</v>
      </c>
      <c r="I41" s="11" t="s">
        <v>99</v>
      </c>
    </row>
    <row r="42" customFormat="false" ht="15" hidden="false" customHeight="false" outlineLevel="0" collapsed="false">
      <c r="A42" s="10" t="n">
        <v>7</v>
      </c>
      <c r="B42" s="11" t="s">
        <v>94</v>
      </c>
      <c r="C42" s="11" t="s">
        <v>76</v>
      </c>
      <c r="D42" s="11" t="s">
        <v>95</v>
      </c>
    </row>
    <row r="43" customFormat="false" ht="15" hidden="false" customHeight="false" outlineLevel="0" collapsed="false">
      <c r="A43" s="10" t="n">
        <v>8</v>
      </c>
      <c r="B43" s="11" t="s">
        <v>98</v>
      </c>
      <c r="C43" s="11" t="s">
        <v>76</v>
      </c>
      <c r="D43" s="11" t="s">
        <v>99</v>
      </c>
      <c r="F43" s="15"/>
      <c r="G43" s="17"/>
      <c r="H43" s="17"/>
      <c r="I43" s="17"/>
    </row>
    <row r="44" customFormat="false" ht="15" hidden="false" customHeight="false" outlineLevel="0" collapsed="false">
      <c r="F44" s="9" t="n">
        <v>12</v>
      </c>
      <c r="G44" s="8" t="s">
        <v>164</v>
      </c>
      <c r="H44" s="8"/>
      <c r="I44" s="8"/>
    </row>
    <row r="45" customFormat="false" ht="15" hidden="false" customHeight="false" outlineLevel="0" collapsed="false">
      <c r="A45" s="5" t="n">
        <v>9</v>
      </c>
      <c r="B45" s="8" t="s">
        <v>165</v>
      </c>
      <c r="C45" s="8"/>
      <c r="D45" s="8"/>
      <c r="F45" s="9" t="s">
        <v>71</v>
      </c>
      <c r="G45" s="9" t="s">
        <v>72</v>
      </c>
      <c r="H45" s="9" t="s">
        <v>73</v>
      </c>
      <c r="I45" s="9" t="s">
        <v>74</v>
      </c>
    </row>
    <row r="46" customFormat="false" ht="15" hidden="false" customHeight="false" outlineLevel="0" collapsed="false">
      <c r="A46" s="9" t="s">
        <v>71</v>
      </c>
      <c r="B46" s="9" t="s">
        <v>72</v>
      </c>
      <c r="C46" s="9" t="s">
        <v>73</v>
      </c>
      <c r="D46" s="9" t="s">
        <v>74</v>
      </c>
      <c r="F46" s="10" t="n">
        <v>1</v>
      </c>
      <c r="G46" s="11" t="s">
        <v>75</v>
      </c>
      <c r="H46" s="11" t="s">
        <v>76</v>
      </c>
      <c r="I46" s="12" t="s">
        <v>166</v>
      </c>
    </row>
    <row r="47" customFormat="false" ht="15" hidden="false" customHeight="false" outlineLevel="0" collapsed="false">
      <c r="A47" s="10" t="n">
        <v>1</v>
      </c>
      <c r="B47" s="11" t="s">
        <v>75</v>
      </c>
      <c r="C47" s="11" t="s">
        <v>76</v>
      </c>
      <c r="D47" s="12" t="s">
        <v>167</v>
      </c>
      <c r="F47" s="10" t="n">
        <v>2</v>
      </c>
      <c r="G47" s="11" t="s">
        <v>168</v>
      </c>
      <c r="H47" s="11" t="s">
        <v>122</v>
      </c>
      <c r="I47" s="11" t="s">
        <v>169</v>
      </c>
    </row>
    <row r="48" customFormat="false" ht="15" hidden="false" customHeight="false" outlineLevel="0" collapsed="false">
      <c r="A48" s="10" t="n">
        <v>2</v>
      </c>
      <c r="B48" s="17" t="s">
        <v>170</v>
      </c>
      <c r="C48" s="17" t="s">
        <v>134</v>
      </c>
      <c r="D48" s="0" t="s">
        <v>171</v>
      </c>
      <c r="F48" s="10" t="n">
        <v>3</v>
      </c>
      <c r="G48" s="11" t="s">
        <v>143</v>
      </c>
      <c r="H48" s="11" t="s">
        <v>76</v>
      </c>
      <c r="I48" s="11" t="s">
        <v>144</v>
      </c>
    </row>
    <row r="49" customFormat="false" ht="15" hidden="false" customHeight="false" outlineLevel="0" collapsed="false">
      <c r="A49" s="10" t="n">
        <v>3</v>
      </c>
      <c r="B49" s="11" t="s">
        <v>172</v>
      </c>
      <c r="C49" s="11" t="s">
        <v>122</v>
      </c>
      <c r="D49" s="12"/>
      <c r="F49" s="10" t="n">
        <v>4</v>
      </c>
      <c r="G49" s="17" t="s">
        <v>128</v>
      </c>
      <c r="H49" s="11" t="s">
        <v>76</v>
      </c>
      <c r="I49" s="11" t="s">
        <v>173</v>
      </c>
    </row>
    <row r="50" customFormat="false" ht="60" hidden="false" customHeight="false" outlineLevel="0" collapsed="false">
      <c r="A50" s="10" t="n">
        <v>4</v>
      </c>
      <c r="B50" s="11" t="s">
        <v>143</v>
      </c>
      <c r="C50" s="11" t="s">
        <v>76</v>
      </c>
      <c r="D50" s="11" t="s">
        <v>144</v>
      </c>
      <c r="F50" s="10" t="n">
        <v>5</v>
      </c>
      <c r="G50" s="11" t="s">
        <v>174</v>
      </c>
      <c r="H50" s="11" t="s">
        <v>76</v>
      </c>
      <c r="I50" s="19" t="s">
        <v>175</v>
      </c>
    </row>
    <row r="51" customFormat="false" ht="30" hidden="false" customHeight="false" outlineLevel="0" collapsed="false">
      <c r="A51" s="10" t="n">
        <v>5</v>
      </c>
      <c r="B51" s="11" t="s">
        <v>176</v>
      </c>
      <c r="C51" s="11" t="s">
        <v>108</v>
      </c>
      <c r="D51" s="11" t="s">
        <v>177</v>
      </c>
      <c r="F51" s="10" t="n">
        <v>7</v>
      </c>
      <c r="G51" s="11" t="s">
        <v>178</v>
      </c>
      <c r="H51" s="11" t="s">
        <v>76</v>
      </c>
      <c r="I51" s="19" t="s">
        <v>179</v>
      </c>
    </row>
    <row r="52" customFormat="false" ht="15" hidden="false" customHeight="false" outlineLevel="0" collapsed="false">
      <c r="A52" s="10" t="n">
        <v>6</v>
      </c>
      <c r="B52" s="11" t="s">
        <v>157</v>
      </c>
      <c r="C52" s="17" t="s">
        <v>76</v>
      </c>
      <c r="D52" s="21" t="s">
        <v>180</v>
      </c>
      <c r="F52" s="10" t="n">
        <v>8</v>
      </c>
      <c r="G52" s="13" t="s">
        <v>181</v>
      </c>
      <c r="H52" s="13" t="s">
        <v>112</v>
      </c>
      <c r="I52" s="13" t="s">
        <v>182</v>
      </c>
    </row>
    <row r="53" customFormat="false" ht="15" hidden="false" customHeight="false" outlineLevel="0" collapsed="false">
      <c r="A53" s="10" t="n">
        <v>7</v>
      </c>
      <c r="B53" s="11" t="s">
        <v>94</v>
      </c>
      <c r="C53" s="22" t="s">
        <v>76</v>
      </c>
      <c r="D53" s="11" t="s">
        <v>95</v>
      </c>
      <c r="F53" s="10" t="n">
        <v>9</v>
      </c>
      <c r="G53" s="11" t="s">
        <v>94</v>
      </c>
      <c r="H53" s="11" t="s">
        <v>76</v>
      </c>
      <c r="I53" s="11" t="s">
        <v>95</v>
      </c>
    </row>
    <row r="54" customFormat="false" ht="15" hidden="false" customHeight="false" outlineLevel="0" collapsed="false">
      <c r="A54" s="10" t="n">
        <v>8</v>
      </c>
      <c r="B54" s="11" t="s">
        <v>98</v>
      </c>
      <c r="C54" s="22" t="s">
        <v>76</v>
      </c>
      <c r="D54" s="11" t="s">
        <v>99</v>
      </c>
      <c r="F54" s="23" t="n">
        <v>10</v>
      </c>
      <c r="G54" s="11" t="s">
        <v>98</v>
      </c>
      <c r="H54" s="11" t="s">
        <v>76</v>
      </c>
      <c r="I54" s="11" t="s">
        <v>99</v>
      </c>
    </row>
    <row r="55" customFormat="false" ht="15" hidden="false" customHeight="false" outlineLevel="0" collapsed="false">
      <c r="A55" s="5"/>
      <c r="B55" s="17" t="s">
        <v>183</v>
      </c>
      <c r="C55" s="17" t="s">
        <v>184</v>
      </c>
      <c r="D55" s="17"/>
      <c r="F55" s="15"/>
      <c r="G55" s="17"/>
      <c r="H55" s="17"/>
      <c r="I55" s="24"/>
    </row>
    <row r="56" customFormat="false" ht="15" hidden="false" customHeight="false" outlineLevel="0" collapsed="false">
      <c r="A56" s="7"/>
      <c r="B56" s="0" t="s">
        <v>185</v>
      </c>
      <c r="C56" s="0" t="s">
        <v>186</v>
      </c>
    </row>
    <row r="57" customFormat="false" ht="15" hidden="false" customHeight="false" outlineLevel="0" collapsed="false">
      <c r="A57" s="15"/>
      <c r="B57" s="0" t="s">
        <v>187</v>
      </c>
    </row>
    <row r="59" customFormat="false" ht="13.8" hidden="false" customHeight="false" outlineLevel="0" collapsed="false">
      <c r="B59" s="1" t="s">
        <v>188</v>
      </c>
      <c r="G59" s="1" t="s">
        <v>188</v>
      </c>
    </row>
    <row r="60" customFormat="false" ht="15" hidden="false" customHeight="false" outlineLevel="0" collapsed="false">
      <c r="A60" s="5" t="n">
        <v>13</v>
      </c>
      <c r="B60" s="8" t="s">
        <v>189</v>
      </c>
      <c r="C60" s="8"/>
      <c r="D60" s="8"/>
      <c r="F60" s="5" t="n">
        <v>14</v>
      </c>
      <c r="G60" s="8" t="s">
        <v>190</v>
      </c>
      <c r="H60" s="8"/>
      <c r="I60" s="8"/>
    </row>
    <row r="61" customFormat="false" ht="15" hidden="false" customHeight="false" outlineLevel="0" collapsed="false">
      <c r="A61" s="9" t="s">
        <v>71</v>
      </c>
      <c r="B61" s="9" t="s">
        <v>72</v>
      </c>
      <c r="C61" s="9" t="s">
        <v>73</v>
      </c>
      <c r="D61" s="9" t="s">
        <v>74</v>
      </c>
      <c r="F61" s="9" t="s">
        <v>71</v>
      </c>
      <c r="G61" s="9" t="s">
        <v>72</v>
      </c>
      <c r="H61" s="9" t="s">
        <v>73</v>
      </c>
      <c r="I61" s="9" t="s">
        <v>74</v>
      </c>
    </row>
    <row r="62" customFormat="false" ht="15" hidden="false" customHeight="false" outlineLevel="0" collapsed="false">
      <c r="A62" s="10" t="n">
        <v>1</v>
      </c>
      <c r="B62" s="11" t="s">
        <v>75</v>
      </c>
      <c r="C62" s="11" t="s">
        <v>76</v>
      </c>
      <c r="D62" s="12" t="s">
        <v>191</v>
      </c>
      <c r="F62" s="10" t="n">
        <v>1</v>
      </c>
      <c r="G62" s="11" t="s">
        <v>75</v>
      </c>
      <c r="H62" s="11" t="s">
        <v>76</v>
      </c>
      <c r="I62" s="12" t="s">
        <v>192</v>
      </c>
    </row>
    <row r="63" customFormat="false" ht="15" hidden="false" customHeight="false" outlineLevel="0" collapsed="false">
      <c r="A63" s="10" t="n">
        <v>2</v>
      </c>
      <c r="B63" s="11" t="s">
        <v>143</v>
      </c>
      <c r="C63" s="25" t="s">
        <v>76</v>
      </c>
      <c r="D63" s="11" t="s">
        <v>144</v>
      </c>
      <c r="F63" s="10" t="n">
        <v>2</v>
      </c>
      <c r="G63" s="11" t="s">
        <v>143</v>
      </c>
      <c r="H63" s="11" t="s">
        <v>76</v>
      </c>
      <c r="I63" s="11" t="s">
        <v>144</v>
      </c>
    </row>
    <row r="64" customFormat="false" ht="15" hidden="false" customHeight="false" outlineLevel="0" collapsed="false">
      <c r="A64" s="10" t="n">
        <v>3</v>
      </c>
      <c r="B64" s="0" t="s">
        <v>193</v>
      </c>
      <c r="C64" s="26" t="s">
        <v>122</v>
      </c>
      <c r="D64" s="11" t="s">
        <v>194</v>
      </c>
      <c r="F64" s="10" t="n">
        <v>3</v>
      </c>
      <c r="G64" s="0" t="s">
        <v>193</v>
      </c>
      <c r="H64" s="26" t="s">
        <v>122</v>
      </c>
      <c r="I64" s="11" t="s">
        <v>194</v>
      </c>
    </row>
    <row r="65" customFormat="false" ht="30" hidden="false" customHeight="false" outlineLevel="0" collapsed="false">
      <c r="A65" s="10" t="n">
        <v>4</v>
      </c>
      <c r="B65" s="11" t="s">
        <v>195</v>
      </c>
      <c r="C65" s="25" t="s">
        <v>76</v>
      </c>
      <c r="D65" s="11" t="s">
        <v>196</v>
      </c>
      <c r="F65" s="10" t="n">
        <v>4</v>
      </c>
      <c r="G65" s="11" t="s">
        <v>197</v>
      </c>
      <c r="H65" s="11" t="s">
        <v>76</v>
      </c>
      <c r="I65" s="19" t="s">
        <v>198</v>
      </c>
    </row>
    <row r="66" customFormat="false" ht="30" hidden="false" customHeight="false" outlineLevel="0" collapsed="false">
      <c r="A66" s="10" t="n">
        <v>5</v>
      </c>
      <c r="B66" s="11" t="s">
        <v>199</v>
      </c>
      <c r="C66" s="11" t="s">
        <v>76</v>
      </c>
      <c r="D66" s="11" t="s">
        <v>200</v>
      </c>
      <c r="F66" s="10" t="n">
        <v>5</v>
      </c>
      <c r="G66" s="27" t="s">
        <v>201</v>
      </c>
      <c r="H66" s="26" t="s">
        <v>76</v>
      </c>
      <c r="I66" s="19" t="s">
        <v>202</v>
      </c>
    </row>
    <row r="67" customFormat="false" ht="30" hidden="false" customHeight="false" outlineLevel="0" collapsed="false">
      <c r="A67" s="10" t="n">
        <v>6</v>
      </c>
      <c r="B67" s="11" t="s">
        <v>197</v>
      </c>
      <c r="C67" s="11" t="s">
        <v>76</v>
      </c>
      <c r="D67" s="19" t="s">
        <v>203</v>
      </c>
      <c r="F67" s="10" t="n">
        <v>6</v>
      </c>
      <c r="G67" s="11" t="s">
        <v>94</v>
      </c>
      <c r="H67" s="11" t="s">
        <v>76</v>
      </c>
      <c r="I67" s="11" t="s">
        <v>95</v>
      </c>
    </row>
    <row r="68" customFormat="false" ht="30" hidden="false" customHeight="false" outlineLevel="0" collapsed="false">
      <c r="A68" s="10" t="n">
        <v>7</v>
      </c>
      <c r="B68" s="27" t="s">
        <v>201</v>
      </c>
      <c r="C68" s="26" t="s">
        <v>76</v>
      </c>
      <c r="D68" s="19" t="s">
        <v>204</v>
      </c>
      <c r="F68" s="10" t="n">
        <v>7</v>
      </c>
      <c r="G68" s="11" t="s">
        <v>98</v>
      </c>
      <c r="H68" s="11" t="s">
        <v>76</v>
      </c>
      <c r="I68" s="11" t="s">
        <v>99</v>
      </c>
    </row>
    <row r="69" customFormat="false" ht="15" hidden="false" customHeight="false" outlineLevel="0" collapsed="false">
      <c r="A69" s="10" t="n">
        <v>8</v>
      </c>
      <c r="B69" s="11" t="s">
        <v>94</v>
      </c>
      <c r="C69" s="11" t="s">
        <v>76</v>
      </c>
      <c r="D69" s="11" t="s">
        <v>95</v>
      </c>
      <c r="F69" s="15"/>
      <c r="G69" s="28"/>
    </row>
    <row r="70" customFormat="false" ht="15" hidden="false" customHeight="false" outlineLevel="0" collapsed="false">
      <c r="A70" s="10" t="n">
        <v>8</v>
      </c>
      <c r="B70" s="11" t="s">
        <v>98</v>
      </c>
      <c r="C70" s="11" t="s">
        <v>76</v>
      </c>
      <c r="D70" s="11" t="s">
        <v>99</v>
      </c>
    </row>
    <row r="71" customFormat="false" ht="15" hidden="false" customHeight="false" outlineLevel="0" collapsed="false">
      <c r="D71" s="0" t="s">
        <v>110</v>
      </c>
    </row>
    <row r="72" customFormat="false" ht="15" hidden="false" customHeight="false" outlineLevel="0" collapsed="false">
      <c r="G72" s="0" t="s">
        <v>110</v>
      </c>
    </row>
    <row r="73" customFormat="false" ht="15" hidden="false" customHeight="false" outlineLevel="0" collapsed="false">
      <c r="G73" s="0" t="s">
        <v>110</v>
      </c>
    </row>
    <row r="74" customFormat="false" ht="15" hidden="false" customHeight="false" outlineLevel="0" collapsed="false">
      <c r="F74" s="0" t="s">
        <v>110</v>
      </c>
    </row>
  </sheetData>
  <mergeCells count="10">
    <mergeCell ref="A1:D1"/>
    <mergeCell ref="B2:D2"/>
    <mergeCell ref="G2:I2"/>
    <mergeCell ref="G12:I12"/>
    <mergeCell ref="G24:I24"/>
    <mergeCell ref="B25:D25"/>
    <mergeCell ref="G33:I33"/>
    <mergeCell ref="B45:D45"/>
    <mergeCell ref="B60:D60"/>
    <mergeCell ref="G60:I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9"/>
  <sheetViews>
    <sheetView showFormulas="false" showGridLines="true" showRowColHeaders="true" showZeros="true" rightToLeft="false" tabSelected="false" showOutlineSymbols="true" defaultGridColor="true" view="normal" topLeftCell="A81" colorId="64" zoomScale="100" zoomScaleNormal="100" zoomScalePageLayoutView="100" workbookViewId="0">
      <selection pane="topLeft" activeCell="B31" activeCellId="0" sqref="B31"/>
    </sheetView>
  </sheetViews>
  <sheetFormatPr defaultColWidth="8.57421875" defaultRowHeight="15" zeroHeight="false" outlineLevelRow="0" outlineLevelCol="0"/>
  <cols>
    <col collapsed="false" customWidth="true" hidden="false" outlineLevel="0" max="1" min="1" style="0" width="6.43"/>
    <col collapsed="false" customWidth="true" hidden="false" outlineLevel="0" max="2" min="2" style="0" width="34.43"/>
    <col collapsed="false" customWidth="true" hidden="false" outlineLevel="0" max="3" min="3" style="0" width="14.57"/>
    <col collapsed="false" customWidth="true" hidden="false" outlineLevel="0" max="4" min="4" style="0" width="42.14"/>
    <col collapsed="false" customWidth="true" hidden="false" outlineLevel="0" max="5" min="5" style="0" width="5.71"/>
    <col collapsed="false" customWidth="true" hidden="false" outlineLevel="0" max="6" min="6" style="0" width="6.57"/>
    <col collapsed="false" customWidth="true" hidden="false" outlineLevel="0" max="7" min="7" style="0" width="34.86"/>
    <col collapsed="false" customWidth="true" hidden="false" outlineLevel="0" max="8" min="8" style="0" width="13.28"/>
    <col collapsed="false" customWidth="true" hidden="false" outlineLevel="0" max="9" min="9" style="0" width="41.14"/>
  </cols>
  <sheetData>
    <row r="1" customFormat="false" ht="15" hidden="false" customHeight="false" outlineLevel="0" collapsed="false">
      <c r="A1" s="5" t="n">
        <v>1</v>
      </c>
      <c r="B1" s="8" t="s">
        <v>205</v>
      </c>
      <c r="C1" s="8"/>
      <c r="D1" s="8"/>
      <c r="F1" s="5" t="n">
        <v>2</v>
      </c>
      <c r="G1" s="8" t="s">
        <v>206</v>
      </c>
      <c r="H1" s="8"/>
      <c r="I1" s="8"/>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207</v>
      </c>
      <c r="F3" s="10" t="n">
        <v>1</v>
      </c>
      <c r="G3" s="11" t="s">
        <v>75</v>
      </c>
      <c r="H3" s="11" t="s">
        <v>76</v>
      </c>
      <c r="I3" s="12" t="s">
        <v>208</v>
      </c>
    </row>
    <row r="4" customFormat="false" ht="15" hidden="false" customHeight="false" outlineLevel="0" collapsed="false">
      <c r="A4" s="10" t="n">
        <v>2</v>
      </c>
      <c r="B4" s="11" t="s">
        <v>209</v>
      </c>
      <c r="C4" s="11" t="s">
        <v>112</v>
      </c>
      <c r="D4" s="11" t="s">
        <v>210</v>
      </c>
      <c r="F4" s="10" t="n">
        <v>2</v>
      </c>
      <c r="G4" s="11" t="s">
        <v>211</v>
      </c>
      <c r="H4" s="11" t="s">
        <v>76</v>
      </c>
      <c r="I4" s="11" t="s">
        <v>212</v>
      </c>
    </row>
    <row r="5" customFormat="false" ht="15" hidden="false" customHeight="false" outlineLevel="0" collapsed="false">
      <c r="A5" s="10" t="n">
        <v>3</v>
      </c>
      <c r="B5" s="11" t="s">
        <v>213</v>
      </c>
      <c r="C5" s="11" t="s">
        <v>122</v>
      </c>
      <c r="D5" s="11" t="s">
        <v>214</v>
      </c>
      <c r="F5" s="10" t="n">
        <v>3</v>
      </c>
      <c r="G5" s="11" t="s">
        <v>143</v>
      </c>
      <c r="H5" s="11" t="s">
        <v>76</v>
      </c>
      <c r="I5" s="11" t="s">
        <v>144</v>
      </c>
    </row>
    <row r="6" customFormat="false" ht="15" hidden="false" customHeight="false" outlineLevel="0" collapsed="false">
      <c r="A6" s="10" t="n">
        <v>4</v>
      </c>
      <c r="B6" s="11" t="s">
        <v>215</v>
      </c>
      <c r="C6" s="11" t="s">
        <v>122</v>
      </c>
      <c r="D6" s="11" t="s">
        <v>216</v>
      </c>
      <c r="F6" s="10" t="n">
        <v>4</v>
      </c>
      <c r="G6" s="11" t="s">
        <v>217</v>
      </c>
      <c r="H6" s="11" t="s">
        <v>131</v>
      </c>
      <c r="I6" s="11" t="s">
        <v>218</v>
      </c>
    </row>
    <row r="7" customFormat="false" ht="15" hidden="false" customHeight="false" outlineLevel="0" collapsed="false">
      <c r="A7" s="10" t="n">
        <v>5</v>
      </c>
      <c r="B7" s="11" t="s">
        <v>219</v>
      </c>
      <c r="C7" s="11" t="s">
        <v>122</v>
      </c>
      <c r="D7" s="11" t="s">
        <v>220</v>
      </c>
      <c r="F7" s="10" t="n">
        <v>5</v>
      </c>
      <c r="G7" s="11" t="s">
        <v>221</v>
      </c>
      <c r="H7" s="11" t="s">
        <v>76</v>
      </c>
      <c r="I7" s="11" t="s">
        <v>222</v>
      </c>
    </row>
    <row r="8" customFormat="false" ht="15" hidden="false" customHeight="false" outlineLevel="0" collapsed="false">
      <c r="A8" s="10" t="n">
        <v>6</v>
      </c>
      <c r="B8" s="11" t="s">
        <v>223</v>
      </c>
      <c r="C8" s="11" t="s">
        <v>76</v>
      </c>
      <c r="D8" s="11" t="s">
        <v>224</v>
      </c>
      <c r="F8" s="10" t="n">
        <v>6</v>
      </c>
      <c r="G8" s="11" t="s">
        <v>94</v>
      </c>
      <c r="H8" s="11" t="s">
        <v>76</v>
      </c>
      <c r="I8" s="11" t="s">
        <v>225</v>
      </c>
    </row>
    <row r="9" customFormat="false" ht="15" hidden="false" customHeight="false" outlineLevel="0" collapsed="false">
      <c r="A9" s="10" t="n">
        <v>7</v>
      </c>
      <c r="B9" s="11" t="s">
        <v>94</v>
      </c>
      <c r="C9" s="11" t="s">
        <v>76</v>
      </c>
      <c r="D9" s="11" t="s">
        <v>225</v>
      </c>
      <c r="F9" s="10" t="n">
        <v>7</v>
      </c>
      <c r="G9" s="11" t="s">
        <v>98</v>
      </c>
      <c r="H9" s="11" t="s">
        <v>76</v>
      </c>
      <c r="I9" s="11" t="s">
        <v>99</v>
      </c>
    </row>
    <row r="10" customFormat="false" ht="15" hidden="false" customHeight="false" outlineLevel="0" collapsed="false">
      <c r="A10" s="10" t="n">
        <v>8</v>
      </c>
      <c r="B10" s="11" t="s">
        <v>98</v>
      </c>
      <c r="C10" s="11" t="s">
        <v>76</v>
      </c>
      <c r="D10" s="11" t="s">
        <v>99</v>
      </c>
      <c r="F10" s="15"/>
      <c r="G10" s="28"/>
      <c r="H10" s="28"/>
      <c r="I10" s="28"/>
    </row>
    <row r="11" customFormat="false" ht="15" hidden="false" customHeight="false" outlineLevel="0" collapsed="false">
      <c r="A11" s="5" t="n">
        <v>3</v>
      </c>
      <c r="B11" s="8" t="s">
        <v>226</v>
      </c>
      <c r="C11" s="8"/>
      <c r="D11" s="8"/>
      <c r="F11" s="5" t="n">
        <v>4</v>
      </c>
      <c r="G11" s="8" t="s">
        <v>227</v>
      </c>
      <c r="H11" s="8"/>
      <c r="I11" s="8"/>
    </row>
    <row r="12" customFormat="false" ht="15" hidden="false" customHeight="false" outlineLevel="0" collapsed="false">
      <c r="A12" s="9" t="s">
        <v>71</v>
      </c>
      <c r="B12" s="9" t="s">
        <v>72</v>
      </c>
      <c r="C12" s="9" t="s">
        <v>73</v>
      </c>
      <c r="D12" s="9" t="s">
        <v>74</v>
      </c>
      <c r="F12" s="9" t="s">
        <v>71</v>
      </c>
      <c r="G12" s="9" t="s">
        <v>72</v>
      </c>
      <c r="H12" s="9" t="s">
        <v>73</v>
      </c>
      <c r="I12" s="9" t="s">
        <v>74</v>
      </c>
    </row>
    <row r="13" customFormat="false" ht="15" hidden="false" customHeight="false" outlineLevel="0" collapsed="false">
      <c r="A13" s="10" t="n">
        <v>1</v>
      </c>
      <c r="B13" s="11" t="s">
        <v>75</v>
      </c>
      <c r="C13" s="11" t="s">
        <v>76</v>
      </c>
      <c r="D13" s="12" t="s">
        <v>228</v>
      </c>
      <c r="F13" s="10" t="n">
        <v>1</v>
      </c>
      <c r="G13" s="11" t="s">
        <v>75</v>
      </c>
      <c r="H13" s="11" t="s">
        <v>76</v>
      </c>
      <c r="I13" s="12" t="s">
        <v>229</v>
      </c>
    </row>
    <row r="14" customFormat="false" ht="15" hidden="false" customHeight="false" outlineLevel="0" collapsed="false">
      <c r="A14" s="10" t="n">
        <v>2</v>
      </c>
      <c r="B14" s="11" t="s">
        <v>211</v>
      </c>
      <c r="C14" s="11" t="s">
        <v>76</v>
      </c>
      <c r="D14" s="11" t="s">
        <v>230</v>
      </c>
      <c r="F14" s="10" t="n">
        <v>2</v>
      </c>
      <c r="G14" s="11" t="s">
        <v>231</v>
      </c>
      <c r="H14" s="11" t="s">
        <v>76</v>
      </c>
      <c r="I14" s="11" t="s">
        <v>232</v>
      </c>
    </row>
    <row r="15" customFormat="false" ht="15" hidden="false" customHeight="false" outlineLevel="0" collapsed="false">
      <c r="A15" s="10" t="n">
        <v>3</v>
      </c>
      <c r="B15" s="11" t="s">
        <v>233</v>
      </c>
      <c r="C15" s="11" t="s">
        <v>76</v>
      </c>
      <c r="D15" s="11" t="s">
        <v>234</v>
      </c>
      <c r="F15" s="10" t="n">
        <v>3</v>
      </c>
      <c r="G15" s="11" t="s">
        <v>143</v>
      </c>
      <c r="H15" s="11" t="s">
        <v>76</v>
      </c>
      <c r="I15" s="11" t="s">
        <v>144</v>
      </c>
    </row>
    <row r="16" customFormat="false" ht="15" hidden="false" customHeight="false" outlineLevel="0" collapsed="false">
      <c r="A16" s="10" t="n">
        <v>4</v>
      </c>
      <c r="B16" s="11" t="s">
        <v>235</v>
      </c>
      <c r="C16" s="11" t="s">
        <v>236</v>
      </c>
      <c r="D16" s="11" t="s">
        <v>237</v>
      </c>
      <c r="F16" s="10" t="n">
        <v>4</v>
      </c>
      <c r="G16" s="11" t="s">
        <v>130</v>
      </c>
      <c r="H16" s="11" t="s">
        <v>76</v>
      </c>
      <c r="I16" s="11" t="s">
        <v>218</v>
      </c>
    </row>
    <row r="17" customFormat="false" ht="15" hidden="false" customHeight="false" outlineLevel="0" collapsed="false">
      <c r="A17" s="10" t="n">
        <v>5</v>
      </c>
      <c r="B17" s="11" t="s">
        <v>223</v>
      </c>
      <c r="C17" s="11" t="s">
        <v>76</v>
      </c>
      <c r="D17" s="11" t="s">
        <v>224</v>
      </c>
      <c r="F17" s="10" t="n">
        <v>5</v>
      </c>
      <c r="G17" s="11" t="s">
        <v>221</v>
      </c>
      <c r="H17" s="11" t="s">
        <v>76</v>
      </c>
      <c r="I17" s="11" t="s">
        <v>222</v>
      </c>
    </row>
    <row r="18" customFormat="false" ht="15" hidden="false" customHeight="false" outlineLevel="0" collapsed="false">
      <c r="A18" s="10" t="n">
        <v>6</v>
      </c>
      <c r="B18" s="13" t="s">
        <v>238</v>
      </c>
      <c r="C18" s="13" t="s">
        <v>122</v>
      </c>
      <c r="D18" s="13" t="s">
        <v>239</v>
      </c>
      <c r="F18" s="10" t="n">
        <v>6</v>
      </c>
      <c r="G18" s="11" t="s">
        <v>240</v>
      </c>
      <c r="H18" s="11" t="s">
        <v>76</v>
      </c>
      <c r="I18" s="11" t="s">
        <v>241</v>
      </c>
    </row>
    <row r="19" customFormat="false" ht="15" hidden="false" customHeight="false" outlineLevel="0" collapsed="false">
      <c r="A19" s="10" t="n">
        <v>7</v>
      </c>
      <c r="B19" s="11" t="s">
        <v>242</v>
      </c>
      <c r="C19" s="11" t="s">
        <v>76</v>
      </c>
      <c r="D19" s="11" t="s">
        <v>243</v>
      </c>
      <c r="F19" s="10" t="n">
        <v>7</v>
      </c>
      <c r="G19" s="11" t="s">
        <v>244</v>
      </c>
      <c r="H19" s="11" t="s">
        <v>131</v>
      </c>
      <c r="I19" s="11" t="s">
        <v>245</v>
      </c>
    </row>
    <row r="20" customFormat="false" ht="15" hidden="false" customHeight="false" outlineLevel="0" collapsed="false">
      <c r="A20" s="10" t="n">
        <v>8</v>
      </c>
      <c r="B20" s="11" t="s">
        <v>246</v>
      </c>
      <c r="C20" s="11" t="s">
        <v>76</v>
      </c>
      <c r="D20" s="11" t="s">
        <v>247</v>
      </c>
      <c r="F20" s="10" t="n">
        <v>8</v>
      </c>
      <c r="G20" s="11" t="s">
        <v>94</v>
      </c>
      <c r="H20" s="11" t="s">
        <v>76</v>
      </c>
      <c r="I20" s="11" t="s">
        <v>225</v>
      </c>
    </row>
    <row r="21" customFormat="false" ht="15" hidden="false" customHeight="false" outlineLevel="0" collapsed="false">
      <c r="A21" s="10" t="n">
        <v>9</v>
      </c>
      <c r="B21" s="11" t="s">
        <v>248</v>
      </c>
      <c r="C21" s="11" t="s">
        <v>131</v>
      </c>
      <c r="D21" s="29" t="s">
        <v>249</v>
      </c>
      <c r="F21" s="10" t="n">
        <v>9</v>
      </c>
      <c r="G21" s="11" t="s">
        <v>98</v>
      </c>
      <c r="H21" s="11" t="s">
        <v>76</v>
      </c>
      <c r="I21" s="11" t="s">
        <v>99</v>
      </c>
    </row>
    <row r="22" customFormat="false" ht="15" hidden="false" customHeight="false" outlineLevel="0" collapsed="false">
      <c r="A22" s="10" t="n">
        <v>10</v>
      </c>
      <c r="B22" s="11" t="s">
        <v>250</v>
      </c>
      <c r="C22" s="11" t="s">
        <v>131</v>
      </c>
      <c r="D22" s="11" t="s">
        <v>251</v>
      </c>
    </row>
    <row r="23" customFormat="false" ht="15" hidden="false" customHeight="false" outlineLevel="0" collapsed="false">
      <c r="A23" s="10" t="n">
        <v>11</v>
      </c>
      <c r="B23" s="11" t="s">
        <v>176</v>
      </c>
      <c r="C23" s="11" t="s">
        <v>108</v>
      </c>
      <c r="D23" s="11" t="s">
        <v>252</v>
      </c>
    </row>
    <row r="24" customFormat="false" ht="15" hidden="false" customHeight="false" outlineLevel="0" collapsed="false">
      <c r="A24" s="10" t="n">
        <v>12</v>
      </c>
      <c r="B24" s="11" t="s">
        <v>253</v>
      </c>
      <c r="C24" s="11" t="s">
        <v>254</v>
      </c>
      <c r="D24" s="11" t="s">
        <v>255</v>
      </c>
    </row>
    <row r="25" customFormat="false" ht="15" hidden="false" customHeight="false" outlineLevel="0" collapsed="false">
      <c r="A25" s="10" t="n">
        <v>13</v>
      </c>
      <c r="B25" s="11" t="s">
        <v>94</v>
      </c>
      <c r="C25" s="11" t="s">
        <v>76</v>
      </c>
      <c r="D25" s="11" t="s">
        <v>225</v>
      </c>
    </row>
    <row r="26" customFormat="false" ht="15" hidden="false" customHeight="false" outlineLevel="0" collapsed="false">
      <c r="A26" s="10" t="n">
        <v>14</v>
      </c>
      <c r="B26" s="11" t="s">
        <v>98</v>
      </c>
      <c r="C26" s="11" t="s">
        <v>76</v>
      </c>
      <c r="D26" s="11" t="s">
        <v>99</v>
      </c>
      <c r="F26" s="5" t="n">
        <v>6</v>
      </c>
      <c r="G26" s="8" t="s">
        <v>256</v>
      </c>
      <c r="H26" s="8"/>
      <c r="I26" s="8"/>
    </row>
    <row r="27" customFormat="false" ht="15" hidden="false" customHeight="false" outlineLevel="0" collapsed="false">
      <c r="F27" s="9" t="s">
        <v>71</v>
      </c>
      <c r="G27" s="9" t="s">
        <v>72</v>
      </c>
      <c r="H27" s="9" t="s">
        <v>73</v>
      </c>
      <c r="I27" s="9" t="s">
        <v>74</v>
      </c>
    </row>
    <row r="28" customFormat="false" ht="15" hidden="false" customHeight="false" outlineLevel="0" collapsed="false">
      <c r="A28" s="5" t="n">
        <v>5</v>
      </c>
      <c r="B28" s="8" t="s">
        <v>257</v>
      </c>
      <c r="C28" s="8"/>
      <c r="D28" s="8"/>
      <c r="F28" s="10" t="n">
        <v>1</v>
      </c>
      <c r="G28" s="11" t="s">
        <v>75</v>
      </c>
      <c r="H28" s="11" t="s">
        <v>76</v>
      </c>
      <c r="I28" s="12" t="s">
        <v>208</v>
      </c>
    </row>
    <row r="29" customFormat="false" ht="15" hidden="false" customHeight="false" outlineLevel="0" collapsed="false">
      <c r="A29" s="9" t="s">
        <v>71</v>
      </c>
      <c r="B29" s="9" t="s">
        <v>72</v>
      </c>
      <c r="C29" s="9" t="s">
        <v>73</v>
      </c>
      <c r="D29" s="9" t="s">
        <v>74</v>
      </c>
      <c r="F29" s="10" t="n">
        <v>2</v>
      </c>
      <c r="G29" s="11" t="s">
        <v>195</v>
      </c>
      <c r="H29" s="11" t="s">
        <v>76</v>
      </c>
      <c r="I29" s="11" t="s">
        <v>258</v>
      </c>
    </row>
    <row r="30" customFormat="false" ht="30" hidden="false" customHeight="false" outlineLevel="0" collapsed="false">
      <c r="A30" s="10" t="n">
        <v>1</v>
      </c>
      <c r="B30" s="11" t="s">
        <v>75</v>
      </c>
      <c r="C30" s="11" t="s">
        <v>76</v>
      </c>
      <c r="D30" s="12" t="s">
        <v>259</v>
      </c>
      <c r="F30" s="10" t="n">
        <v>3</v>
      </c>
      <c r="G30" s="11" t="s">
        <v>143</v>
      </c>
      <c r="H30" s="11" t="s">
        <v>76</v>
      </c>
      <c r="I30" s="19" t="s">
        <v>260</v>
      </c>
    </row>
    <row r="31" customFormat="false" ht="30" hidden="false" customHeight="false" outlineLevel="0" collapsed="false">
      <c r="A31" s="10" t="n">
        <v>2</v>
      </c>
      <c r="B31" s="11" t="s">
        <v>231</v>
      </c>
      <c r="C31" s="11" t="s">
        <v>76</v>
      </c>
      <c r="D31" s="11" t="s">
        <v>261</v>
      </c>
      <c r="E31" s="0" t="s">
        <v>110</v>
      </c>
      <c r="F31" s="10" t="n">
        <v>4</v>
      </c>
      <c r="G31" s="11" t="s">
        <v>130</v>
      </c>
      <c r="H31" s="11" t="s">
        <v>76</v>
      </c>
      <c r="I31" s="19" t="s">
        <v>262</v>
      </c>
    </row>
    <row r="32" customFormat="false" ht="30" hidden="false" customHeight="false" outlineLevel="0" collapsed="false">
      <c r="A32" s="10" t="n">
        <v>3</v>
      </c>
      <c r="B32" s="11" t="s">
        <v>263</v>
      </c>
      <c r="C32" s="11" t="s">
        <v>76</v>
      </c>
      <c r="D32" s="11" t="s">
        <v>264</v>
      </c>
      <c r="F32" s="10" t="n">
        <v>5</v>
      </c>
      <c r="G32" s="11" t="s">
        <v>221</v>
      </c>
      <c r="H32" s="11" t="s">
        <v>76</v>
      </c>
      <c r="I32" s="19" t="s">
        <v>265</v>
      </c>
    </row>
    <row r="33" customFormat="false" ht="15" hidden="false" customHeight="false" outlineLevel="0" collapsed="false">
      <c r="A33" s="10" t="n">
        <v>4</v>
      </c>
      <c r="B33" s="11" t="s">
        <v>266</v>
      </c>
      <c r="C33" s="11" t="s">
        <v>131</v>
      </c>
      <c r="D33" s="11" t="s">
        <v>267</v>
      </c>
      <c r="F33" s="10" t="n">
        <v>6</v>
      </c>
      <c r="G33" s="11" t="s">
        <v>240</v>
      </c>
      <c r="H33" s="11" t="s">
        <v>76</v>
      </c>
      <c r="I33" s="11" t="s">
        <v>241</v>
      </c>
    </row>
    <row r="34" customFormat="false" ht="15" hidden="false" customHeight="false" outlineLevel="0" collapsed="false">
      <c r="A34" s="10" t="n">
        <v>5</v>
      </c>
      <c r="B34" s="11" t="s">
        <v>223</v>
      </c>
      <c r="C34" s="11" t="s">
        <v>76</v>
      </c>
      <c r="D34" s="11" t="s">
        <v>224</v>
      </c>
      <c r="F34" s="10" t="n">
        <v>7</v>
      </c>
      <c r="G34" s="11" t="s">
        <v>244</v>
      </c>
      <c r="H34" s="11" t="s">
        <v>131</v>
      </c>
      <c r="I34" s="11" t="s">
        <v>268</v>
      </c>
    </row>
    <row r="35" customFormat="false" ht="15" hidden="false" customHeight="false" outlineLevel="0" collapsed="false">
      <c r="A35" s="10" t="n">
        <v>6</v>
      </c>
      <c r="B35" s="13" t="s">
        <v>269</v>
      </c>
      <c r="C35" s="13" t="s">
        <v>122</v>
      </c>
      <c r="D35" s="13" t="s">
        <v>270</v>
      </c>
      <c r="F35" s="10" t="n">
        <v>8</v>
      </c>
      <c r="G35" s="11" t="s">
        <v>94</v>
      </c>
      <c r="H35" s="11" t="s">
        <v>76</v>
      </c>
      <c r="I35" s="11" t="s">
        <v>225</v>
      </c>
    </row>
    <row r="36" customFormat="false" ht="15" hidden="false" customHeight="false" outlineLevel="0" collapsed="false">
      <c r="A36" s="10" t="n">
        <v>7</v>
      </c>
      <c r="B36" s="11" t="s">
        <v>242</v>
      </c>
      <c r="C36" s="11" t="s">
        <v>76</v>
      </c>
      <c r="D36" s="11" t="s">
        <v>271</v>
      </c>
      <c r="F36" s="10" t="n">
        <v>9</v>
      </c>
      <c r="G36" s="11" t="s">
        <v>98</v>
      </c>
      <c r="H36" s="11" t="s">
        <v>76</v>
      </c>
      <c r="I36" s="11" t="s">
        <v>110</v>
      </c>
    </row>
    <row r="37" customFormat="false" ht="15" hidden="false" customHeight="false" outlineLevel="0" collapsed="false">
      <c r="A37" s="10" t="n">
        <v>8</v>
      </c>
      <c r="B37" s="11" t="s">
        <v>246</v>
      </c>
      <c r="C37" s="11" t="s">
        <v>76</v>
      </c>
      <c r="D37" s="11" t="s">
        <v>247</v>
      </c>
    </row>
    <row r="38" customFormat="false" ht="15" hidden="false" customHeight="false" outlineLevel="0" collapsed="false">
      <c r="A38" s="10" t="n">
        <v>9</v>
      </c>
      <c r="B38" s="11" t="s">
        <v>248</v>
      </c>
      <c r="C38" s="11" t="s">
        <v>131</v>
      </c>
      <c r="D38" s="29" t="s">
        <v>249</v>
      </c>
      <c r="F38" s="5" t="n">
        <v>7</v>
      </c>
      <c r="G38" s="8" t="s">
        <v>272</v>
      </c>
      <c r="H38" s="8"/>
      <c r="I38" s="8"/>
    </row>
    <row r="39" customFormat="false" ht="15" hidden="false" customHeight="false" outlineLevel="0" collapsed="false">
      <c r="A39" s="10" t="n">
        <v>10</v>
      </c>
      <c r="B39" s="11" t="s">
        <v>273</v>
      </c>
      <c r="C39" s="11" t="s">
        <v>131</v>
      </c>
      <c r="D39" s="29" t="s">
        <v>274</v>
      </c>
      <c r="F39" s="9" t="s">
        <v>71</v>
      </c>
      <c r="G39" s="9" t="s">
        <v>72</v>
      </c>
      <c r="H39" s="9" t="s">
        <v>73</v>
      </c>
      <c r="I39" s="9" t="s">
        <v>74</v>
      </c>
    </row>
    <row r="40" customFormat="false" ht="15" hidden="false" customHeight="false" outlineLevel="0" collapsed="false">
      <c r="A40" s="10" t="n">
        <v>11</v>
      </c>
      <c r="B40" s="11" t="s">
        <v>250</v>
      </c>
      <c r="C40" s="11" t="s">
        <v>131</v>
      </c>
      <c r="D40" s="29" t="s">
        <v>275</v>
      </c>
      <c r="F40" s="10" t="n">
        <v>1</v>
      </c>
      <c r="G40" s="11" t="s">
        <v>75</v>
      </c>
      <c r="H40" s="11" t="s">
        <v>76</v>
      </c>
      <c r="I40" s="12" t="s">
        <v>276</v>
      </c>
    </row>
    <row r="41" customFormat="false" ht="15" hidden="false" customHeight="false" outlineLevel="0" collapsed="false">
      <c r="A41" s="10" t="n">
        <v>12</v>
      </c>
      <c r="B41" s="11" t="s">
        <v>277</v>
      </c>
      <c r="C41" s="11" t="s">
        <v>254</v>
      </c>
      <c r="D41" s="29" t="s">
        <v>278</v>
      </c>
      <c r="F41" s="10" t="n">
        <v>2</v>
      </c>
      <c r="G41" s="11" t="s">
        <v>195</v>
      </c>
      <c r="H41" s="11" t="s">
        <v>76</v>
      </c>
      <c r="I41" s="11" t="s">
        <v>258</v>
      </c>
    </row>
    <row r="42" customFormat="false" ht="15" hidden="false" customHeight="false" outlineLevel="0" collapsed="false">
      <c r="A42" s="10" t="n">
        <v>13</v>
      </c>
      <c r="B42" s="11" t="s">
        <v>279</v>
      </c>
      <c r="C42" s="11" t="s">
        <v>122</v>
      </c>
      <c r="D42" s="11" t="s">
        <v>280</v>
      </c>
      <c r="F42" s="10" t="n">
        <v>3</v>
      </c>
      <c r="G42" s="17" t="s">
        <v>269</v>
      </c>
      <c r="H42" s="17" t="s">
        <v>122</v>
      </c>
      <c r="I42" s="17" t="s">
        <v>281</v>
      </c>
    </row>
    <row r="43" customFormat="false" ht="15" hidden="false" customHeight="false" outlineLevel="0" collapsed="false">
      <c r="A43" s="10" t="n">
        <v>14</v>
      </c>
      <c r="B43" s="11" t="s">
        <v>282</v>
      </c>
      <c r="C43" s="11" t="s">
        <v>122</v>
      </c>
      <c r="D43" s="29" t="s">
        <v>283</v>
      </c>
      <c r="F43" s="10" t="n">
        <v>4</v>
      </c>
      <c r="G43" s="30" t="s">
        <v>284</v>
      </c>
      <c r="H43" s="11" t="s">
        <v>122</v>
      </c>
      <c r="I43" s="14" t="s">
        <v>285</v>
      </c>
    </row>
    <row r="44" customFormat="false" ht="15" hidden="false" customHeight="false" outlineLevel="0" collapsed="false">
      <c r="A44" s="10" t="n">
        <v>15</v>
      </c>
      <c r="B44" s="11" t="s">
        <v>286</v>
      </c>
      <c r="C44" s="11" t="s">
        <v>131</v>
      </c>
      <c r="D44" s="29" t="s">
        <v>287</v>
      </c>
      <c r="F44" s="10" t="n">
        <v>5</v>
      </c>
      <c r="G44" s="31" t="s">
        <v>288</v>
      </c>
      <c r="H44" s="13" t="s">
        <v>122</v>
      </c>
      <c r="I44" s="14" t="s">
        <v>289</v>
      </c>
    </row>
    <row r="45" customFormat="false" ht="15" hidden="false" customHeight="false" outlineLevel="0" collapsed="false">
      <c r="A45" s="10" t="n">
        <v>16</v>
      </c>
      <c r="B45" s="11" t="s">
        <v>176</v>
      </c>
      <c r="C45" s="11" t="s">
        <v>108</v>
      </c>
      <c r="D45" s="29" t="s">
        <v>290</v>
      </c>
      <c r="F45" s="10" t="n">
        <v>6</v>
      </c>
      <c r="G45" s="11" t="s">
        <v>94</v>
      </c>
      <c r="H45" s="11" t="s">
        <v>76</v>
      </c>
      <c r="I45" s="11" t="s">
        <v>225</v>
      </c>
    </row>
    <row r="46" customFormat="false" ht="15" hidden="false" customHeight="false" outlineLevel="0" collapsed="false">
      <c r="A46" s="10" t="n">
        <v>17</v>
      </c>
      <c r="B46" s="11" t="s">
        <v>291</v>
      </c>
      <c r="C46" s="11" t="s">
        <v>254</v>
      </c>
      <c r="D46" s="11" t="s">
        <v>292</v>
      </c>
      <c r="F46" s="10" t="n">
        <v>7</v>
      </c>
      <c r="G46" s="11" t="s">
        <v>98</v>
      </c>
      <c r="H46" s="11" t="s">
        <v>76</v>
      </c>
      <c r="I46" s="11" t="s">
        <v>99</v>
      </c>
    </row>
    <row r="47" customFormat="false" ht="15" hidden="false" customHeight="false" outlineLevel="0" collapsed="false">
      <c r="A47" s="10" t="n">
        <v>18</v>
      </c>
      <c r="B47" s="11" t="s">
        <v>94</v>
      </c>
      <c r="C47" s="11" t="s">
        <v>76</v>
      </c>
      <c r="D47" s="11" t="s">
        <v>225</v>
      </c>
      <c r="F47" s="15"/>
    </row>
    <row r="48" customFormat="false" ht="15" hidden="false" customHeight="false" outlineLevel="0" collapsed="false">
      <c r="B48" s="11" t="s">
        <v>98</v>
      </c>
      <c r="C48" s="11" t="s">
        <v>76</v>
      </c>
      <c r="D48" s="11" t="s">
        <v>99</v>
      </c>
      <c r="F48" s="5" t="n">
        <v>7</v>
      </c>
      <c r="G48" s="8" t="s">
        <v>293</v>
      </c>
      <c r="H48" s="8"/>
      <c r="I48" s="8"/>
    </row>
    <row r="49" customFormat="false" ht="15" hidden="false" customHeight="false" outlineLevel="0" collapsed="false">
      <c r="B49" s="0" t="s">
        <v>110</v>
      </c>
      <c r="D49" s="0" t="s">
        <v>110</v>
      </c>
      <c r="F49" s="9" t="s">
        <v>71</v>
      </c>
      <c r="G49" s="9" t="s">
        <v>72</v>
      </c>
      <c r="H49" s="9" t="s">
        <v>73</v>
      </c>
      <c r="I49" s="9" t="s">
        <v>74</v>
      </c>
    </row>
    <row r="50" customFormat="false" ht="15" hidden="false" customHeight="false" outlineLevel="0" collapsed="false">
      <c r="F50" s="10" t="n">
        <v>1</v>
      </c>
      <c r="G50" s="11" t="s">
        <v>75</v>
      </c>
      <c r="H50" s="11" t="s">
        <v>76</v>
      </c>
      <c r="I50" s="12" t="s">
        <v>276</v>
      </c>
    </row>
    <row r="51" customFormat="false" ht="15" hidden="false" customHeight="false" outlineLevel="0" collapsed="false">
      <c r="A51" s="5" t="n">
        <v>8</v>
      </c>
      <c r="B51" s="8" t="s">
        <v>294</v>
      </c>
      <c r="C51" s="8"/>
      <c r="D51" s="8"/>
      <c r="F51" s="10" t="n">
        <v>2</v>
      </c>
      <c r="G51" s="11" t="s">
        <v>195</v>
      </c>
      <c r="H51" s="11" t="s">
        <v>76</v>
      </c>
      <c r="I51" s="11" t="s">
        <v>258</v>
      </c>
    </row>
    <row r="52" customFormat="false" ht="15" hidden="false" customHeight="false" outlineLevel="0" collapsed="false">
      <c r="A52" s="9" t="s">
        <v>71</v>
      </c>
      <c r="B52" s="9" t="s">
        <v>72</v>
      </c>
      <c r="C52" s="9" t="s">
        <v>73</v>
      </c>
      <c r="D52" s="9" t="s">
        <v>74</v>
      </c>
      <c r="F52" s="10" t="n">
        <v>3</v>
      </c>
      <c r="G52" s="11" t="s">
        <v>295</v>
      </c>
      <c r="H52" s="11" t="s">
        <v>76</v>
      </c>
      <c r="I52" s="19" t="s">
        <v>296</v>
      </c>
    </row>
    <row r="53" customFormat="false" ht="15" hidden="false" customHeight="false" outlineLevel="0" collapsed="false">
      <c r="A53" s="10" t="n">
        <v>1</v>
      </c>
      <c r="B53" s="11" t="s">
        <v>75</v>
      </c>
      <c r="C53" s="11" t="s">
        <v>76</v>
      </c>
      <c r="D53" s="12" t="s">
        <v>297</v>
      </c>
      <c r="F53" s="10" t="n">
        <v>4</v>
      </c>
      <c r="G53" s="11" t="s">
        <v>143</v>
      </c>
      <c r="H53" s="11" t="s">
        <v>76</v>
      </c>
      <c r="I53" s="19" t="s">
        <v>298</v>
      </c>
    </row>
    <row r="54" customFormat="false" ht="30" hidden="false" customHeight="false" outlineLevel="0" collapsed="false">
      <c r="A54" s="10" t="n">
        <v>2</v>
      </c>
      <c r="B54" s="11" t="s">
        <v>299</v>
      </c>
      <c r="C54" s="11" t="s">
        <v>300</v>
      </c>
      <c r="D54" s="11" t="s">
        <v>301</v>
      </c>
      <c r="F54" s="10" t="n">
        <v>5</v>
      </c>
      <c r="G54" s="11" t="s">
        <v>130</v>
      </c>
      <c r="H54" s="11" t="s">
        <v>76</v>
      </c>
      <c r="I54" s="19" t="s">
        <v>262</v>
      </c>
    </row>
    <row r="55" customFormat="false" ht="30" hidden="false" customHeight="false" outlineLevel="0" collapsed="false">
      <c r="A55" s="10" t="n">
        <v>3</v>
      </c>
      <c r="B55" s="11" t="s">
        <v>231</v>
      </c>
      <c r="C55" s="11" t="s">
        <v>76</v>
      </c>
      <c r="D55" s="19" t="s">
        <v>302</v>
      </c>
      <c r="F55" s="10" t="n">
        <v>6</v>
      </c>
      <c r="G55" s="11" t="s">
        <v>221</v>
      </c>
      <c r="H55" s="11" t="s">
        <v>76</v>
      </c>
      <c r="I55" s="19" t="s">
        <v>303</v>
      </c>
    </row>
    <row r="56" customFormat="false" ht="15" hidden="false" customHeight="false" outlineLevel="0" collapsed="false">
      <c r="A56" s="10" t="n">
        <v>4</v>
      </c>
      <c r="B56" s="11" t="s">
        <v>195</v>
      </c>
      <c r="C56" s="11" t="s">
        <v>76</v>
      </c>
      <c r="D56" s="19" t="s">
        <v>304</v>
      </c>
      <c r="F56" s="10" t="n">
        <v>7</v>
      </c>
      <c r="G56" s="11" t="s">
        <v>240</v>
      </c>
      <c r="H56" s="11" t="s">
        <v>76</v>
      </c>
      <c r="I56" s="11" t="s">
        <v>241</v>
      </c>
    </row>
    <row r="57" customFormat="false" ht="15" hidden="false" customHeight="false" outlineLevel="0" collapsed="false">
      <c r="A57" s="10" t="n">
        <v>5</v>
      </c>
      <c r="B57" s="13" t="s">
        <v>305</v>
      </c>
      <c r="C57" s="11" t="s">
        <v>76</v>
      </c>
      <c r="D57" s="19" t="s">
        <v>306</v>
      </c>
      <c r="F57" s="10" t="n">
        <v>8</v>
      </c>
      <c r="G57" s="11" t="s">
        <v>244</v>
      </c>
      <c r="H57" s="11" t="s">
        <v>131</v>
      </c>
      <c r="I57" s="11" t="s">
        <v>268</v>
      </c>
    </row>
    <row r="58" customFormat="false" ht="60" hidden="false" customHeight="false" outlineLevel="0" collapsed="false">
      <c r="A58" s="10" t="n">
        <v>6</v>
      </c>
      <c r="B58" s="11" t="s">
        <v>307</v>
      </c>
      <c r="C58" s="11" t="s">
        <v>122</v>
      </c>
      <c r="D58" s="32" t="s">
        <v>308</v>
      </c>
      <c r="F58" s="10" t="n">
        <v>9</v>
      </c>
      <c r="G58" s="13" t="s">
        <v>309</v>
      </c>
      <c r="H58" s="11" t="s">
        <v>254</v>
      </c>
      <c r="I58" s="14" t="s">
        <v>310</v>
      </c>
    </row>
    <row r="59" customFormat="false" ht="30" hidden="false" customHeight="false" outlineLevel="0" collapsed="false">
      <c r="A59" s="10" t="n">
        <v>7</v>
      </c>
      <c r="B59" s="11" t="s">
        <v>277</v>
      </c>
      <c r="C59" s="11" t="s">
        <v>311</v>
      </c>
      <c r="D59" s="19" t="s">
        <v>312</v>
      </c>
      <c r="F59" s="10" t="n">
        <v>10</v>
      </c>
      <c r="G59" s="11" t="s">
        <v>313</v>
      </c>
      <c r="H59" s="11" t="s">
        <v>254</v>
      </c>
      <c r="I59" s="14" t="s">
        <v>310</v>
      </c>
    </row>
    <row r="60" customFormat="false" ht="30" hidden="false" customHeight="false" outlineLevel="0" collapsed="false">
      <c r="A60" s="10" t="n">
        <v>8</v>
      </c>
      <c r="B60" s="11" t="s">
        <v>314</v>
      </c>
      <c r="C60" s="11"/>
      <c r="D60" s="19" t="s">
        <v>315</v>
      </c>
      <c r="F60" s="10" t="n">
        <v>11</v>
      </c>
      <c r="G60" s="11" t="s">
        <v>176</v>
      </c>
      <c r="H60" s="11" t="s">
        <v>108</v>
      </c>
      <c r="I60" s="14" t="s">
        <v>316</v>
      </c>
    </row>
    <row r="61" customFormat="false" ht="15" hidden="false" customHeight="false" outlineLevel="0" collapsed="false">
      <c r="A61" s="10" t="n">
        <v>9</v>
      </c>
      <c r="B61" s="11" t="s">
        <v>317</v>
      </c>
      <c r="C61" s="11"/>
      <c r="D61" s="19" t="s">
        <v>315</v>
      </c>
      <c r="F61" s="10" t="n">
        <v>12</v>
      </c>
      <c r="G61" s="29" t="s">
        <v>318</v>
      </c>
      <c r="H61" s="11" t="s">
        <v>254</v>
      </c>
      <c r="I61" s="19" t="s">
        <v>319</v>
      </c>
    </row>
    <row r="62" customFormat="false" ht="15" hidden="false" customHeight="false" outlineLevel="0" collapsed="false">
      <c r="A62" s="10" t="n">
        <v>10</v>
      </c>
      <c r="B62" s="11" t="s">
        <v>320</v>
      </c>
      <c r="C62" s="11" t="s">
        <v>321</v>
      </c>
      <c r="D62" s="19" t="s">
        <v>322</v>
      </c>
      <c r="F62" s="10" t="n">
        <v>13</v>
      </c>
      <c r="G62" s="11" t="s">
        <v>323</v>
      </c>
      <c r="H62" s="11" t="s">
        <v>108</v>
      </c>
      <c r="I62" s="19" t="s">
        <v>324</v>
      </c>
    </row>
    <row r="63" customFormat="false" ht="15" hidden="false" customHeight="false" outlineLevel="0" collapsed="false">
      <c r="A63" s="10" t="n">
        <v>11</v>
      </c>
      <c r="B63" s="11" t="s">
        <v>325</v>
      </c>
      <c r="C63" s="11" t="s">
        <v>326</v>
      </c>
      <c r="D63" s="19" t="s">
        <v>322</v>
      </c>
      <c r="F63" s="10" t="n">
        <v>14</v>
      </c>
      <c r="G63" s="11" t="s">
        <v>94</v>
      </c>
      <c r="H63" s="11" t="s">
        <v>76</v>
      </c>
      <c r="I63" s="11" t="s">
        <v>225</v>
      </c>
    </row>
    <row r="64" customFormat="false" ht="60" hidden="false" customHeight="false" outlineLevel="0" collapsed="false">
      <c r="A64" s="10" t="n">
        <v>12</v>
      </c>
      <c r="B64" s="11" t="s">
        <v>327</v>
      </c>
      <c r="C64" s="11" t="s">
        <v>131</v>
      </c>
      <c r="D64" s="32" t="s">
        <v>328</v>
      </c>
      <c r="F64" s="10" t="n">
        <v>15</v>
      </c>
      <c r="G64" s="11" t="s">
        <v>98</v>
      </c>
      <c r="H64" s="11" t="s">
        <v>76</v>
      </c>
      <c r="I64" s="11" t="s">
        <v>99</v>
      </c>
    </row>
    <row r="65" customFormat="false" ht="15" hidden="false" customHeight="false" outlineLevel="0" collapsed="false">
      <c r="A65" s="10" t="n">
        <v>13</v>
      </c>
      <c r="B65" s="11" t="s">
        <v>329</v>
      </c>
      <c r="C65" s="11" t="s">
        <v>330</v>
      </c>
      <c r="D65" s="11" t="s">
        <v>331</v>
      </c>
    </row>
    <row r="66" customFormat="false" ht="30" hidden="false" customHeight="false" outlineLevel="0" collapsed="false">
      <c r="A66" s="10" t="n">
        <v>14</v>
      </c>
      <c r="B66" s="11" t="s">
        <v>332</v>
      </c>
      <c r="C66" s="11" t="s">
        <v>300</v>
      </c>
      <c r="D66" s="19" t="s">
        <v>333</v>
      </c>
      <c r="F66" s="5" t="n">
        <v>9</v>
      </c>
      <c r="G66" s="8" t="s">
        <v>334</v>
      </c>
      <c r="H66" s="8"/>
      <c r="I66" s="8"/>
    </row>
    <row r="67" customFormat="false" ht="15" hidden="false" customHeight="false" outlineLevel="0" collapsed="false">
      <c r="A67" s="10" t="n">
        <v>15</v>
      </c>
      <c r="B67" s="11" t="s">
        <v>94</v>
      </c>
      <c r="C67" s="11" t="s">
        <v>76</v>
      </c>
      <c r="D67" s="11" t="s">
        <v>225</v>
      </c>
      <c r="F67" s="9" t="s">
        <v>71</v>
      </c>
      <c r="G67" s="9" t="s">
        <v>72</v>
      </c>
      <c r="H67" s="9" t="s">
        <v>73</v>
      </c>
      <c r="I67" s="9" t="s">
        <v>74</v>
      </c>
    </row>
    <row r="68" customFormat="false" ht="15" hidden="false" customHeight="false" outlineLevel="0" collapsed="false">
      <c r="A68" s="10" t="n">
        <v>16</v>
      </c>
      <c r="B68" s="11" t="s">
        <v>98</v>
      </c>
      <c r="C68" s="11" t="s">
        <v>76</v>
      </c>
      <c r="D68" s="11" t="s">
        <v>99</v>
      </c>
      <c r="F68" s="10" t="n">
        <v>1</v>
      </c>
      <c r="G68" s="11" t="s">
        <v>75</v>
      </c>
      <c r="H68" s="11" t="s">
        <v>76</v>
      </c>
      <c r="I68" s="12" t="s">
        <v>335</v>
      </c>
    </row>
    <row r="69" customFormat="false" ht="15" hidden="false" customHeight="false" outlineLevel="0" collapsed="false">
      <c r="F69" s="10" t="n">
        <v>2</v>
      </c>
      <c r="G69" s="11" t="s">
        <v>295</v>
      </c>
      <c r="H69" s="11" t="s">
        <v>76</v>
      </c>
      <c r="I69" s="11" t="s">
        <v>336</v>
      </c>
    </row>
    <row r="70" customFormat="false" ht="15" hidden="false" customHeight="false" outlineLevel="0" collapsed="false">
      <c r="A70" s="5" t="n">
        <v>10</v>
      </c>
      <c r="B70" s="8" t="s">
        <v>337</v>
      </c>
      <c r="C70" s="8"/>
      <c r="D70" s="8"/>
      <c r="F70" s="10" t="n">
        <v>3</v>
      </c>
      <c r="G70" s="11" t="s">
        <v>338</v>
      </c>
      <c r="H70" s="11" t="s">
        <v>122</v>
      </c>
      <c r="I70" s="19"/>
    </row>
    <row r="71" customFormat="false" ht="30" hidden="false" customHeight="false" outlineLevel="0" collapsed="false">
      <c r="A71" s="9" t="s">
        <v>71</v>
      </c>
      <c r="B71" s="9" t="s">
        <v>72</v>
      </c>
      <c r="C71" s="9" t="s">
        <v>73</v>
      </c>
      <c r="D71" s="9" t="s">
        <v>74</v>
      </c>
      <c r="F71" s="10" t="n">
        <v>4</v>
      </c>
      <c r="G71" s="11" t="s">
        <v>339</v>
      </c>
      <c r="H71" s="11" t="s">
        <v>300</v>
      </c>
      <c r="I71" s="19" t="s">
        <v>340</v>
      </c>
    </row>
    <row r="72" customFormat="false" ht="30" hidden="false" customHeight="false" outlineLevel="0" collapsed="false">
      <c r="A72" s="10" t="n">
        <v>1</v>
      </c>
      <c r="B72" s="11" t="s">
        <v>75</v>
      </c>
      <c r="C72" s="11" t="s">
        <v>76</v>
      </c>
      <c r="D72" s="12" t="s">
        <v>341</v>
      </c>
      <c r="F72" s="10" t="n">
        <v>5</v>
      </c>
      <c r="G72" s="33" t="s">
        <v>342</v>
      </c>
      <c r="H72" s="34" t="s">
        <v>131</v>
      </c>
      <c r="I72" s="35" t="s">
        <v>343</v>
      </c>
      <c r="J72" s="0" t="s">
        <v>344</v>
      </c>
    </row>
    <row r="73" customFormat="false" ht="135" hidden="false" customHeight="false" outlineLevel="0" collapsed="false">
      <c r="A73" s="36" t="n">
        <v>2</v>
      </c>
      <c r="B73" s="37" t="s">
        <v>345</v>
      </c>
      <c r="C73" s="37" t="s">
        <v>300</v>
      </c>
      <c r="D73" s="38" t="s">
        <v>346</v>
      </c>
      <c r="F73" s="10" t="n">
        <v>6</v>
      </c>
      <c r="G73" s="11" t="s">
        <v>347</v>
      </c>
      <c r="H73" s="11" t="s">
        <v>131</v>
      </c>
      <c r="I73" s="11" t="s">
        <v>348</v>
      </c>
      <c r="K73" s="0" t="s">
        <v>110</v>
      </c>
    </row>
    <row r="74" customFormat="false" ht="15" hidden="false" customHeight="false" outlineLevel="0" collapsed="false">
      <c r="A74" s="10" t="n">
        <v>3</v>
      </c>
      <c r="B74" s="11" t="s">
        <v>349</v>
      </c>
      <c r="C74" s="11" t="s">
        <v>76</v>
      </c>
      <c r="D74" s="19" t="s">
        <v>350</v>
      </c>
      <c r="F74" s="10" t="n">
        <v>7</v>
      </c>
      <c r="G74" s="13" t="s">
        <v>351</v>
      </c>
      <c r="H74" s="11" t="s">
        <v>254</v>
      </c>
      <c r="I74" s="14" t="s">
        <v>352</v>
      </c>
    </row>
    <row r="75" customFormat="false" ht="15" hidden="false" customHeight="false" outlineLevel="0" collapsed="false">
      <c r="A75" s="10" t="n">
        <v>4</v>
      </c>
      <c r="B75" s="11" t="s">
        <v>353</v>
      </c>
      <c r="C75" s="11" t="s">
        <v>254</v>
      </c>
      <c r="D75" s="19" t="s">
        <v>354</v>
      </c>
      <c r="F75" s="10" t="n">
        <v>8</v>
      </c>
      <c r="G75" s="11" t="s">
        <v>318</v>
      </c>
      <c r="H75" s="11" t="s">
        <v>300</v>
      </c>
      <c r="I75" s="11" t="s">
        <v>355</v>
      </c>
    </row>
    <row r="76" customFormat="false" ht="15" hidden="false" customHeight="false" outlineLevel="0" collapsed="false">
      <c r="A76" s="10" t="n">
        <v>5</v>
      </c>
      <c r="B76" s="11" t="s">
        <v>356</v>
      </c>
      <c r="C76" s="11" t="s">
        <v>357</v>
      </c>
      <c r="D76" s="11" t="s">
        <v>358</v>
      </c>
      <c r="F76" s="10" t="n">
        <v>9</v>
      </c>
      <c r="G76" s="11" t="s">
        <v>94</v>
      </c>
      <c r="H76" s="11" t="s">
        <v>76</v>
      </c>
      <c r="I76" s="11" t="s">
        <v>225</v>
      </c>
    </row>
    <row r="77" customFormat="false" ht="15" hidden="false" customHeight="false" outlineLevel="0" collapsed="false">
      <c r="A77" s="10" t="n">
        <v>6</v>
      </c>
      <c r="B77" s="13" t="s">
        <v>359</v>
      </c>
      <c r="C77" s="11" t="s">
        <v>254</v>
      </c>
      <c r="D77" s="14" t="s">
        <v>360</v>
      </c>
      <c r="F77" s="10" t="n">
        <v>10</v>
      </c>
      <c r="G77" s="11" t="s">
        <v>98</v>
      </c>
      <c r="H77" s="11" t="s">
        <v>76</v>
      </c>
      <c r="I77" s="11" t="s">
        <v>99</v>
      </c>
    </row>
    <row r="78" customFormat="false" ht="15" hidden="false" customHeight="false" outlineLevel="0" collapsed="false">
      <c r="A78" s="10" t="n">
        <v>7</v>
      </c>
      <c r="B78" s="11" t="s">
        <v>94</v>
      </c>
      <c r="C78" s="11" t="s">
        <v>76</v>
      </c>
      <c r="D78" s="11" t="s">
        <v>225</v>
      </c>
    </row>
    <row r="79" customFormat="false" ht="15" hidden="false" customHeight="false" outlineLevel="0" collapsed="false">
      <c r="A79" s="10" t="n">
        <v>8</v>
      </c>
      <c r="B79" s="11" t="s">
        <v>98</v>
      </c>
      <c r="C79" s="11" t="s">
        <v>76</v>
      </c>
      <c r="D79" s="11" t="s">
        <v>99</v>
      </c>
    </row>
    <row r="80" customFormat="false" ht="15" hidden="false" customHeight="false" outlineLevel="0" collapsed="false">
      <c r="A80" s="15"/>
      <c r="F80" s="5" t="n">
        <v>11</v>
      </c>
      <c r="G80" s="39" t="s">
        <v>361</v>
      </c>
      <c r="H80" s="40"/>
      <c r="I80" s="40"/>
    </row>
    <row r="81" customFormat="false" ht="15" hidden="false" customHeight="false" outlineLevel="0" collapsed="false">
      <c r="A81" s="5" t="n">
        <v>11</v>
      </c>
      <c r="B81" s="41" t="s">
        <v>362</v>
      </c>
      <c r="C81" s="40"/>
      <c r="D81" s="40"/>
      <c r="F81" s="9" t="s">
        <v>71</v>
      </c>
      <c r="G81" s="9" t="s">
        <v>72</v>
      </c>
      <c r="H81" s="9" t="s">
        <v>73</v>
      </c>
      <c r="I81" s="9" t="s">
        <v>74</v>
      </c>
    </row>
    <row r="82" customFormat="false" ht="15" hidden="false" customHeight="false" outlineLevel="0" collapsed="false">
      <c r="A82" s="9" t="s">
        <v>71</v>
      </c>
      <c r="B82" s="9" t="s">
        <v>72</v>
      </c>
      <c r="C82" s="9" t="s">
        <v>73</v>
      </c>
      <c r="D82" s="9" t="s">
        <v>74</v>
      </c>
      <c r="F82" s="10" t="n">
        <v>1</v>
      </c>
      <c r="G82" s="11" t="s">
        <v>75</v>
      </c>
      <c r="H82" s="11" t="s">
        <v>76</v>
      </c>
      <c r="I82" s="12" t="s">
        <v>363</v>
      </c>
    </row>
    <row r="83" customFormat="false" ht="15" hidden="false" customHeight="false" outlineLevel="0" collapsed="false">
      <c r="A83" s="10" t="n">
        <v>1</v>
      </c>
      <c r="B83" s="11" t="s">
        <v>75</v>
      </c>
      <c r="C83" s="11" t="s">
        <v>76</v>
      </c>
      <c r="D83" s="12" t="s">
        <v>364</v>
      </c>
      <c r="F83" s="10" t="n">
        <v>2</v>
      </c>
      <c r="G83" s="11" t="s">
        <v>223</v>
      </c>
      <c r="H83" s="11" t="s">
        <v>76</v>
      </c>
      <c r="I83" s="11" t="s">
        <v>365</v>
      </c>
    </row>
    <row r="84" customFormat="false" ht="15" hidden="false" customHeight="false" outlineLevel="0" collapsed="false">
      <c r="A84" s="10" t="n">
        <v>2</v>
      </c>
      <c r="B84" s="11" t="s">
        <v>366</v>
      </c>
      <c r="C84" s="11" t="s">
        <v>76</v>
      </c>
      <c r="D84" s="11" t="s">
        <v>367</v>
      </c>
      <c r="F84" s="10" t="n">
        <v>3</v>
      </c>
      <c r="G84" s="11" t="s">
        <v>368</v>
      </c>
      <c r="H84" s="11" t="s">
        <v>326</v>
      </c>
      <c r="I84" s="11" t="s">
        <v>369</v>
      </c>
    </row>
    <row r="85" customFormat="false" ht="15" hidden="false" customHeight="false" outlineLevel="0" collapsed="false">
      <c r="A85" s="10" t="n">
        <v>3</v>
      </c>
      <c r="B85" s="11" t="s">
        <v>368</v>
      </c>
      <c r="C85" s="11" t="s">
        <v>326</v>
      </c>
      <c r="D85" s="11" t="s">
        <v>369</v>
      </c>
      <c r="F85" s="10" t="n">
        <v>4</v>
      </c>
      <c r="G85" s="11" t="s">
        <v>370</v>
      </c>
      <c r="H85" s="11" t="s">
        <v>112</v>
      </c>
      <c r="I85" s="11" t="s">
        <v>371</v>
      </c>
    </row>
    <row r="86" customFormat="false" ht="15" hidden="false" customHeight="false" outlineLevel="0" collapsed="false">
      <c r="A86" s="10" t="n">
        <v>4</v>
      </c>
      <c r="B86" s="11" t="s">
        <v>370</v>
      </c>
      <c r="C86" s="11" t="s">
        <v>112</v>
      </c>
      <c r="D86" s="11" t="s">
        <v>371</v>
      </c>
      <c r="F86" s="10" t="n">
        <v>5</v>
      </c>
      <c r="G86" s="11" t="s">
        <v>372</v>
      </c>
      <c r="H86" s="11" t="s">
        <v>112</v>
      </c>
      <c r="I86" s="11" t="s">
        <v>373</v>
      </c>
    </row>
    <row r="87" customFormat="false" ht="15" hidden="false" customHeight="false" outlineLevel="0" collapsed="false">
      <c r="A87" s="10" t="n">
        <v>5</v>
      </c>
      <c r="B87" s="11" t="s">
        <v>372</v>
      </c>
      <c r="C87" s="11" t="s">
        <v>112</v>
      </c>
      <c r="D87" s="11" t="s">
        <v>373</v>
      </c>
      <c r="F87" s="10" t="n">
        <v>6</v>
      </c>
      <c r="G87" s="11" t="s">
        <v>94</v>
      </c>
      <c r="H87" s="11" t="s">
        <v>300</v>
      </c>
      <c r="I87" s="11" t="s">
        <v>95</v>
      </c>
    </row>
    <row r="88" customFormat="false" ht="15" hidden="false" customHeight="false" outlineLevel="0" collapsed="false">
      <c r="A88" s="10" t="n">
        <v>6</v>
      </c>
      <c r="B88" s="11" t="s">
        <v>94</v>
      </c>
      <c r="C88" s="11" t="s">
        <v>300</v>
      </c>
      <c r="D88" s="11" t="s">
        <v>95</v>
      </c>
      <c r="F88" s="10" t="n">
        <v>7</v>
      </c>
      <c r="G88" s="11" t="s">
        <v>98</v>
      </c>
      <c r="H88" s="11" t="s">
        <v>374</v>
      </c>
      <c r="I88" s="11" t="s">
        <v>99</v>
      </c>
    </row>
    <row r="89" customFormat="false" ht="15" hidden="false" customHeight="false" outlineLevel="0" collapsed="false">
      <c r="A89" s="10" t="n">
        <v>7</v>
      </c>
      <c r="B89" s="11" t="s">
        <v>98</v>
      </c>
      <c r="C89" s="11" t="s">
        <v>374</v>
      </c>
      <c r="D89" s="11" t="s">
        <v>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5"/>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47" activeCellId="0" sqref="D47"/>
    </sheetView>
  </sheetViews>
  <sheetFormatPr defaultColWidth="8.57421875" defaultRowHeight="15" zeroHeight="false" outlineLevelRow="0" outlineLevelCol="0"/>
  <cols>
    <col collapsed="false" customWidth="true" hidden="false" outlineLevel="0" max="1" min="1" style="0" width="6.43"/>
    <col collapsed="false" customWidth="true" hidden="false" outlineLevel="0" max="2" min="2" style="0" width="26.72"/>
    <col collapsed="false" customWidth="true" hidden="false" outlineLevel="0" max="3" min="3" style="0" width="14.85"/>
    <col collapsed="false" customWidth="true" hidden="false" outlineLevel="0" max="4" min="4" style="0" width="42.14"/>
    <col collapsed="false" customWidth="true" hidden="false" outlineLevel="0" max="5" min="5" style="0" width="5.71"/>
    <col collapsed="false" customWidth="true" hidden="false" outlineLevel="0" max="6" min="6" style="0" width="6.57"/>
    <col collapsed="false" customWidth="true" hidden="false" outlineLevel="0" max="7" min="7" style="0" width="34.86"/>
    <col collapsed="false" customWidth="true" hidden="false" outlineLevel="0" max="8" min="8" style="0" width="13.28"/>
    <col collapsed="false" customWidth="true" hidden="false" outlineLevel="0" max="9" min="9" style="0" width="48.43"/>
  </cols>
  <sheetData>
    <row r="1" customFormat="false" ht="15" hidden="false" customHeight="false" outlineLevel="0" collapsed="false">
      <c r="A1" s="5" t="n">
        <v>1</v>
      </c>
      <c r="B1" s="8" t="s">
        <v>375</v>
      </c>
      <c r="C1" s="8"/>
      <c r="D1" s="8"/>
      <c r="F1" s="5" t="n">
        <v>2</v>
      </c>
      <c r="G1" s="8" t="s">
        <v>376</v>
      </c>
      <c r="H1" s="8"/>
      <c r="I1" s="8"/>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377</v>
      </c>
      <c r="F3" s="10" t="n">
        <v>1</v>
      </c>
      <c r="G3" s="11" t="s">
        <v>75</v>
      </c>
      <c r="H3" s="11" t="s">
        <v>76</v>
      </c>
      <c r="I3" s="12" t="s">
        <v>378</v>
      </c>
    </row>
    <row r="4" customFormat="false" ht="15" hidden="false" customHeight="false" outlineLevel="0" collapsed="false">
      <c r="A4" s="10" t="n">
        <v>2</v>
      </c>
      <c r="B4" s="0" t="s">
        <v>379</v>
      </c>
      <c r="C4" s="0" t="s">
        <v>76</v>
      </c>
      <c r="D4" s="0" t="s">
        <v>380</v>
      </c>
      <c r="F4" s="10" t="n">
        <v>2</v>
      </c>
      <c r="G4" s="11" t="s">
        <v>381</v>
      </c>
      <c r="H4" s="11" t="s">
        <v>76</v>
      </c>
      <c r="I4" s="11" t="s">
        <v>382</v>
      </c>
    </row>
    <row r="5" customFormat="false" ht="15" hidden="false" customHeight="false" outlineLevel="0" collapsed="false">
      <c r="A5" s="10" t="n">
        <v>3</v>
      </c>
      <c r="B5" s="11" t="s">
        <v>209</v>
      </c>
      <c r="C5" s="11" t="s">
        <v>112</v>
      </c>
      <c r="D5" s="11" t="s">
        <v>383</v>
      </c>
      <c r="F5" s="10" t="n">
        <v>3</v>
      </c>
      <c r="G5" s="11" t="s">
        <v>143</v>
      </c>
      <c r="H5" s="11" t="s">
        <v>76</v>
      </c>
      <c r="I5" s="11" t="s">
        <v>384</v>
      </c>
    </row>
    <row r="6" customFormat="false" ht="15" hidden="false" customHeight="false" outlineLevel="0" collapsed="false">
      <c r="A6" s="10" t="n">
        <v>4</v>
      </c>
      <c r="B6" s="11" t="s">
        <v>213</v>
      </c>
      <c r="C6" s="11" t="s">
        <v>122</v>
      </c>
      <c r="D6" s="11" t="s">
        <v>214</v>
      </c>
      <c r="F6" s="10" t="n">
        <v>4</v>
      </c>
      <c r="G6" s="17" t="s">
        <v>385</v>
      </c>
      <c r="H6" s="17" t="s">
        <v>76</v>
      </c>
      <c r="I6" s="17" t="s">
        <v>386</v>
      </c>
    </row>
    <row r="7" customFormat="false" ht="15" hidden="false" customHeight="false" outlineLevel="0" collapsed="false">
      <c r="A7" s="10" t="n">
        <v>5</v>
      </c>
      <c r="B7" s="11" t="s">
        <v>215</v>
      </c>
      <c r="C7" s="11" t="s">
        <v>122</v>
      </c>
      <c r="D7" s="11" t="s">
        <v>216</v>
      </c>
      <c r="F7" s="10" t="n">
        <v>5</v>
      </c>
      <c r="G7" s="11" t="s">
        <v>130</v>
      </c>
      <c r="H7" s="11" t="s">
        <v>131</v>
      </c>
      <c r="I7" s="11" t="s">
        <v>387</v>
      </c>
    </row>
    <row r="8" customFormat="false" ht="15" hidden="false" customHeight="false" outlineLevel="0" collapsed="false">
      <c r="A8" s="10" t="n">
        <v>6</v>
      </c>
      <c r="B8" s="11" t="s">
        <v>219</v>
      </c>
      <c r="C8" s="11" t="s">
        <v>122</v>
      </c>
      <c r="D8" s="11" t="s">
        <v>220</v>
      </c>
      <c r="F8" s="10" t="n">
        <v>6</v>
      </c>
      <c r="G8" s="42" t="s">
        <v>388</v>
      </c>
      <c r="H8" s="42" t="s">
        <v>76</v>
      </c>
      <c r="I8" s="42" t="s">
        <v>389</v>
      </c>
    </row>
    <row r="9" customFormat="false" ht="15" hidden="false" customHeight="false" outlineLevel="0" collapsed="false">
      <c r="A9" s="10" t="n">
        <v>7</v>
      </c>
      <c r="B9" s="11" t="s">
        <v>390</v>
      </c>
      <c r="C9" s="11" t="s">
        <v>76</v>
      </c>
      <c r="D9" s="20" t="s">
        <v>391</v>
      </c>
      <c r="F9" s="10" t="n">
        <v>7</v>
      </c>
      <c r="G9" s="11" t="s">
        <v>392</v>
      </c>
      <c r="H9" s="11" t="s">
        <v>76</v>
      </c>
      <c r="I9" s="11" t="s">
        <v>393</v>
      </c>
    </row>
    <row r="10" customFormat="false" ht="15" hidden="false" customHeight="false" outlineLevel="0" collapsed="false">
      <c r="A10" s="10" t="n">
        <v>8</v>
      </c>
      <c r="B10" s="13" t="s">
        <v>176</v>
      </c>
      <c r="C10" s="13" t="s">
        <v>108</v>
      </c>
      <c r="D10" s="11" t="s">
        <v>290</v>
      </c>
      <c r="F10" s="10" t="n">
        <v>8</v>
      </c>
      <c r="G10" s="11" t="s">
        <v>94</v>
      </c>
      <c r="H10" s="11" t="s">
        <v>76</v>
      </c>
      <c r="I10" s="11" t="s">
        <v>225</v>
      </c>
    </row>
    <row r="11" customFormat="false" ht="15" hidden="false" customHeight="false" outlineLevel="0" collapsed="false">
      <c r="A11" s="10" t="n">
        <v>9</v>
      </c>
      <c r="B11" s="11" t="s">
        <v>94</v>
      </c>
      <c r="C11" s="11" t="s">
        <v>76</v>
      </c>
      <c r="D11" s="11" t="s">
        <v>225</v>
      </c>
      <c r="F11" s="10" t="n">
        <v>9</v>
      </c>
      <c r="G11" s="11" t="s">
        <v>98</v>
      </c>
      <c r="H11" s="11" t="s">
        <v>76</v>
      </c>
      <c r="I11" s="11" t="s">
        <v>99</v>
      </c>
    </row>
    <row r="12" customFormat="false" ht="15" hidden="false" customHeight="false" outlineLevel="0" collapsed="false">
      <c r="A12" s="10" t="n">
        <v>10</v>
      </c>
      <c r="B12" s="11" t="s">
        <v>98</v>
      </c>
      <c r="C12" s="11" t="s">
        <v>76</v>
      </c>
      <c r="D12" s="11" t="s">
        <v>99</v>
      </c>
    </row>
    <row r="14" customFormat="false" ht="15" hidden="false" customHeight="false" outlineLevel="0" collapsed="false">
      <c r="A14" s="5" t="n">
        <v>3</v>
      </c>
      <c r="B14" s="8" t="s">
        <v>394</v>
      </c>
      <c r="C14" s="8"/>
      <c r="D14" s="8"/>
      <c r="F14" s="5" t="n">
        <v>4</v>
      </c>
      <c r="G14" s="8" t="s">
        <v>395</v>
      </c>
      <c r="H14" s="8"/>
      <c r="I14" s="8"/>
    </row>
    <row r="15" customFormat="false" ht="15" hidden="false" customHeight="false" outlineLevel="0" collapsed="false">
      <c r="A15" s="9" t="s">
        <v>71</v>
      </c>
      <c r="B15" s="9" t="s">
        <v>72</v>
      </c>
      <c r="C15" s="9" t="s">
        <v>73</v>
      </c>
      <c r="D15" s="9" t="s">
        <v>74</v>
      </c>
      <c r="F15" s="9" t="s">
        <v>71</v>
      </c>
      <c r="G15" s="9" t="s">
        <v>72</v>
      </c>
      <c r="H15" s="9" t="s">
        <v>73</v>
      </c>
      <c r="I15" s="9" t="s">
        <v>74</v>
      </c>
    </row>
    <row r="16" customFormat="false" ht="15" hidden="false" customHeight="false" outlineLevel="0" collapsed="false">
      <c r="A16" s="10" t="n">
        <v>1</v>
      </c>
      <c r="B16" s="11" t="s">
        <v>75</v>
      </c>
      <c r="C16" s="11" t="s">
        <v>76</v>
      </c>
      <c r="D16" s="43" t="s">
        <v>396</v>
      </c>
      <c r="F16" s="10" t="n">
        <v>1</v>
      </c>
      <c r="G16" s="11" t="s">
        <v>75</v>
      </c>
      <c r="H16" s="11" t="s">
        <v>76</v>
      </c>
      <c r="I16" s="12" t="s">
        <v>397</v>
      </c>
    </row>
    <row r="17" customFormat="false" ht="15" hidden="false" customHeight="false" outlineLevel="0" collapsed="false">
      <c r="A17" s="10" t="n">
        <v>2</v>
      </c>
      <c r="B17" s="11" t="s">
        <v>211</v>
      </c>
      <c r="C17" s="11" t="s">
        <v>76</v>
      </c>
      <c r="D17" s="11" t="s">
        <v>230</v>
      </c>
      <c r="F17" s="10" t="n">
        <v>2</v>
      </c>
      <c r="G17" s="11" t="s">
        <v>398</v>
      </c>
      <c r="H17" s="11" t="s">
        <v>76</v>
      </c>
      <c r="I17" s="11" t="s">
        <v>232</v>
      </c>
    </row>
    <row r="18" customFormat="false" ht="15" hidden="false" customHeight="false" outlineLevel="0" collapsed="false">
      <c r="A18" s="10" t="n">
        <v>3</v>
      </c>
      <c r="B18" s="11" t="s">
        <v>168</v>
      </c>
      <c r="C18" s="11" t="s">
        <v>76</v>
      </c>
      <c r="D18" s="11" t="s">
        <v>399</v>
      </c>
      <c r="F18" s="10" t="n">
        <v>3</v>
      </c>
      <c r="G18" s="11" t="s">
        <v>143</v>
      </c>
      <c r="H18" s="11" t="s">
        <v>76</v>
      </c>
      <c r="I18" s="11" t="s">
        <v>144</v>
      </c>
    </row>
    <row r="19" customFormat="false" ht="15" hidden="false" customHeight="false" outlineLevel="0" collapsed="false">
      <c r="A19" s="10" t="n">
        <v>4</v>
      </c>
      <c r="B19" s="11" t="s">
        <v>400</v>
      </c>
      <c r="C19" s="11" t="s">
        <v>236</v>
      </c>
      <c r="D19" s="11" t="s">
        <v>401</v>
      </c>
      <c r="F19" s="10" t="n">
        <v>4</v>
      </c>
      <c r="G19" s="11" t="s">
        <v>130</v>
      </c>
      <c r="H19" s="11" t="s">
        <v>76</v>
      </c>
      <c r="I19" s="11" t="s">
        <v>218</v>
      </c>
    </row>
    <row r="20" customFormat="false" ht="15" hidden="false" customHeight="false" outlineLevel="0" collapsed="false">
      <c r="A20" s="10" t="n">
        <v>5</v>
      </c>
      <c r="B20" s="11" t="s">
        <v>235</v>
      </c>
      <c r="C20" s="11" t="s">
        <v>236</v>
      </c>
      <c r="D20" s="11" t="s">
        <v>402</v>
      </c>
      <c r="F20" s="10" t="n">
        <v>5</v>
      </c>
      <c r="G20" s="11" t="s">
        <v>403</v>
      </c>
      <c r="H20" s="11" t="s">
        <v>76</v>
      </c>
      <c r="I20" s="11" t="s">
        <v>404</v>
      </c>
    </row>
    <row r="21" customFormat="false" ht="15" hidden="false" customHeight="false" outlineLevel="0" collapsed="false">
      <c r="A21" s="10" t="n">
        <v>6</v>
      </c>
      <c r="B21" s="11" t="s">
        <v>390</v>
      </c>
      <c r="C21" s="11" t="s">
        <v>76</v>
      </c>
      <c r="D21" s="11" t="s">
        <v>391</v>
      </c>
      <c r="F21" s="10" t="n">
        <v>6</v>
      </c>
      <c r="G21" s="11" t="s">
        <v>240</v>
      </c>
      <c r="H21" s="11" t="s">
        <v>76</v>
      </c>
      <c r="I21" s="11" t="s">
        <v>241</v>
      </c>
    </row>
    <row r="22" customFormat="false" ht="15" hidden="false" customHeight="false" outlineLevel="0" collapsed="false">
      <c r="A22" s="10" t="n">
        <v>7</v>
      </c>
      <c r="B22" s="13" t="s">
        <v>238</v>
      </c>
      <c r="C22" s="13" t="s">
        <v>122</v>
      </c>
      <c r="D22" s="13" t="s">
        <v>405</v>
      </c>
      <c r="F22" s="10" t="n">
        <v>7</v>
      </c>
      <c r="G22" s="11" t="s">
        <v>244</v>
      </c>
      <c r="H22" s="11" t="s">
        <v>131</v>
      </c>
      <c r="I22" s="11" t="s">
        <v>245</v>
      </c>
    </row>
    <row r="23" customFormat="false" ht="15" hidden="false" customHeight="false" outlineLevel="0" collapsed="false">
      <c r="A23" s="10" t="n">
        <v>8</v>
      </c>
      <c r="B23" s="11" t="s">
        <v>242</v>
      </c>
      <c r="C23" s="11" t="s">
        <v>76</v>
      </c>
      <c r="D23" s="11" t="s">
        <v>406</v>
      </c>
      <c r="F23" s="10" t="n">
        <v>8</v>
      </c>
      <c r="G23" s="11" t="s">
        <v>94</v>
      </c>
      <c r="H23" s="11" t="s">
        <v>76</v>
      </c>
      <c r="I23" s="11" t="s">
        <v>225</v>
      </c>
    </row>
    <row r="24" customFormat="false" ht="15" hidden="false" customHeight="false" outlineLevel="0" collapsed="false">
      <c r="A24" s="10" t="n">
        <v>9</v>
      </c>
      <c r="B24" s="11" t="s">
        <v>246</v>
      </c>
      <c r="C24" s="11" t="s">
        <v>76</v>
      </c>
      <c r="D24" s="11" t="s">
        <v>407</v>
      </c>
      <c r="F24" s="10" t="n">
        <v>9</v>
      </c>
      <c r="G24" s="11" t="s">
        <v>98</v>
      </c>
      <c r="H24" s="11" t="s">
        <v>76</v>
      </c>
      <c r="I24" s="11" t="s">
        <v>99</v>
      </c>
    </row>
    <row r="25" customFormat="false" ht="15" hidden="false" customHeight="false" outlineLevel="0" collapsed="false">
      <c r="A25" s="10" t="n">
        <v>10</v>
      </c>
      <c r="B25" s="11" t="s">
        <v>408</v>
      </c>
      <c r="C25" s="11" t="s">
        <v>131</v>
      </c>
      <c r="D25" s="29" t="s">
        <v>409</v>
      </c>
    </row>
    <row r="26" customFormat="false" ht="15" hidden="false" customHeight="false" outlineLevel="0" collapsed="false">
      <c r="A26" s="10" t="n">
        <v>11</v>
      </c>
      <c r="B26" s="11" t="s">
        <v>250</v>
      </c>
      <c r="C26" s="11" t="s">
        <v>131</v>
      </c>
      <c r="D26" s="11" t="s">
        <v>410</v>
      </c>
    </row>
    <row r="27" customFormat="false" ht="15" hidden="false" customHeight="false" outlineLevel="0" collapsed="false">
      <c r="A27" s="10" t="n">
        <v>12</v>
      </c>
      <c r="B27" s="11" t="s">
        <v>176</v>
      </c>
      <c r="C27" s="11" t="s">
        <v>108</v>
      </c>
      <c r="D27" s="11" t="s">
        <v>411</v>
      </c>
    </row>
    <row r="28" customFormat="false" ht="15" hidden="false" customHeight="false" outlineLevel="0" collapsed="false">
      <c r="A28" s="10" t="n">
        <v>13</v>
      </c>
      <c r="B28" s="11" t="s">
        <v>412</v>
      </c>
      <c r="C28" s="11" t="s">
        <v>254</v>
      </c>
      <c r="D28" s="11" t="s">
        <v>255</v>
      </c>
    </row>
    <row r="29" customFormat="false" ht="15" hidden="false" customHeight="false" outlineLevel="0" collapsed="false">
      <c r="A29" s="10" t="n">
        <v>14</v>
      </c>
      <c r="B29" s="11" t="s">
        <v>94</v>
      </c>
      <c r="C29" s="11" t="s">
        <v>76</v>
      </c>
      <c r="D29" s="11" t="s">
        <v>225</v>
      </c>
    </row>
    <row r="30" customFormat="false" ht="15" hidden="false" customHeight="false" outlineLevel="0" collapsed="false">
      <c r="A30" s="10" t="n">
        <v>15</v>
      </c>
      <c r="B30" s="11" t="s">
        <v>98</v>
      </c>
      <c r="C30" s="11" t="s">
        <v>76</v>
      </c>
      <c r="D30" s="11" t="s">
        <v>99</v>
      </c>
    </row>
    <row r="32" customFormat="false" ht="15" hidden="false" customHeight="false" outlineLevel="0" collapsed="false">
      <c r="A32" s="5" t="n">
        <v>5</v>
      </c>
      <c r="B32" s="8" t="s">
        <v>413</v>
      </c>
      <c r="C32" s="8"/>
      <c r="D32" s="8"/>
      <c r="F32" s="5" t="n">
        <v>6</v>
      </c>
      <c r="G32" s="8" t="s">
        <v>414</v>
      </c>
      <c r="H32" s="8"/>
      <c r="I32" s="8"/>
    </row>
    <row r="33" customFormat="false" ht="15" hidden="false" customHeight="false" outlineLevel="0" collapsed="false">
      <c r="A33" s="9" t="s">
        <v>71</v>
      </c>
      <c r="B33" s="9" t="s">
        <v>72</v>
      </c>
      <c r="C33" s="9" t="s">
        <v>73</v>
      </c>
      <c r="D33" s="9" t="s">
        <v>74</v>
      </c>
      <c r="F33" s="9" t="s">
        <v>71</v>
      </c>
      <c r="G33" s="9" t="s">
        <v>72</v>
      </c>
      <c r="H33" s="9" t="s">
        <v>73</v>
      </c>
      <c r="I33" s="9" t="s">
        <v>74</v>
      </c>
    </row>
    <row r="34" customFormat="false" ht="15" hidden="false" customHeight="false" outlineLevel="0" collapsed="false">
      <c r="A34" s="10" t="n">
        <v>1</v>
      </c>
      <c r="B34" s="11" t="s">
        <v>75</v>
      </c>
      <c r="C34" s="11" t="s">
        <v>76</v>
      </c>
      <c r="D34" s="12" t="s">
        <v>415</v>
      </c>
      <c r="F34" s="10" t="n">
        <v>1</v>
      </c>
      <c r="G34" s="11" t="s">
        <v>75</v>
      </c>
      <c r="H34" s="11" t="s">
        <v>76</v>
      </c>
      <c r="I34" s="12" t="s">
        <v>416</v>
      </c>
    </row>
    <row r="35" customFormat="false" ht="15" hidden="false" customHeight="false" outlineLevel="0" collapsed="false">
      <c r="A35" s="10" t="n">
        <v>2</v>
      </c>
      <c r="B35" s="11" t="s">
        <v>398</v>
      </c>
      <c r="C35" s="11" t="s">
        <v>76</v>
      </c>
      <c r="D35" s="11" t="s">
        <v>417</v>
      </c>
      <c r="F35" s="10" t="n">
        <v>2</v>
      </c>
      <c r="G35" s="11" t="s">
        <v>199</v>
      </c>
      <c r="H35" s="11" t="s">
        <v>76</v>
      </c>
      <c r="I35" s="11" t="s">
        <v>418</v>
      </c>
    </row>
    <row r="36" customFormat="false" ht="30" hidden="false" customHeight="false" outlineLevel="0" collapsed="false">
      <c r="A36" s="10" t="n">
        <v>3</v>
      </c>
      <c r="B36" s="11" t="s">
        <v>419</v>
      </c>
      <c r="C36" s="11" t="s">
        <v>76</v>
      </c>
      <c r="D36" s="11" t="s">
        <v>420</v>
      </c>
      <c r="F36" s="10" t="n">
        <v>3</v>
      </c>
      <c r="G36" s="11" t="s">
        <v>143</v>
      </c>
      <c r="H36" s="11" t="s">
        <v>76</v>
      </c>
      <c r="I36" s="19" t="s">
        <v>421</v>
      </c>
    </row>
    <row r="37" customFormat="false" ht="30" hidden="false" customHeight="false" outlineLevel="0" collapsed="false">
      <c r="A37" s="10" t="n">
        <v>4</v>
      </c>
      <c r="B37" s="11" t="s">
        <v>422</v>
      </c>
      <c r="C37" s="11" t="s">
        <v>423</v>
      </c>
      <c r="D37" s="11" t="s">
        <v>424</v>
      </c>
      <c r="F37" s="10" t="n">
        <v>4</v>
      </c>
      <c r="G37" s="11" t="s">
        <v>130</v>
      </c>
      <c r="H37" s="11" t="s">
        <v>76</v>
      </c>
      <c r="I37" s="19" t="s">
        <v>262</v>
      </c>
    </row>
    <row r="38" customFormat="false" ht="30" hidden="false" customHeight="false" outlineLevel="0" collapsed="false">
      <c r="A38" s="10" t="n">
        <v>5</v>
      </c>
      <c r="B38" s="11" t="s">
        <v>390</v>
      </c>
      <c r="C38" s="11" t="s">
        <v>76</v>
      </c>
      <c r="D38" s="11" t="s">
        <v>391</v>
      </c>
      <c r="F38" s="10" t="n">
        <v>5</v>
      </c>
      <c r="G38" s="11" t="s">
        <v>403</v>
      </c>
      <c r="H38" s="11" t="s">
        <v>76</v>
      </c>
      <c r="I38" s="19" t="s">
        <v>425</v>
      </c>
    </row>
    <row r="39" customFormat="false" ht="15" hidden="false" customHeight="false" outlineLevel="0" collapsed="false">
      <c r="A39" s="10" t="n">
        <v>6</v>
      </c>
      <c r="B39" s="13" t="s">
        <v>219</v>
      </c>
      <c r="C39" s="13" t="s">
        <v>122</v>
      </c>
      <c r="D39" s="13" t="s">
        <v>426</v>
      </c>
      <c r="F39" s="10" t="n">
        <v>6</v>
      </c>
      <c r="G39" s="11" t="s">
        <v>240</v>
      </c>
      <c r="H39" s="11" t="s">
        <v>76</v>
      </c>
      <c r="I39" s="11" t="s">
        <v>241</v>
      </c>
    </row>
    <row r="40" customFormat="false" ht="15" hidden="false" customHeight="false" outlineLevel="0" collapsed="false">
      <c r="A40" s="10" t="n">
        <v>7</v>
      </c>
      <c r="B40" s="11" t="s">
        <v>242</v>
      </c>
      <c r="C40" s="11" t="s">
        <v>76</v>
      </c>
      <c r="D40" s="11" t="s">
        <v>406</v>
      </c>
      <c r="F40" s="10" t="n">
        <v>7</v>
      </c>
      <c r="G40" s="11" t="s">
        <v>244</v>
      </c>
      <c r="H40" s="11" t="s">
        <v>131</v>
      </c>
      <c r="I40" s="11" t="s">
        <v>427</v>
      </c>
    </row>
    <row r="41" customFormat="false" ht="15" hidden="false" customHeight="false" outlineLevel="0" collapsed="false">
      <c r="A41" s="10" t="n">
        <v>8</v>
      </c>
      <c r="B41" s="11" t="s">
        <v>246</v>
      </c>
      <c r="C41" s="11" t="s">
        <v>76</v>
      </c>
      <c r="D41" s="11" t="s">
        <v>428</v>
      </c>
      <c r="F41" s="10" t="n">
        <v>8</v>
      </c>
      <c r="G41" s="11" t="s">
        <v>94</v>
      </c>
      <c r="H41" s="11" t="s">
        <v>76</v>
      </c>
      <c r="I41" s="11" t="s">
        <v>225</v>
      </c>
    </row>
    <row r="42" customFormat="false" ht="15" hidden="false" customHeight="false" outlineLevel="0" collapsed="false">
      <c r="A42" s="10" t="n">
        <v>9</v>
      </c>
      <c r="B42" s="11" t="s">
        <v>408</v>
      </c>
      <c r="C42" s="11" t="s">
        <v>131</v>
      </c>
      <c r="D42" s="29" t="s">
        <v>409</v>
      </c>
      <c r="F42" s="10" t="n">
        <v>9</v>
      </c>
      <c r="G42" s="11" t="s">
        <v>98</v>
      </c>
      <c r="H42" s="11" t="s">
        <v>76</v>
      </c>
      <c r="I42" s="11" t="s">
        <v>99</v>
      </c>
    </row>
    <row r="43" customFormat="false" ht="15" hidden="false" customHeight="false" outlineLevel="0" collapsed="false">
      <c r="A43" s="10" t="n">
        <v>10</v>
      </c>
      <c r="B43" s="11" t="s">
        <v>273</v>
      </c>
      <c r="C43" s="11" t="s">
        <v>131</v>
      </c>
      <c r="D43" s="29" t="s">
        <v>429</v>
      </c>
    </row>
    <row r="44" customFormat="false" ht="15" hidden="false" customHeight="false" outlineLevel="0" collapsed="false">
      <c r="A44" s="10" t="n">
        <v>11</v>
      </c>
      <c r="B44" s="11" t="s">
        <v>250</v>
      </c>
      <c r="C44" s="11" t="s">
        <v>131</v>
      </c>
      <c r="D44" s="29" t="s">
        <v>430</v>
      </c>
    </row>
    <row r="45" customFormat="false" ht="15" hidden="false" customHeight="false" outlineLevel="0" collapsed="false">
      <c r="A45" s="10" t="n">
        <v>12</v>
      </c>
      <c r="B45" s="11" t="s">
        <v>277</v>
      </c>
      <c r="C45" s="11" t="s">
        <v>254</v>
      </c>
      <c r="D45" s="29" t="s">
        <v>278</v>
      </c>
      <c r="F45" s="5" t="n">
        <v>6</v>
      </c>
      <c r="G45" s="8" t="s">
        <v>431</v>
      </c>
      <c r="H45" s="8"/>
      <c r="I45" s="8"/>
    </row>
    <row r="46" customFormat="false" ht="15" hidden="false" customHeight="false" outlineLevel="0" collapsed="false">
      <c r="A46" s="10" t="n">
        <v>13</v>
      </c>
      <c r="B46" s="11" t="s">
        <v>279</v>
      </c>
      <c r="C46" s="11" t="s">
        <v>122</v>
      </c>
      <c r="D46" s="11" t="s">
        <v>432</v>
      </c>
      <c r="F46" s="9" t="s">
        <v>71</v>
      </c>
      <c r="G46" s="9" t="s">
        <v>72</v>
      </c>
      <c r="H46" s="9" t="s">
        <v>73</v>
      </c>
      <c r="I46" s="9" t="s">
        <v>74</v>
      </c>
    </row>
    <row r="47" customFormat="false" ht="15" hidden="false" customHeight="false" outlineLevel="0" collapsed="false">
      <c r="A47" s="10" t="n">
        <v>14</v>
      </c>
      <c r="B47" s="13" t="s">
        <v>286</v>
      </c>
      <c r="C47" s="13" t="s">
        <v>131</v>
      </c>
      <c r="D47" s="33" t="s">
        <v>287</v>
      </c>
      <c r="F47" s="10" t="n">
        <v>1</v>
      </c>
      <c r="G47" s="11" t="s">
        <v>75</v>
      </c>
      <c r="H47" s="11" t="s">
        <v>76</v>
      </c>
      <c r="I47" s="12" t="s">
        <v>433</v>
      </c>
    </row>
    <row r="48" customFormat="false" ht="15" hidden="false" customHeight="false" outlineLevel="0" collapsed="false">
      <c r="A48" s="10" t="n">
        <v>15</v>
      </c>
      <c r="B48" s="11" t="s">
        <v>176</v>
      </c>
      <c r="C48" s="11" t="s">
        <v>108</v>
      </c>
      <c r="D48" s="29" t="s">
        <v>290</v>
      </c>
      <c r="F48" s="10" t="n">
        <v>2</v>
      </c>
      <c r="G48" s="11" t="s">
        <v>434</v>
      </c>
      <c r="H48" s="11" t="s">
        <v>76</v>
      </c>
      <c r="I48" s="11" t="s">
        <v>435</v>
      </c>
    </row>
    <row r="49" customFormat="false" ht="15" hidden="false" customHeight="false" outlineLevel="0" collapsed="false">
      <c r="A49" s="10" t="n">
        <v>16</v>
      </c>
      <c r="B49" s="11" t="s">
        <v>291</v>
      </c>
      <c r="C49" s="11" t="s">
        <v>254</v>
      </c>
      <c r="D49" s="11" t="s">
        <v>292</v>
      </c>
      <c r="F49" s="10" t="n">
        <v>3</v>
      </c>
      <c r="G49" s="11" t="s">
        <v>436</v>
      </c>
      <c r="H49" s="11" t="s">
        <v>254</v>
      </c>
      <c r="I49" s="19" t="s">
        <v>437</v>
      </c>
    </row>
    <row r="50" customFormat="false" ht="15" hidden="false" customHeight="false" outlineLevel="0" collapsed="false">
      <c r="A50" s="10" t="n">
        <v>17</v>
      </c>
      <c r="B50" s="13" t="s">
        <v>438</v>
      </c>
      <c r="C50" s="13" t="s">
        <v>76</v>
      </c>
      <c r="D50" s="33" t="s">
        <v>439</v>
      </c>
      <c r="F50" s="10" t="n">
        <v>4</v>
      </c>
      <c r="G50" s="11" t="s">
        <v>440</v>
      </c>
      <c r="H50" s="11" t="s">
        <v>76</v>
      </c>
      <c r="I50" s="19" t="s">
        <v>441</v>
      </c>
    </row>
    <row r="51" customFormat="false" ht="15" hidden="false" customHeight="false" outlineLevel="0" collapsed="false">
      <c r="A51" s="10" t="n">
        <v>18</v>
      </c>
      <c r="B51" s="11" t="s">
        <v>94</v>
      </c>
      <c r="C51" s="11" t="s">
        <v>76</v>
      </c>
      <c r="D51" s="11" t="s">
        <v>225</v>
      </c>
      <c r="F51" s="15"/>
      <c r="G51" s="28"/>
      <c r="H51" s="28"/>
      <c r="I51" s="44"/>
    </row>
    <row r="52" customFormat="false" ht="15" hidden="false" customHeight="false" outlineLevel="0" collapsed="false">
      <c r="A52" s="10" t="n">
        <v>19</v>
      </c>
      <c r="B52" s="11" t="s">
        <v>98</v>
      </c>
      <c r="C52" s="11" t="s">
        <v>76</v>
      </c>
      <c r="D52" s="11" t="s">
        <v>99</v>
      </c>
      <c r="F52" s="15"/>
      <c r="G52" s="17"/>
      <c r="H52" s="17"/>
      <c r="I52" s="17"/>
    </row>
    <row r="53" customFormat="false" ht="15" hidden="false" customHeight="false" outlineLevel="0" collapsed="false">
      <c r="F53" s="15"/>
      <c r="G53" s="17"/>
      <c r="H53" s="17"/>
      <c r="I53" s="17"/>
    </row>
    <row r="54" customFormat="false" ht="15" hidden="false" customHeight="false" outlineLevel="0" collapsed="false">
      <c r="A54" s="5" t="n">
        <v>8</v>
      </c>
      <c r="B54" s="8" t="s">
        <v>442</v>
      </c>
      <c r="C54" s="8"/>
      <c r="D54" s="8"/>
      <c r="F54" s="5" t="n">
        <v>11</v>
      </c>
      <c r="G54" s="41" t="s">
        <v>443</v>
      </c>
      <c r="H54" s="40"/>
      <c r="I54" s="40"/>
    </row>
    <row r="55" customFormat="false" ht="15" hidden="false" customHeight="false" outlineLevel="0" collapsed="false">
      <c r="A55" s="9" t="s">
        <v>71</v>
      </c>
      <c r="B55" s="9" t="s">
        <v>72</v>
      </c>
      <c r="C55" s="9" t="s">
        <v>73</v>
      </c>
      <c r="D55" s="9" t="s">
        <v>74</v>
      </c>
      <c r="F55" s="9" t="s">
        <v>71</v>
      </c>
      <c r="G55" s="9" t="s">
        <v>72</v>
      </c>
      <c r="H55" s="9" t="s">
        <v>73</v>
      </c>
      <c r="I55" s="9" t="s">
        <v>74</v>
      </c>
    </row>
    <row r="56" customFormat="false" ht="15" hidden="false" customHeight="false" outlineLevel="0" collapsed="false">
      <c r="A56" s="10" t="n">
        <v>1</v>
      </c>
      <c r="B56" s="11" t="s">
        <v>75</v>
      </c>
      <c r="C56" s="11" t="s">
        <v>76</v>
      </c>
      <c r="D56" s="12" t="s">
        <v>444</v>
      </c>
      <c r="F56" s="10" t="n">
        <v>1</v>
      </c>
      <c r="G56" s="11" t="s">
        <v>75</v>
      </c>
      <c r="H56" s="11" t="s">
        <v>76</v>
      </c>
      <c r="I56" s="12" t="s">
        <v>445</v>
      </c>
    </row>
    <row r="57" customFormat="false" ht="15" hidden="false" customHeight="false" outlineLevel="0" collapsed="false">
      <c r="A57" s="10" t="n">
        <v>2</v>
      </c>
      <c r="B57" s="11" t="s">
        <v>299</v>
      </c>
      <c r="C57" s="11" t="s">
        <v>300</v>
      </c>
      <c r="D57" s="11" t="s">
        <v>446</v>
      </c>
      <c r="F57" s="10" t="n">
        <v>2</v>
      </c>
      <c r="G57" s="11" t="s">
        <v>390</v>
      </c>
      <c r="H57" s="11" t="s">
        <v>76</v>
      </c>
      <c r="I57" s="11" t="s">
        <v>447</v>
      </c>
    </row>
    <row r="58" customFormat="false" ht="15" hidden="false" customHeight="false" outlineLevel="0" collapsed="false">
      <c r="A58" s="10" t="n">
        <v>3</v>
      </c>
      <c r="B58" s="11" t="s">
        <v>398</v>
      </c>
      <c r="C58" s="11" t="s">
        <v>76</v>
      </c>
      <c r="D58" s="19" t="s">
        <v>448</v>
      </c>
      <c r="F58" s="10" t="n">
        <v>3</v>
      </c>
      <c r="G58" s="11" t="s">
        <v>368</v>
      </c>
      <c r="H58" s="11" t="s">
        <v>326</v>
      </c>
      <c r="I58" s="11" t="s">
        <v>369</v>
      </c>
    </row>
    <row r="59" customFormat="false" ht="15" hidden="false" customHeight="false" outlineLevel="0" collapsed="false">
      <c r="A59" s="10" t="n">
        <v>4</v>
      </c>
      <c r="B59" s="11" t="s">
        <v>199</v>
      </c>
      <c r="C59" s="11" t="s">
        <v>76</v>
      </c>
      <c r="D59" s="19" t="s">
        <v>449</v>
      </c>
      <c r="F59" s="10" t="n">
        <v>4</v>
      </c>
      <c r="G59" s="11" t="s">
        <v>370</v>
      </c>
      <c r="H59" s="11" t="s">
        <v>112</v>
      </c>
      <c r="I59" s="11" t="s">
        <v>371</v>
      </c>
    </row>
    <row r="60" customFormat="false" ht="15" hidden="false" customHeight="false" outlineLevel="0" collapsed="false">
      <c r="A60" s="10" t="n">
        <v>5</v>
      </c>
      <c r="B60" s="13" t="s">
        <v>305</v>
      </c>
      <c r="C60" s="11" t="s">
        <v>76</v>
      </c>
      <c r="D60" s="19" t="s">
        <v>450</v>
      </c>
      <c r="F60" s="10" t="n">
        <v>5</v>
      </c>
      <c r="G60" s="11" t="s">
        <v>372</v>
      </c>
      <c r="H60" s="11" t="s">
        <v>112</v>
      </c>
      <c r="I60" s="11" t="s">
        <v>373</v>
      </c>
    </row>
    <row r="61" customFormat="false" ht="60" hidden="false" customHeight="false" outlineLevel="0" collapsed="false">
      <c r="A61" s="10" t="n">
        <v>6</v>
      </c>
      <c r="B61" s="11" t="s">
        <v>307</v>
      </c>
      <c r="C61" s="11" t="s">
        <v>122</v>
      </c>
      <c r="D61" s="32" t="s">
        <v>451</v>
      </c>
      <c r="F61" s="10" t="n">
        <v>6</v>
      </c>
      <c r="G61" s="11" t="s">
        <v>94</v>
      </c>
      <c r="H61" s="11" t="s">
        <v>300</v>
      </c>
      <c r="I61" s="11" t="s">
        <v>95</v>
      </c>
    </row>
    <row r="62" customFormat="false" ht="30" hidden="false" customHeight="false" outlineLevel="0" collapsed="false">
      <c r="A62" s="10" t="n">
        <v>7</v>
      </c>
      <c r="B62" s="11" t="s">
        <v>277</v>
      </c>
      <c r="C62" s="11" t="s">
        <v>311</v>
      </c>
      <c r="D62" s="19" t="s">
        <v>452</v>
      </c>
      <c r="F62" s="10" t="n">
        <v>7</v>
      </c>
      <c r="G62" s="11" t="s">
        <v>98</v>
      </c>
      <c r="H62" s="11" t="s">
        <v>374</v>
      </c>
      <c r="I62" s="11" t="s">
        <v>99</v>
      </c>
    </row>
    <row r="63" customFormat="false" ht="15" hidden="false" customHeight="false" outlineLevel="0" collapsed="false">
      <c r="A63" s="10" t="n">
        <v>8</v>
      </c>
      <c r="B63" s="11" t="s">
        <v>314</v>
      </c>
      <c r="C63" s="11" t="s">
        <v>76</v>
      </c>
      <c r="D63" s="19" t="s">
        <v>453</v>
      </c>
    </row>
    <row r="64" customFormat="false" ht="15" hidden="false" customHeight="false" outlineLevel="0" collapsed="false">
      <c r="A64" s="10" t="n">
        <v>9</v>
      </c>
      <c r="B64" s="11" t="s">
        <v>317</v>
      </c>
      <c r="C64" s="11" t="s">
        <v>76</v>
      </c>
      <c r="D64" s="19" t="s">
        <v>454</v>
      </c>
      <c r="F64" s="5" t="n">
        <v>7</v>
      </c>
      <c r="G64" s="8" t="s">
        <v>455</v>
      </c>
      <c r="H64" s="8"/>
      <c r="I64" s="8"/>
    </row>
    <row r="65" customFormat="false" ht="15" hidden="false" customHeight="false" outlineLevel="0" collapsed="false">
      <c r="A65" s="10" t="n">
        <v>10</v>
      </c>
      <c r="B65" s="11" t="s">
        <v>320</v>
      </c>
      <c r="C65" s="11" t="s">
        <v>321</v>
      </c>
      <c r="D65" s="19" t="s">
        <v>456</v>
      </c>
      <c r="F65" s="9" t="s">
        <v>71</v>
      </c>
      <c r="G65" s="9" t="s">
        <v>72</v>
      </c>
      <c r="H65" s="9" t="s">
        <v>73</v>
      </c>
      <c r="I65" s="9" t="s">
        <v>74</v>
      </c>
    </row>
    <row r="66" customFormat="false" ht="15" hidden="false" customHeight="false" outlineLevel="0" collapsed="false">
      <c r="A66" s="10" t="n">
        <v>11</v>
      </c>
      <c r="B66" s="11" t="s">
        <v>325</v>
      </c>
      <c r="C66" s="11" t="s">
        <v>326</v>
      </c>
      <c r="D66" s="19" t="s">
        <v>456</v>
      </c>
      <c r="F66" s="10" t="n">
        <v>1</v>
      </c>
      <c r="G66" s="11" t="s">
        <v>75</v>
      </c>
      <c r="H66" s="11" t="s">
        <v>76</v>
      </c>
      <c r="I66" s="12" t="s">
        <v>276</v>
      </c>
    </row>
    <row r="67" customFormat="false" ht="60" hidden="false" customHeight="false" outlineLevel="0" collapsed="false">
      <c r="A67" s="10" t="n">
        <v>12</v>
      </c>
      <c r="B67" s="11" t="s">
        <v>327</v>
      </c>
      <c r="C67" s="11" t="s">
        <v>131</v>
      </c>
      <c r="D67" s="32" t="s">
        <v>457</v>
      </c>
      <c r="F67" s="10" t="n">
        <v>2</v>
      </c>
      <c r="G67" s="11" t="s">
        <v>195</v>
      </c>
      <c r="H67" s="11" t="s">
        <v>76</v>
      </c>
      <c r="I67" s="11" t="s">
        <v>258</v>
      </c>
    </row>
    <row r="68" customFormat="false" ht="15" hidden="false" customHeight="false" outlineLevel="0" collapsed="false">
      <c r="A68" s="10" t="n">
        <v>13</v>
      </c>
      <c r="B68" s="11" t="s">
        <v>329</v>
      </c>
      <c r="C68" s="11" t="s">
        <v>330</v>
      </c>
      <c r="D68" s="11" t="s">
        <v>331</v>
      </c>
      <c r="F68" s="10" t="n">
        <v>3</v>
      </c>
      <c r="G68" s="11" t="s">
        <v>143</v>
      </c>
      <c r="H68" s="11" t="s">
        <v>76</v>
      </c>
      <c r="I68" s="19" t="s">
        <v>298</v>
      </c>
    </row>
    <row r="69" customFormat="false" ht="30" hidden="false" customHeight="false" outlineLevel="0" collapsed="false">
      <c r="A69" s="10" t="n">
        <v>14</v>
      </c>
      <c r="B69" s="11" t="s">
        <v>458</v>
      </c>
      <c r="C69" s="11" t="s">
        <v>300</v>
      </c>
      <c r="D69" s="19" t="s">
        <v>459</v>
      </c>
      <c r="F69" s="10" t="n">
        <v>4</v>
      </c>
      <c r="G69" s="11" t="s">
        <v>130</v>
      </c>
      <c r="H69" s="11" t="s">
        <v>76</v>
      </c>
      <c r="I69" s="19" t="s">
        <v>460</v>
      </c>
    </row>
    <row r="70" customFormat="false" ht="30" hidden="false" customHeight="false" outlineLevel="0" collapsed="false">
      <c r="A70" s="10" t="n">
        <v>15</v>
      </c>
      <c r="B70" s="11" t="s">
        <v>94</v>
      </c>
      <c r="C70" s="11" t="s">
        <v>76</v>
      </c>
      <c r="D70" s="11" t="s">
        <v>225</v>
      </c>
      <c r="F70" s="10" t="n">
        <v>5</v>
      </c>
      <c r="G70" s="11" t="s">
        <v>221</v>
      </c>
      <c r="H70" s="11" t="s">
        <v>76</v>
      </c>
      <c r="I70" s="19" t="s">
        <v>303</v>
      </c>
    </row>
    <row r="71" customFormat="false" ht="15" hidden="false" customHeight="false" outlineLevel="0" collapsed="false">
      <c r="A71" s="10" t="n">
        <v>16</v>
      </c>
      <c r="B71" s="11" t="s">
        <v>98</v>
      </c>
      <c r="C71" s="11" t="s">
        <v>76</v>
      </c>
      <c r="D71" s="11" t="s">
        <v>99</v>
      </c>
      <c r="F71" s="10" t="n">
        <v>6</v>
      </c>
      <c r="G71" s="11" t="s">
        <v>240</v>
      </c>
      <c r="H71" s="11" t="s">
        <v>76</v>
      </c>
      <c r="I71" s="11" t="s">
        <v>241</v>
      </c>
    </row>
    <row r="72" customFormat="false" ht="15" hidden="false" customHeight="false" outlineLevel="0" collapsed="false">
      <c r="F72" s="10" t="n">
        <v>7</v>
      </c>
      <c r="G72" s="11" t="s">
        <v>244</v>
      </c>
      <c r="H72" s="11" t="s">
        <v>131</v>
      </c>
      <c r="I72" s="11" t="s">
        <v>268</v>
      </c>
    </row>
    <row r="73" customFormat="false" ht="15" hidden="false" customHeight="false" outlineLevel="0" collapsed="false">
      <c r="A73" s="5" t="n">
        <v>9</v>
      </c>
      <c r="B73" s="8" t="s">
        <v>461</v>
      </c>
      <c r="C73" s="8"/>
      <c r="D73" s="8"/>
      <c r="F73" s="10" t="n">
        <v>8</v>
      </c>
      <c r="G73" s="13" t="s">
        <v>462</v>
      </c>
      <c r="H73" s="11" t="s">
        <v>76</v>
      </c>
      <c r="I73" s="14" t="s">
        <v>463</v>
      </c>
    </row>
    <row r="74" customFormat="false" ht="15" hidden="false" customHeight="false" outlineLevel="0" collapsed="false">
      <c r="A74" s="9" t="s">
        <v>71</v>
      </c>
      <c r="B74" s="9" t="s">
        <v>72</v>
      </c>
      <c r="C74" s="9" t="s">
        <v>73</v>
      </c>
      <c r="D74" s="9" t="s">
        <v>74</v>
      </c>
      <c r="F74" s="10" t="n">
        <v>9</v>
      </c>
      <c r="G74" s="11" t="s">
        <v>464</v>
      </c>
      <c r="H74" s="11" t="s">
        <v>101</v>
      </c>
      <c r="I74" s="14" t="s">
        <v>465</v>
      </c>
    </row>
    <row r="75" customFormat="false" ht="15" hidden="false" customHeight="false" outlineLevel="0" collapsed="false">
      <c r="A75" s="10" t="n">
        <v>1</v>
      </c>
      <c r="B75" s="11" t="s">
        <v>75</v>
      </c>
      <c r="C75" s="11" t="s">
        <v>76</v>
      </c>
      <c r="D75" s="12" t="s">
        <v>466</v>
      </c>
      <c r="F75" s="45" t="n">
        <v>10</v>
      </c>
      <c r="G75" s="20" t="s">
        <v>176</v>
      </c>
      <c r="H75" s="20" t="s">
        <v>108</v>
      </c>
      <c r="I75" s="14" t="s">
        <v>467</v>
      </c>
    </row>
    <row r="76" customFormat="false" ht="15" hidden="false" customHeight="false" outlineLevel="0" collapsed="false">
      <c r="A76" s="10" t="n">
        <v>2</v>
      </c>
      <c r="B76" s="11" t="s">
        <v>468</v>
      </c>
      <c r="C76" s="11" t="s">
        <v>76</v>
      </c>
      <c r="D76" s="11" t="s">
        <v>469</v>
      </c>
      <c r="F76" s="10" t="n">
        <v>11</v>
      </c>
      <c r="G76" s="29" t="s">
        <v>470</v>
      </c>
      <c r="H76" s="11" t="s">
        <v>254</v>
      </c>
      <c r="I76" s="19" t="s">
        <v>319</v>
      </c>
    </row>
    <row r="77" customFormat="false" ht="15" hidden="false" customHeight="false" outlineLevel="0" collapsed="false">
      <c r="A77" s="10" t="n">
        <v>3</v>
      </c>
      <c r="B77" s="11" t="s">
        <v>338</v>
      </c>
      <c r="C77" s="11" t="s">
        <v>122</v>
      </c>
      <c r="D77" s="19"/>
      <c r="F77" s="10" t="n">
        <v>12</v>
      </c>
      <c r="G77" s="46" t="s">
        <v>323</v>
      </c>
      <c r="H77" s="46" t="s">
        <v>108</v>
      </c>
      <c r="I77" s="46" t="s">
        <v>471</v>
      </c>
    </row>
    <row r="78" customFormat="false" ht="30" hidden="false" customHeight="false" outlineLevel="0" collapsed="false">
      <c r="A78" s="10" t="n">
        <v>4</v>
      </c>
      <c r="B78" s="11" t="s">
        <v>339</v>
      </c>
      <c r="C78" s="11" t="s">
        <v>300</v>
      </c>
      <c r="D78" s="19" t="s">
        <v>340</v>
      </c>
      <c r="F78" s="10" t="n">
        <v>13</v>
      </c>
      <c r="G78" s="47" t="s">
        <v>472</v>
      </c>
      <c r="H78" s="47" t="s">
        <v>254</v>
      </c>
      <c r="I78" s="47" t="s">
        <v>473</v>
      </c>
    </row>
    <row r="79" customFormat="false" ht="15" hidden="false" customHeight="false" outlineLevel="0" collapsed="false">
      <c r="A79" s="10" t="n">
        <v>5</v>
      </c>
      <c r="B79" s="11" t="s">
        <v>347</v>
      </c>
      <c r="C79" s="11" t="s">
        <v>131</v>
      </c>
      <c r="D79" s="11" t="s">
        <v>348</v>
      </c>
      <c r="F79" s="10" t="n">
        <v>14</v>
      </c>
      <c r="G79" s="11" t="s">
        <v>94</v>
      </c>
      <c r="H79" s="11" t="s">
        <v>76</v>
      </c>
      <c r="I79" s="11" t="s">
        <v>225</v>
      </c>
    </row>
    <row r="80" customFormat="false" ht="15" hidden="false" customHeight="false" outlineLevel="0" collapsed="false">
      <c r="A80" s="10" t="n">
        <v>6</v>
      </c>
      <c r="B80" s="13" t="s">
        <v>351</v>
      </c>
      <c r="C80" s="11" t="s">
        <v>254</v>
      </c>
      <c r="D80" s="14" t="s">
        <v>352</v>
      </c>
      <c r="F80" s="10" t="n">
        <v>15</v>
      </c>
      <c r="G80" s="11" t="s">
        <v>98</v>
      </c>
      <c r="H80" s="11" t="s">
        <v>76</v>
      </c>
      <c r="I80" s="11" t="s">
        <v>99</v>
      </c>
    </row>
    <row r="81" customFormat="false" ht="15" hidden="false" customHeight="false" outlineLevel="0" collapsed="false">
      <c r="A81" s="10" t="n">
        <v>7</v>
      </c>
      <c r="B81" s="11" t="s">
        <v>318</v>
      </c>
      <c r="C81" s="11" t="s">
        <v>300</v>
      </c>
      <c r="D81" s="11" t="s">
        <v>355</v>
      </c>
    </row>
    <row r="82" customFormat="false" ht="15" hidden="false" customHeight="false" outlineLevel="0" collapsed="false">
      <c r="A82" s="10" t="n">
        <v>8</v>
      </c>
      <c r="B82" s="11" t="s">
        <v>94</v>
      </c>
      <c r="C82" s="11" t="s">
        <v>76</v>
      </c>
      <c r="D82" s="11" t="s">
        <v>225</v>
      </c>
    </row>
    <row r="83" customFormat="false" ht="15" hidden="false" customHeight="false" outlineLevel="0" collapsed="false">
      <c r="A83" s="10" t="n">
        <v>9</v>
      </c>
      <c r="B83" s="11" t="s">
        <v>98</v>
      </c>
      <c r="C83" s="11" t="s">
        <v>76</v>
      </c>
      <c r="D83" s="11" t="s">
        <v>99</v>
      </c>
    </row>
    <row r="85" customFormat="false" ht="15" hidden="false" customHeight="false" outlineLevel="0" collapsed="false">
      <c r="A85" s="5" t="n">
        <v>10</v>
      </c>
      <c r="B85" s="8" t="s">
        <v>474</v>
      </c>
      <c r="C85" s="8"/>
      <c r="D85" s="8"/>
    </row>
    <row r="86" customFormat="false" ht="15" hidden="false" customHeight="false" outlineLevel="0" collapsed="false">
      <c r="A86" s="9" t="s">
        <v>71</v>
      </c>
      <c r="B86" s="9" t="s">
        <v>72</v>
      </c>
      <c r="C86" s="9" t="s">
        <v>73</v>
      </c>
      <c r="D86" s="9" t="s">
        <v>74</v>
      </c>
    </row>
    <row r="87" customFormat="false" ht="15" hidden="false" customHeight="false" outlineLevel="0" collapsed="false">
      <c r="A87" s="10" t="n">
        <v>1</v>
      </c>
      <c r="B87" s="48" t="s">
        <v>75</v>
      </c>
      <c r="C87" s="48" t="s">
        <v>76</v>
      </c>
      <c r="D87" s="43" t="s">
        <v>475</v>
      </c>
    </row>
    <row r="88" customFormat="false" ht="180" hidden="false" customHeight="false" outlineLevel="0" collapsed="false">
      <c r="A88" s="36" t="n">
        <v>2</v>
      </c>
      <c r="B88" s="36" t="s">
        <v>345</v>
      </c>
      <c r="C88" s="36" t="s">
        <v>300</v>
      </c>
      <c r="D88" s="38" t="s">
        <v>476</v>
      </c>
    </row>
    <row r="89" customFormat="false" ht="15" hidden="false" customHeight="false" outlineLevel="0" collapsed="false">
      <c r="A89" s="10" t="n">
        <v>3</v>
      </c>
      <c r="B89" s="10" t="s">
        <v>349</v>
      </c>
      <c r="C89" s="10" t="s">
        <v>76</v>
      </c>
      <c r="D89" s="19" t="s">
        <v>350</v>
      </c>
    </row>
    <row r="90" customFormat="false" ht="15" hidden="false" customHeight="false" outlineLevel="0" collapsed="false">
      <c r="A90" s="10" t="n">
        <v>4</v>
      </c>
      <c r="B90" s="10" t="s">
        <v>353</v>
      </c>
      <c r="C90" s="10" t="s">
        <v>254</v>
      </c>
      <c r="D90" s="19" t="s">
        <v>354</v>
      </c>
    </row>
    <row r="91" customFormat="false" ht="15" hidden="false" customHeight="false" outlineLevel="0" collapsed="false">
      <c r="A91" s="10" t="n">
        <v>5</v>
      </c>
      <c r="B91" s="48" t="s">
        <v>356</v>
      </c>
      <c r="C91" s="10" t="s">
        <v>357</v>
      </c>
      <c r="D91" s="11" t="s">
        <v>358</v>
      </c>
      <c r="F91" s="5" t="n">
        <v>14</v>
      </c>
      <c r="G91" s="8" t="s">
        <v>477</v>
      </c>
      <c r="H91" s="8"/>
      <c r="I91" s="8"/>
    </row>
    <row r="92" customFormat="false" ht="15" hidden="false" customHeight="false" outlineLevel="0" collapsed="false">
      <c r="A92" s="10" t="n">
        <v>6</v>
      </c>
      <c r="B92" s="49" t="s">
        <v>359</v>
      </c>
      <c r="C92" s="10" t="s">
        <v>254</v>
      </c>
      <c r="D92" s="14" t="s">
        <v>360</v>
      </c>
      <c r="F92" s="9" t="s">
        <v>71</v>
      </c>
      <c r="G92" s="9" t="s">
        <v>72</v>
      </c>
      <c r="H92" s="9" t="s">
        <v>73</v>
      </c>
      <c r="I92" s="9" t="s">
        <v>74</v>
      </c>
    </row>
    <row r="93" customFormat="false" ht="15" hidden="false" customHeight="false" outlineLevel="0" collapsed="false">
      <c r="A93" s="10" t="n">
        <v>7</v>
      </c>
      <c r="B93" s="48" t="s">
        <v>94</v>
      </c>
      <c r="C93" s="48" t="s">
        <v>76</v>
      </c>
      <c r="D93" s="11" t="s">
        <v>225</v>
      </c>
      <c r="F93" s="10" t="n">
        <v>1</v>
      </c>
      <c r="G93" s="11" t="s">
        <v>75</v>
      </c>
      <c r="H93" s="11" t="s">
        <v>76</v>
      </c>
      <c r="I93" s="12" t="s">
        <v>478</v>
      </c>
    </row>
    <row r="94" customFormat="false" ht="15" hidden="false" customHeight="false" outlineLevel="0" collapsed="false">
      <c r="A94" s="10" t="n">
        <v>8</v>
      </c>
      <c r="B94" s="48" t="s">
        <v>98</v>
      </c>
      <c r="C94" s="48" t="s">
        <v>76</v>
      </c>
      <c r="D94" s="11" t="s">
        <v>99</v>
      </c>
      <c r="F94" s="10" t="n">
        <v>2</v>
      </c>
      <c r="G94" s="11" t="s">
        <v>479</v>
      </c>
      <c r="H94" s="11" t="s">
        <v>122</v>
      </c>
      <c r="I94" s="11" t="s">
        <v>480</v>
      </c>
    </row>
    <row r="95" customFormat="false" ht="18" hidden="false" customHeight="true" outlineLevel="0" collapsed="false">
      <c r="B95" s="50"/>
      <c r="C95" s="50"/>
      <c r="D95" s="50"/>
      <c r="E95" s="50"/>
      <c r="F95" s="10" t="n">
        <v>3</v>
      </c>
      <c r="G95" s="46" t="s">
        <v>481</v>
      </c>
      <c r="H95" s="46" t="s">
        <v>482</v>
      </c>
      <c r="I95" s="19" t="s">
        <v>483</v>
      </c>
    </row>
    <row r="96" customFormat="false" ht="15" hidden="false" customHeight="false" outlineLevel="0" collapsed="false">
      <c r="F96" s="10" t="n">
        <v>4</v>
      </c>
      <c r="G96" s="12" t="s">
        <v>484</v>
      </c>
      <c r="H96" s="12" t="s">
        <v>76</v>
      </c>
      <c r="I96" s="11" t="s">
        <v>485</v>
      </c>
    </row>
    <row r="97" customFormat="false" ht="15" hidden="false" customHeight="false" outlineLevel="0" collapsed="false">
      <c r="A97" s="5" t="n">
        <v>14</v>
      </c>
      <c r="B97" s="8" t="s">
        <v>486</v>
      </c>
      <c r="C97" s="8"/>
      <c r="D97" s="8"/>
      <c r="F97" s="10" t="n">
        <v>5</v>
      </c>
      <c r="G97" s="46" t="s">
        <v>487</v>
      </c>
      <c r="H97" s="46" t="s">
        <v>131</v>
      </c>
      <c r="I97" s="11"/>
    </row>
    <row r="98" customFormat="false" ht="15" hidden="false" customHeight="false" outlineLevel="0" collapsed="false">
      <c r="A98" s="9" t="s">
        <v>71</v>
      </c>
      <c r="B98" s="9" t="s">
        <v>72</v>
      </c>
      <c r="C98" s="9" t="s">
        <v>73</v>
      </c>
      <c r="D98" s="9" t="s">
        <v>74</v>
      </c>
      <c r="F98" s="10" t="n">
        <v>6</v>
      </c>
      <c r="G98" s="46" t="s">
        <v>488</v>
      </c>
      <c r="H98" s="46" t="s">
        <v>131</v>
      </c>
      <c r="I98" s="11"/>
    </row>
    <row r="99" customFormat="false" ht="15" hidden="false" customHeight="false" outlineLevel="0" collapsed="false">
      <c r="A99" s="10" t="n">
        <v>1</v>
      </c>
      <c r="B99" s="11" t="s">
        <v>75</v>
      </c>
      <c r="C99" s="11" t="s">
        <v>76</v>
      </c>
      <c r="D99" s="12" t="s">
        <v>489</v>
      </c>
      <c r="F99" s="10" t="n">
        <v>7</v>
      </c>
      <c r="G99" s="46" t="s">
        <v>490</v>
      </c>
      <c r="H99" s="46" t="s">
        <v>131</v>
      </c>
      <c r="I99" s="11"/>
    </row>
    <row r="100" customFormat="false" ht="15" hidden="false" customHeight="false" outlineLevel="0" collapsed="false">
      <c r="A100" s="10" t="n">
        <v>2</v>
      </c>
      <c r="B100" s="11" t="s">
        <v>491</v>
      </c>
      <c r="C100" s="11" t="s">
        <v>76</v>
      </c>
      <c r="D100" s="11" t="s">
        <v>492</v>
      </c>
      <c r="F100" s="10" t="n">
        <v>8</v>
      </c>
      <c r="G100" s="46" t="s">
        <v>493</v>
      </c>
      <c r="H100" s="46" t="s">
        <v>76</v>
      </c>
      <c r="I100" s="11" t="s">
        <v>492</v>
      </c>
    </row>
    <row r="101" customFormat="false" ht="15" hidden="false" customHeight="false" outlineLevel="0" collapsed="false">
      <c r="A101" s="10" t="n">
        <v>3</v>
      </c>
      <c r="B101" s="11" t="s">
        <v>494</v>
      </c>
      <c r="C101" s="11" t="s">
        <v>495</v>
      </c>
      <c r="D101" s="19" t="s">
        <v>496</v>
      </c>
      <c r="F101" s="10" t="n">
        <v>9</v>
      </c>
      <c r="G101" s="47" t="s">
        <v>497</v>
      </c>
      <c r="H101" s="47" t="s">
        <v>134</v>
      </c>
      <c r="I101" s="47" t="s">
        <v>498</v>
      </c>
    </row>
    <row r="102" customFormat="false" ht="15" hidden="false" customHeight="false" outlineLevel="0" collapsed="false">
      <c r="A102" s="10" t="n">
        <v>4</v>
      </c>
      <c r="B102" s="11" t="s">
        <v>94</v>
      </c>
      <c r="C102" s="11" t="s">
        <v>76</v>
      </c>
      <c r="D102" s="11" t="s">
        <v>225</v>
      </c>
      <c r="F102" s="10" t="n">
        <v>10</v>
      </c>
      <c r="G102" s="46" t="s">
        <v>499</v>
      </c>
      <c r="H102" s="46" t="s">
        <v>482</v>
      </c>
      <c r="I102" s="19" t="s">
        <v>500</v>
      </c>
    </row>
    <row r="103" customFormat="false" ht="15" hidden="false" customHeight="false" outlineLevel="0" collapsed="false">
      <c r="A103" s="10" t="n">
        <v>5</v>
      </c>
      <c r="B103" s="11" t="s">
        <v>98</v>
      </c>
      <c r="C103" s="11" t="s">
        <v>76</v>
      </c>
      <c r="D103" s="11" t="s">
        <v>99</v>
      </c>
      <c r="F103" s="10" t="n">
        <v>11</v>
      </c>
      <c r="G103" s="11" t="s">
        <v>98</v>
      </c>
      <c r="H103" s="11" t="s">
        <v>76</v>
      </c>
      <c r="I103" s="11" t="s">
        <v>99</v>
      </c>
    </row>
    <row r="104" customFormat="false" ht="15" hidden="false" customHeight="false" outlineLevel="0" collapsed="false">
      <c r="A104" s="10"/>
      <c r="F104" s="45" t="n">
        <v>12</v>
      </c>
      <c r="G104" s="11" t="s">
        <v>94</v>
      </c>
      <c r="H104" s="11" t="s">
        <v>76</v>
      </c>
      <c r="I104" s="11" t="s">
        <v>225</v>
      </c>
    </row>
    <row r="105" customFormat="false" ht="15" hidden="false" customHeight="false" outlineLevel="0" collapsed="false">
      <c r="A105" s="15"/>
      <c r="B105" s="17"/>
      <c r="C105" s="17"/>
      <c r="D105" s="17"/>
      <c r="F105" s="15"/>
    </row>
    <row r="106" customFormat="false" ht="15" hidden="false" customHeight="false" outlineLevel="0" collapsed="false">
      <c r="A106" s="5" t="n">
        <v>14</v>
      </c>
      <c r="B106" s="8" t="s">
        <v>501</v>
      </c>
      <c r="C106" s="8"/>
      <c r="D106" s="8"/>
      <c r="F106" s="15"/>
    </row>
    <row r="107" customFormat="false" ht="15" hidden="false" customHeight="false" outlineLevel="0" collapsed="false">
      <c r="A107" s="9" t="s">
        <v>71</v>
      </c>
      <c r="B107" s="9" t="s">
        <v>72</v>
      </c>
      <c r="C107" s="9" t="s">
        <v>73</v>
      </c>
      <c r="D107" s="9" t="s">
        <v>74</v>
      </c>
      <c r="I107" s="3" t="s">
        <v>110</v>
      </c>
    </row>
    <row r="108" customFormat="false" ht="15" hidden="false" customHeight="false" outlineLevel="0" collapsed="false">
      <c r="A108" s="10" t="n">
        <v>1</v>
      </c>
      <c r="B108" s="11" t="s">
        <v>75</v>
      </c>
      <c r="C108" s="11" t="s">
        <v>76</v>
      </c>
      <c r="D108" s="12" t="s">
        <v>489</v>
      </c>
      <c r="F108" s="5" t="n">
        <v>14</v>
      </c>
      <c r="G108" s="8" t="s">
        <v>502</v>
      </c>
      <c r="H108" s="8"/>
      <c r="I108" s="8"/>
    </row>
    <row r="109" customFormat="false" ht="15" hidden="false" customHeight="false" outlineLevel="0" collapsed="false">
      <c r="A109" s="10" t="n">
        <v>2</v>
      </c>
      <c r="B109" s="11" t="s">
        <v>484</v>
      </c>
      <c r="C109" s="11" t="s">
        <v>76</v>
      </c>
      <c r="D109" s="11" t="s">
        <v>503</v>
      </c>
      <c r="F109" s="9" t="s">
        <v>71</v>
      </c>
      <c r="G109" s="9" t="s">
        <v>72</v>
      </c>
      <c r="H109" s="9" t="s">
        <v>73</v>
      </c>
      <c r="I109" s="9" t="s">
        <v>74</v>
      </c>
    </row>
    <row r="110" customFormat="false" ht="15" hidden="false" customHeight="false" outlineLevel="0" collapsed="false">
      <c r="A110" s="10" t="n">
        <v>3</v>
      </c>
      <c r="B110" s="12" t="s">
        <v>356</v>
      </c>
      <c r="C110" s="12" t="s">
        <v>357</v>
      </c>
      <c r="D110" s="11" t="s">
        <v>358</v>
      </c>
      <c r="F110" s="10" t="n">
        <v>1</v>
      </c>
      <c r="G110" s="11" t="s">
        <v>75</v>
      </c>
      <c r="H110" s="11" t="s">
        <v>76</v>
      </c>
      <c r="I110" s="12" t="s">
        <v>489</v>
      </c>
    </row>
    <row r="111" customFormat="false" ht="15" hidden="false" customHeight="false" outlineLevel="0" collapsed="false">
      <c r="A111" s="10" t="n">
        <v>4</v>
      </c>
      <c r="B111" s="11" t="s">
        <v>94</v>
      </c>
      <c r="C111" s="11" t="s">
        <v>76</v>
      </c>
      <c r="D111" s="11" t="s">
        <v>225</v>
      </c>
      <c r="F111" s="10" t="n">
        <v>2</v>
      </c>
      <c r="G111" s="11" t="s">
        <v>504</v>
      </c>
      <c r="H111" s="11" t="s">
        <v>76</v>
      </c>
      <c r="I111" s="11" t="s">
        <v>505</v>
      </c>
    </row>
    <row r="112" customFormat="false" ht="15" hidden="false" customHeight="false" outlineLevel="0" collapsed="false">
      <c r="A112" s="10" t="n">
        <v>5</v>
      </c>
      <c r="B112" s="11" t="s">
        <v>98</v>
      </c>
      <c r="C112" s="11" t="s">
        <v>76</v>
      </c>
      <c r="D112" s="11" t="s">
        <v>99</v>
      </c>
      <c r="F112" s="10" t="n">
        <v>3</v>
      </c>
      <c r="G112" s="12" t="s">
        <v>356</v>
      </c>
      <c r="H112" s="12" t="s">
        <v>357</v>
      </c>
      <c r="I112" s="11" t="s">
        <v>358</v>
      </c>
    </row>
    <row r="113" customFormat="false" ht="15" hidden="false" customHeight="false" outlineLevel="0" collapsed="false">
      <c r="A113" s="10"/>
      <c r="F113" s="10" t="n">
        <v>4</v>
      </c>
      <c r="G113" s="46" t="s">
        <v>506</v>
      </c>
      <c r="H113" s="46" t="s">
        <v>131</v>
      </c>
      <c r="I113" s="46" t="s">
        <v>507</v>
      </c>
    </row>
    <row r="114" customFormat="false" ht="15" hidden="false" customHeight="false" outlineLevel="0" collapsed="false">
      <c r="F114" s="10" t="n">
        <v>5</v>
      </c>
      <c r="G114" s="11" t="s">
        <v>98</v>
      </c>
      <c r="H114" s="11" t="s">
        <v>76</v>
      </c>
      <c r="I114" s="11" t="s">
        <v>99</v>
      </c>
    </row>
    <row r="115" customFormat="false" ht="15" hidden="false" customHeight="false" outlineLevel="0" collapsed="false">
      <c r="E115" s="3" t="s">
        <v>110</v>
      </c>
      <c r="F115" s="10" t="n">
        <v>6</v>
      </c>
      <c r="G115" s="11" t="s">
        <v>94</v>
      </c>
      <c r="H115" s="11" t="s">
        <v>76</v>
      </c>
      <c r="I115" s="11" t="s">
        <v>225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8.57421875" defaultRowHeight="15" zeroHeight="false" outlineLevelRow="0" outlineLevelCol="0"/>
  <cols>
    <col collapsed="false" customWidth="true" hidden="false" outlineLevel="0" max="2" min="2" style="0" width="27.15"/>
    <col collapsed="false" customWidth="true" hidden="false" outlineLevel="0" max="3" min="3" style="0" width="10.85"/>
    <col collapsed="false" customWidth="true" hidden="false" outlineLevel="0" max="4" min="4" style="0" width="27.57"/>
    <col collapsed="false" customWidth="true" hidden="false" outlineLevel="0" max="6" min="6" style="0" width="8.14"/>
    <col collapsed="false" customWidth="true" hidden="false" outlineLevel="0" max="7" min="7" style="0" width="22.57"/>
    <col collapsed="false" customWidth="true" hidden="false" outlineLevel="0" max="8" min="8" style="0" width="13"/>
    <col collapsed="false" customWidth="true" hidden="false" outlineLevel="0" max="9" min="9" style="0" width="42.85"/>
  </cols>
  <sheetData>
    <row r="1" customFormat="false" ht="15" hidden="false" customHeight="false" outlineLevel="0" collapsed="false">
      <c r="A1" s="9" t="n">
        <v>13</v>
      </c>
      <c r="B1" s="8" t="s">
        <v>508</v>
      </c>
      <c r="C1" s="8"/>
      <c r="D1" s="8"/>
      <c r="F1" s="9" t="n">
        <v>14</v>
      </c>
      <c r="G1" s="8" t="s">
        <v>509</v>
      </c>
      <c r="H1" s="8"/>
      <c r="I1" s="8"/>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510</v>
      </c>
      <c r="F3" s="10" t="n">
        <v>1</v>
      </c>
      <c r="G3" s="11" t="s">
        <v>75</v>
      </c>
      <c r="H3" s="11" t="s">
        <v>76</v>
      </c>
      <c r="I3" s="12" t="s">
        <v>511</v>
      </c>
    </row>
    <row r="4" customFormat="false" ht="30" hidden="false" customHeight="false" outlineLevel="0" collapsed="false">
      <c r="A4" s="10" t="n">
        <v>2</v>
      </c>
      <c r="B4" s="11" t="s">
        <v>512</v>
      </c>
      <c r="C4" s="11" t="s">
        <v>254</v>
      </c>
      <c r="D4" s="19" t="s">
        <v>513</v>
      </c>
      <c r="F4" s="10" t="n">
        <v>2</v>
      </c>
      <c r="G4" s="11" t="s">
        <v>379</v>
      </c>
      <c r="H4" s="11" t="s">
        <v>76</v>
      </c>
      <c r="I4" s="11" t="s">
        <v>380</v>
      </c>
    </row>
    <row r="5" customFormat="false" ht="15" hidden="false" customHeight="false" outlineLevel="0" collapsed="false">
      <c r="A5" s="10" t="n">
        <v>3</v>
      </c>
      <c r="B5" s="11" t="s">
        <v>514</v>
      </c>
      <c r="C5" s="11" t="s">
        <v>515</v>
      </c>
      <c r="D5" s="11" t="s">
        <v>516</v>
      </c>
      <c r="F5" s="10" t="n">
        <v>3</v>
      </c>
      <c r="G5" s="11" t="s">
        <v>143</v>
      </c>
      <c r="H5" s="11" t="s">
        <v>76</v>
      </c>
      <c r="I5" s="11" t="s">
        <v>517</v>
      </c>
    </row>
    <row r="6" customFormat="false" ht="15" hidden="false" customHeight="false" outlineLevel="0" collapsed="false">
      <c r="A6" s="10" t="n">
        <v>4</v>
      </c>
      <c r="B6" s="11" t="s">
        <v>518</v>
      </c>
      <c r="C6" s="11" t="s">
        <v>515</v>
      </c>
      <c r="D6" s="11" t="s">
        <v>519</v>
      </c>
      <c r="F6" s="10" t="n">
        <v>4</v>
      </c>
      <c r="G6" s="11" t="s">
        <v>385</v>
      </c>
      <c r="H6" s="11" t="s">
        <v>76</v>
      </c>
      <c r="I6" s="11" t="s">
        <v>520</v>
      </c>
    </row>
    <row r="7" customFormat="false" ht="15" hidden="false" customHeight="false" outlineLevel="0" collapsed="false">
      <c r="A7" s="10" t="n">
        <v>5</v>
      </c>
      <c r="B7" s="11" t="s">
        <v>521</v>
      </c>
      <c r="C7" s="11" t="s">
        <v>108</v>
      </c>
      <c r="D7" s="11" t="s">
        <v>522</v>
      </c>
      <c r="F7" s="10" t="n">
        <v>5</v>
      </c>
      <c r="G7" s="11" t="s">
        <v>130</v>
      </c>
      <c r="H7" s="11" t="s">
        <v>131</v>
      </c>
      <c r="I7" s="11" t="s">
        <v>523</v>
      </c>
    </row>
    <row r="8" customFormat="false" ht="15" hidden="false" customHeight="false" outlineLevel="0" collapsed="false">
      <c r="A8" s="10" t="n">
        <v>6</v>
      </c>
      <c r="B8" s="11" t="s">
        <v>524</v>
      </c>
      <c r="C8" s="11" t="s">
        <v>122</v>
      </c>
      <c r="D8" s="11" t="s">
        <v>525</v>
      </c>
      <c r="F8" s="10" t="n">
        <v>6</v>
      </c>
      <c r="G8" s="11" t="s">
        <v>388</v>
      </c>
      <c r="H8" s="11" t="s">
        <v>76</v>
      </c>
      <c r="I8" s="11" t="s">
        <v>526</v>
      </c>
    </row>
    <row r="9" customFormat="false" ht="15" hidden="false" customHeight="false" outlineLevel="0" collapsed="false">
      <c r="A9" s="10" t="n">
        <v>7</v>
      </c>
      <c r="B9" s="11" t="s">
        <v>215</v>
      </c>
      <c r="C9" s="11" t="s">
        <v>122</v>
      </c>
      <c r="D9" s="19" t="s">
        <v>527</v>
      </c>
      <c r="F9" s="10" t="n">
        <v>7</v>
      </c>
      <c r="G9" s="42" t="s">
        <v>528</v>
      </c>
      <c r="H9" s="42" t="s">
        <v>76</v>
      </c>
      <c r="I9" s="11" t="s">
        <v>529</v>
      </c>
    </row>
    <row r="10" customFormat="false" ht="15" hidden="false" customHeight="false" outlineLevel="0" collapsed="false">
      <c r="A10" s="10" t="n">
        <v>8</v>
      </c>
      <c r="B10" s="11" t="s">
        <v>94</v>
      </c>
      <c r="C10" s="11" t="s">
        <v>76</v>
      </c>
      <c r="D10" s="11" t="s">
        <v>95</v>
      </c>
      <c r="F10" s="10" t="n">
        <v>8</v>
      </c>
      <c r="G10" s="11" t="s">
        <v>94</v>
      </c>
      <c r="H10" s="11" t="s">
        <v>76</v>
      </c>
      <c r="I10" s="11" t="s">
        <v>95</v>
      </c>
    </row>
    <row r="11" customFormat="false" ht="15" hidden="false" customHeight="false" outlineLevel="0" collapsed="false">
      <c r="A11" s="10" t="n">
        <v>9</v>
      </c>
      <c r="B11" s="11" t="s">
        <v>98</v>
      </c>
      <c r="C11" s="11" t="s">
        <v>76</v>
      </c>
      <c r="D11" s="11" t="s">
        <v>99</v>
      </c>
      <c r="F11" s="10" t="n">
        <v>9</v>
      </c>
      <c r="G11" s="11" t="s">
        <v>98</v>
      </c>
      <c r="H11" s="11" t="s">
        <v>76</v>
      </c>
      <c r="I11" s="11" t="s">
        <v>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3"/>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73" activeCellId="0" sqref="B73"/>
    </sheetView>
  </sheetViews>
  <sheetFormatPr defaultColWidth="8.57421875" defaultRowHeight="15" zeroHeight="false" outlineLevelRow="0" outlineLevelCol="0"/>
  <cols>
    <col collapsed="false" customWidth="true" hidden="false" outlineLevel="0" max="2" min="2" style="0" width="27.15"/>
    <col collapsed="false" customWidth="true" hidden="false" outlineLevel="0" max="3" min="3" style="0" width="12.71"/>
    <col collapsed="false" customWidth="true" hidden="false" outlineLevel="0" max="4" min="4" style="0" width="33.43"/>
    <col collapsed="false" customWidth="true" hidden="false" outlineLevel="0" max="6" min="6" style="0" width="8.14"/>
    <col collapsed="false" customWidth="true" hidden="false" outlineLevel="0" max="7" min="7" style="0" width="22.57"/>
    <col collapsed="false" customWidth="true" hidden="false" outlineLevel="0" max="8" min="8" style="0" width="11.85"/>
    <col collapsed="false" customWidth="true" hidden="false" outlineLevel="0" max="9" min="9" style="0" width="42.85"/>
  </cols>
  <sheetData>
    <row r="1" customFormat="false" ht="15" hidden="false" customHeight="false" outlineLevel="0" collapsed="false">
      <c r="A1" s="9" t="s">
        <v>530</v>
      </c>
      <c r="B1" s="51" t="s">
        <v>531</v>
      </c>
      <c r="C1" s="51"/>
      <c r="D1" s="51"/>
      <c r="F1" s="9" t="s">
        <v>532</v>
      </c>
      <c r="G1" s="51" t="s">
        <v>533</v>
      </c>
      <c r="H1" s="51"/>
      <c r="I1" s="51"/>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1" t="s">
        <v>534</v>
      </c>
      <c r="F3" s="10" t="n">
        <v>1</v>
      </c>
      <c r="G3" s="11" t="s">
        <v>75</v>
      </c>
      <c r="H3" s="11" t="s">
        <v>76</v>
      </c>
      <c r="I3" s="11" t="s">
        <v>535</v>
      </c>
    </row>
    <row r="4" customFormat="false" ht="15" hidden="false" customHeight="false" outlineLevel="0" collapsed="false">
      <c r="A4" s="10" t="n">
        <v>2</v>
      </c>
      <c r="B4" s="11" t="s">
        <v>536</v>
      </c>
      <c r="C4" s="11" t="s">
        <v>300</v>
      </c>
      <c r="D4" s="11" t="s">
        <v>537</v>
      </c>
      <c r="F4" s="10" t="n">
        <v>2</v>
      </c>
      <c r="G4" s="11" t="s">
        <v>538</v>
      </c>
      <c r="H4" s="11" t="s">
        <v>539</v>
      </c>
      <c r="I4" s="11" t="s">
        <v>540</v>
      </c>
    </row>
    <row r="5" customFormat="false" ht="15" hidden="false" customHeight="false" outlineLevel="0" collapsed="false">
      <c r="A5" s="10" t="n">
        <v>3</v>
      </c>
      <c r="B5" s="11" t="s">
        <v>541</v>
      </c>
      <c r="C5" s="11" t="s">
        <v>300</v>
      </c>
      <c r="D5" s="11" t="s">
        <v>537</v>
      </c>
      <c r="F5" s="10" t="n">
        <v>3</v>
      </c>
      <c r="G5" s="11" t="s">
        <v>542</v>
      </c>
      <c r="H5" s="11" t="s">
        <v>150</v>
      </c>
      <c r="I5" s="11" t="s">
        <v>543</v>
      </c>
    </row>
    <row r="6" customFormat="false" ht="15" hidden="false" customHeight="false" outlineLevel="0" collapsed="false">
      <c r="A6" s="10" t="n">
        <v>4</v>
      </c>
      <c r="B6" s="11" t="s">
        <v>544</v>
      </c>
      <c r="C6" s="11" t="s">
        <v>108</v>
      </c>
      <c r="D6" s="11" t="s">
        <v>545</v>
      </c>
    </row>
    <row r="7" customFormat="false" ht="15" hidden="false" customHeight="false" outlineLevel="0" collapsed="false">
      <c r="A7" s="10" t="n">
        <v>5</v>
      </c>
      <c r="B7" s="11" t="s">
        <v>546</v>
      </c>
      <c r="C7" s="11" t="s">
        <v>108</v>
      </c>
      <c r="D7" s="11" t="s">
        <v>547</v>
      </c>
      <c r="F7" s="9" t="s">
        <v>548</v>
      </c>
      <c r="G7" s="51" t="s">
        <v>549</v>
      </c>
      <c r="H7" s="51"/>
      <c r="I7" s="51"/>
    </row>
    <row r="8" customFormat="false" ht="15" hidden="false" customHeight="false" outlineLevel="0" collapsed="false">
      <c r="A8" s="10" t="n">
        <v>6</v>
      </c>
      <c r="B8" s="0" t="s">
        <v>550</v>
      </c>
      <c r="C8" s="0" t="s">
        <v>108</v>
      </c>
      <c r="D8" s="11" t="s">
        <v>551</v>
      </c>
      <c r="F8" s="9" t="s">
        <v>71</v>
      </c>
      <c r="G8" s="9" t="s">
        <v>72</v>
      </c>
      <c r="H8" s="9" t="s">
        <v>73</v>
      </c>
      <c r="I8" s="9" t="s">
        <v>74</v>
      </c>
    </row>
    <row r="9" customFormat="false" ht="15" hidden="false" customHeight="false" outlineLevel="0" collapsed="false">
      <c r="A9" s="10" t="n">
        <v>7</v>
      </c>
      <c r="B9" s="13" t="s">
        <v>552</v>
      </c>
      <c r="C9" s="13" t="s">
        <v>76</v>
      </c>
      <c r="D9" s="13" t="s">
        <v>553</v>
      </c>
      <c r="F9" s="10" t="n">
        <v>1</v>
      </c>
      <c r="G9" s="11" t="s">
        <v>75</v>
      </c>
      <c r="H9" s="11" t="s">
        <v>76</v>
      </c>
      <c r="I9" s="11" t="s">
        <v>535</v>
      </c>
    </row>
    <row r="10" customFormat="false" ht="15" hidden="false" customHeight="false" outlineLevel="0" collapsed="false">
      <c r="A10" s="10" t="n">
        <v>8</v>
      </c>
      <c r="B10" s="52" t="s">
        <v>554</v>
      </c>
      <c r="C10" s="13" t="s">
        <v>108</v>
      </c>
      <c r="D10" s="20" t="s">
        <v>555</v>
      </c>
      <c r="F10" s="10" t="n">
        <v>2</v>
      </c>
      <c r="G10" s="11" t="s">
        <v>538</v>
      </c>
      <c r="H10" s="11" t="s">
        <v>539</v>
      </c>
      <c r="I10" s="11" t="s">
        <v>540</v>
      </c>
    </row>
    <row r="11" customFormat="false" ht="15" hidden="false" customHeight="false" outlineLevel="0" collapsed="false">
      <c r="A11" s="10" t="n">
        <v>9</v>
      </c>
      <c r="B11" s="11" t="s">
        <v>556</v>
      </c>
      <c r="C11" s="11" t="s">
        <v>108</v>
      </c>
      <c r="D11" s="11" t="s">
        <v>108</v>
      </c>
      <c r="F11" s="10" t="n">
        <v>3</v>
      </c>
      <c r="G11" s="11" t="s">
        <v>557</v>
      </c>
      <c r="H11" s="11" t="s">
        <v>150</v>
      </c>
      <c r="I11" s="11" t="s">
        <v>558</v>
      </c>
    </row>
    <row r="12" customFormat="false" ht="15" hidden="false" customHeight="false" outlineLevel="0" collapsed="false">
      <c r="A12" s="10" t="n">
        <v>10</v>
      </c>
      <c r="B12" s="11" t="s">
        <v>559</v>
      </c>
      <c r="C12" s="11" t="s">
        <v>108</v>
      </c>
      <c r="D12" s="11"/>
    </row>
    <row r="13" customFormat="false" ht="15" hidden="false" customHeight="false" outlineLevel="0" collapsed="false">
      <c r="A13" s="10" t="n">
        <v>11</v>
      </c>
      <c r="B13" s="11" t="s">
        <v>94</v>
      </c>
      <c r="C13" s="11" t="s">
        <v>76</v>
      </c>
      <c r="D13" s="11" t="s">
        <v>95</v>
      </c>
      <c r="F13" s="9" t="s">
        <v>548</v>
      </c>
      <c r="G13" s="51" t="s">
        <v>560</v>
      </c>
      <c r="H13" s="51"/>
      <c r="I13" s="51"/>
    </row>
    <row r="14" customFormat="false" ht="15" hidden="false" customHeight="false" outlineLevel="0" collapsed="false">
      <c r="A14" s="10" t="n">
        <v>12</v>
      </c>
      <c r="B14" s="11" t="s">
        <v>98</v>
      </c>
      <c r="C14" s="11" t="s">
        <v>76</v>
      </c>
      <c r="D14" s="11" t="s">
        <v>99</v>
      </c>
      <c r="F14" s="9" t="s">
        <v>71</v>
      </c>
      <c r="G14" s="9" t="s">
        <v>72</v>
      </c>
      <c r="H14" s="9" t="s">
        <v>73</v>
      </c>
      <c r="I14" s="9" t="s">
        <v>74</v>
      </c>
    </row>
    <row r="15" customFormat="false" ht="15" hidden="false" customHeight="false" outlineLevel="0" collapsed="false">
      <c r="F15" s="10" t="n">
        <v>1</v>
      </c>
      <c r="G15" s="11" t="s">
        <v>75</v>
      </c>
      <c r="H15" s="11" t="s">
        <v>76</v>
      </c>
      <c r="I15" s="11" t="s">
        <v>535</v>
      </c>
    </row>
    <row r="16" customFormat="false" ht="15" hidden="false" customHeight="false" outlineLevel="0" collapsed="false">
      <c r="F16" s="10" t="n">
        <v>2</v>
      </c>
      <c r="G16" s="11" t="s">
        <v>538</v>
      </c>
      <c r="H16" s="11" t="s">
        <v>539</v>
      </c>
      <c r="I16" s="11" t="s">
        <v>540</v>
      </c>
    </row>
    <row r="17" customFormat="false" ht="15" hidden="false" customHeight="false" outlineLevel="0" collapsed="false">
      <c r="F17" s="10" t="n">
        <v>3</v>
      </c>
      <c r="G17" s="11" t="s">
        <v>561</v>
      </c>
      <c r="H17" s="11" t="s">
        <v>150</v>
      </c>
      <c r="I17" s="11" t="s">
        <v>562</v>
      </c>
    </row>
    <row r="18" customFormat="false" ht="15" hidden="false" customHeight="false" outlineLevel="0" collapsed="false">
      <c r="A18" s="9" t="n">
        <v>18</v>
      </c>
      <c r="B18" s="51" t="s">
        <v>563</v>
      </c>
      <c r="C18" s="51"/>
      <c r="D18" s="51"/>
    </row>
    <row r="19" customFormat="false" ht="15" hidden="false" customHeight="false" outlineLevel="0" collapsed="false">
      <c r="A19" s="9" t="s">
        <v>71</v>
      </c>
      <c r="B19" s="9" t="s">
        <v>72</v>
      </c>
      <c r="C19" s="9" t="s">
        <v>73</v>
      </c>
      <c r="D19" s="9" t="s">
        <v>74</v>
      </c>
    </row>
    <row r="20" customFormat="false" ht="15" hidden="false" customHeight="false" outlineLevel="0" collapsed="false">
      <c r="A20" s="10" t="n">
        <v>1</v>
      </c>
      <c r="B20" s="11" t="s">
        <v>75</v>
      </c>
      <c r="C20" s="11" t="s">
        <v>76</v>
      </c>
      <c r="D20" s="11" t="s">
        <v>564</v>
      </c>
    </row>
    <row r="21" customFormat="false" ht="15" hidden="false" customHeight="false" outlineLevel="0" collapsed="false">
      <c r="A21" s="10" t="n">
        <v>2</v>
      </c>
      <c r="B21" s="11" t="s">
        <v>565</v>
      </c>
      <c r="C21" s="11" t="s">
        <v>76</v>
      </c>
      <c r="D21" s="19" t="s">
        <v>566</v>
      </c>
    </row>
    <row r="22" customFormat="false" ht="15" hidden="false" customHeight="false" outlineLevel="0" collapsed="false">
      <c r="A22" s="10" t="n">
        <v>3</v>
      </c>
      <c r="B22" s="53" t="s">
        <v>567</v>
      </c>
      <c r="C22" s="11" t="s">
        <v>101</v>
      </c>
      <c r="D22" s="11" t="s">
        <v>568</v>
      </c>
    </row>
    <row r="23" customFormat="false" ht="30" hidden="false" customHeight="false" outlineLevel="0" collapsed="false">
      <c r="A23" s="10" t="n">
        <v>4</v>
      </c>
      <c r="B23" s="12" t="s">
        <v>569</v>
      </c>
      <c r="C23" s="11" t="s">
        <v>108</v>
      </c>
      <c r="D23" s="19" t="s">
        <v>570</v>
      </c>
    </row>
    <row r="24" customFormat="false" ht="15" hidden="false" customHeight="false" outlineLevel="0" collapsed="false">
      <c r="A24" s="10" t="n">
        <v>5</v>
      </c>
      <c r="B24" s="11" t="s">
        <v>94</v>
      </c>
      <c r="C24" s="11" t="s">
        <v>76</v>
      </c>
      <c r="D24" s="11" t="s">
        <v>95</v>
      </c>
    </row>
    <row r="25" customFormat="false" ht="15" hidden="false" customHeight="false" outlineLevel="0" collapsed="false">
      <c r="A25" s="10" t="n">
        <v>6</v>
      </c>
      <c r="B25" s="11" t="s">
        <v>98</v>
      </c>
      <c r="C25" s="11" t="s">
        <v>76</v>
      </c>
      <c r="D25" s="11" t="s">
        <v>99</v>
      </c>
    </row>
    <row r="27" customFormat="false" ht="15" hidden="false" customHeight="false" outlineLevel="0" collapsed="false">
      <c r="A27" s="54" t="n">
        <v>17</v>
      </c>
      <c r="B27" s="55" t="s">
        <v>571</v>
      </c>
      <c r="C27" s="55"/>
      <c r="D27" s="55"/>
      <c r="F27" s="56" t="n">
        <v>17</v>
      </c>
      <c r="G27" s="57" t="s">
        <v>572</v>
      </c>
      <c r="H27" s="57"/>
      <c r="I27" s="57"/>
    </row>
    <row r="28" customFormat="false" ht="15" hidden="false" customHeight="false" outlineLevel="0" collapsed="false">
      <c r="A28" s="9" t="s">
        <v>71</v>
      </c>
      <c r="B28" s="9" t="s">
        <v>72</v>
      </c>
      <c r="C28" s="9" t="s">
        <v>73</v>
      </c>
      <c r="D28" s="9" t="s">
        <v>74</v>
      </c>
      <c r="F28" s="9" t="s">
        <v>71</v>
      </c>
      <c r="G28" s="9" t="s">
        <v>72</v>
      </c>
      <c r="H28" s="9" t="s">
        <v>73</v>
      </c>
      <c r="I28" s="9" t="s">
        <v>74</v>
      </c>
    </row>
    <row r="29" customFormat="false" ht="30" hidden="false" customHeight="false" outlineLevel="0" collapsed="false">
      <c r="A29" s="10" t="n">
        <v>1</v>
      </c>
      <c r="B29" s="11" t="s">
        <v>75</v>
      </c>
      <c r="C29" s="11" t="s">
        <v>76</v>
      </c>
      <c r="D29" s="43" t="s">
        <v>573</v>
      </c>
      <c r="F29" s="10" t="n">
        <v>1</v>
      </c>
      <c r="G29" s="11" t="s">
        <v>75</v>
      </c>
      <c r="H29" s="11" t="s">
        <v>76</v>
      </c>
      <c r="I29" s="12" t="s">
        <v>574</v>
      </c>
    </row>
    <row r="30" customFormat="false" ht="30" hidden="false" customHeight="false" outlineLevel="0" collapsed="false">
      <c r="A30" s="10" t="n">
        <v>2</v>
      </c>
      <c r="B30" s="0" t="s">
        <v>575</v>
      </c>
      <c r="C30" s="28" t="s">
        <v>236</v>
      </c>
      <c r="D30" s="44" t="s">
        <v>576</v>
      </c>
      <c r="F30" s="10" t="n">
        <v>2</v>
      </c>
      <c r="G30" s="11" t="s">
        <v>577</v>
      </c>
      <c r="H30" s="11" t="s">
        <v>76</v>
      </c>
      <c r="I30" s="19" t="s">
        <v>578</v>
      </c>
    </row>
    <row r="31" customFormat="false" ht="30" hidden="false" customHeight="false" outlineLevel="0" collapsed="false">
      <c r="A31" s="10" t="n">
        <v>3</v>
      </c>
      <c r="B31" s="11" t="s">
        <v>579</v>
      </c>
      <c r="C31" s="11" t="s">
        <v>76</v>
      </c>
      <c r="D31" s="19" t="s">
        <v>580</v>
      </c>
      <c r="F31" s="10" t="n">
        <v>3</v>
      </c>
      <c r="G31" s="58" t="s">
        <v>581</v>
      </c>
      <c r="H31" s="13" t="s">
        <v>539</v>
      </c>
      <c r="I31" s="13" t="s">
        <v>582</v>
      </c>
    </row>
    <row r="32" customFormat="false" ht="15" hidden="false" customHeight="false" outlineLevel="0" collapsed="false">
      <c r="A32" s="10" t="n">
        <v>4</v>
      </c>
      <c r="B32" s="11" t="s">
        <v>583</v>
      </c>
      <c r="C32" s="11" t="s">
        <v>584</v>
      </c>
      <c r="D32" s="11" t="s">
        <v>585</v>
      </c>
      <c r="F32" s="10" t="n">
        <v>4</v>
      </c>
      <c r="G32" s="59" t="s">
        <v>536</v>
      </c>
      <c r="H32" s="11" t="s">
        <v>76</v>
      </c>
      <c r="I32" s="11" t="s">
        <v>586</v>
      </c>
    </row>
    <row r="33" customFormat="false" ht="15" hidden="false" customHeight="false" outlineLevel="0" collapsed="false">
      <c r="A33" s="10" t="n">
        <v>5</v>
      </c>
      <c r="B33" s="11" t="s">
        <v>587</v>
      </c>
      <c r="C33" s="11" t="s">
        <v>584</v>
      </c>
      <c r="D33" s="11" t="s">
        <v>585</v>
      </c>
      <c r="F33" s="10" t="n">
        <v>5</v>
      </c>
      <c r="G33" s="11" t="s">
        <v>588</v>
      </c>
      <c r="H33" s="11"/>
      <c r="I33" s="11"/>
    </row>
    <row r="34" customFormat="false" ht="45" hidden="false" customHeight="false" outlineLevel="0" collapsed="false">
      <c r="A34" s="10" t="n">
        <v>6</v>
      </c>
      <c r="B34" s="11" t="s">
        <v>589</v>
      </c>
      <c r="C34" s="11" t="s">
        <v>590</v>
      </c>
      <c r="D34" s="19" t="s">
        <v>591</v>
      </c>
      <c r="F34" s="10" t="n">
        <v>6</v>
      </c>
      <c r="G34" s="11" t="s">
        <v>592</v>
      </c>
      <c r="H34" s="11" t="s">
        <v>76</v>
      </c>
      <c r="I34" s="11"/>
    </row>
    <row r="35" customFormat="false" ht="15" hidden="false" customHeight="false" outlineLevel="0" collapsed="false">
      <c r="A35" s="10" t="n">
        <v>7</v>
      </c>
      <c r="B35" s="11" t="s">
        <v>592</v>
      </c>
      <c r="C35" s="11" t="s">
        <v>76</v>
      </c>
      <c r="D35" s="11"/>
      <c r="F35" s="10" t="n">
        <v>7</v>
      </c>
      <c r="G35" s="11" t="s">
        <v>593</v>
      </c>
      <c r="H35" s="11" t="s">
        <v>594</v>
      </c>
      <c r="I35" s="11"/>
    </row>
    <row r="36" customFormat="false" ht="15" hidden="false" customHeight="false" outlineLevel="0" collapsed="false">
      <c r="A36" s="10" t="n">
        <v>8</v>
      </c>
      <c r="B36" s="11" t="s">
        <v>593</v>
      </c>
      <c r="C36" s="11" t="s">
        <v>594</v>
      </c>
      <c r="D36" s="11"/>
      <c r="F36" s="10" t="n">
        <v>8</v>
      </c>
      <c r="G36" s="11" t="s">
        <v>94</v>
      </c>
      <c r="H36" s="11" t="s">
        <v>76</v>
      </c>
      <c r="I36" s="11" t="s">
        <v>95</v>
      </c>
    </row>
    <row r="37" customFormat="false" ht="15" hidden="false" customHeight="false" outlineLevel="0" collapsed="false">
      <c r="A37" s="10" t="n">
        <v>9</v>
      </c>
      <c r="B37" s="11" t="s">
        <v>94</v>
      </c>
      <c r="C37" s="11" t="s">
        <v>76</v>
      </c>
      <c r="D37" s="11" t="s">
        <v>95</v>
      </c>
      <c r="F37" s="10" t="n">
        <v>9</v>
      </c>
      <c r="G37" s="11" t="s">
        <v>98</v>
      </c>
      <c r="H37" s="11" t="s">
        <v>76</v>
      </c>
      <c r="I37" s="11" t="s">
        <v>99</v>
      </c>
    </row>
    <row r="38" customFormat="false" ht="15" hidden="false" customHeight="false" outlineLevel="0" collapsed="false">
      <c r="A38" s="10" t="n">
        <v>10</v>
      </c>
      <c r="B38" s="11" t="s">
        <v>98</v>
      </c>
      <c r="C38" s="11" t="s">
        <v>76</v>
      </c>
      <c r="D38" s="11" t="s">
        <v>99</v>
      </c>
    </row>
    <row r="41" customFormat="false" ht="15" hidden="false" customHeight="false" outlineLevel="0" collapsed="false">
      <c r="A41" s="54" t="n">
        <v>17</v>
      </c>
      <c r="B41" s="55" t="s">
        <v>595</v>
      </c>
      <c r="C41" s="55"/>
      <c r="D41" s="55"/>
      <c r="F41" s="56" t="n">
        <v>18</v>
      </c>
      <c r="G41" s="57" t="s">
        <v>596</v>
      </c>
      <c r="H41" s="57"/>
      <c r="I41" s="57"/>
    </row>
    <row r="42" customFormat="false" ht="15" hidden="false" customHeight="false" outlineLevel="0" collapsed="false">
      <c r="A42" s="9" t="s">
        <v>71</v>
      </c>
      <c r="B42" s="9" t="s">
        <v>72</v>
      </c>
      <c r="C42" s="9" t="s">
        <v>73</v>
      </c>
      <c r="D42" s="9" t="s">
        <v>74</v>
      </c>
      <c r="F42" s="9" t="s">
        <v>71</v>
      </c>
      <c r="G42" s="9" t="s">
        <v>72</v>
      </c>
      <c r="H42" s="9" t="s">
        <v>73</v>
      </c>
      <c r="I42" s="9" t="s">
        <v>74</v>
      </c>
    </row>
    <row r="43" customFormat="false" ht="30" hidden="false" customHeight="false" outlineLevel="0" collapsed="false">
      <c r="A43" s="10" t="n">
        <v>1</v>
      </c>
      <c r="B43" s="11" t="s">
        <v>75</v>
      </c>
      <c r="C43" s="11" t="s">
        <v>76</v>
      </c>
      <c r="D43" s="43" t="s">
        <v>597</v>
      </c>
      <c r="F43" s="10" t="n">
        <v>1</v>
      </c>
      <c r="G43" s="11" t="s">
        <v>75</v>
      </c>
      <c r="H43" s="11" t="s">
        <v>76</v>
      </c>
      <c r="I43" s="12" t="s">
        <v>598</v>
      </c>
    </row>
    <row r="44" customFormat="false" ht="15" hidden="false" customHeight="false" outlineLevel="0" collapsed="false">
      <c r="A44" s="10" t="n">
        <v>2</v>
      </c>
      <c r="B44" s="28" t="s">
        <v>599</v>
      </c>
      <c r="C44" s="11" t="s">
        <v>76</v>
      </c>
      <c r="D44" s="0" t="s">
        <v>600</v>
      </c>
      <c r="F44" s="10" t="n">
        <v>2</v>
      </c>
      <c r="G44" s="11" t="s">
        <v>601</v>
      </c>
      <c r="H44" s="11" t="s">
        <v>76</v>
      </c>
      <c r="I44" s="19" t="s">
        <v>602</v>
      </c>
    </row>
    <row r="45" customFormat="false" ht="45" hidden="false" customHeight="false" outlineLevel="0" collapsed="false">
      <c r="A45" s="10" t="n">
        <v>3</v>
      </c>
      <c r="B45" s="59" t="s">
        <v>603</v>
      </c>
      <c r="C45" s="11" t="s">
        <v>584</v>
      </c>
      <c r="D45" s="19" t="s">
        <v>604</v>
      </c>
      <c r="F45" s="10" t="n">
        <v>3</v>
      </c>
      <c r="G45" s="58" t="s">
        <v>605</v>
      </c>
      <c r="H45" s="13" t="s">
        <v>606</v>
      </c>
      <c r="I45" s="13" t="s">
        <v>607</v>
      </c>
    </row>
    <row r="46" customFormat="false" ht="15" hidden="false" customHeight="false" outlineLevel="0" collapsed="false">
      <c r="A46" s="10" t="n">
        <v>4</v>
      </c>
      <c r="B46" s="59" t="s">
        <v>608</v>
      </c>
      <c r="C46" s="11" t="s">
        <v>76</v>
      </c>
      <c r="D46" s="11" t="s">
        <v>609</v>
      </c>
      <c r="F46" s="10" t="n">
        <v>4</v>
      </c>
      <c r="G46" s="59" t="s">
        <v>98</v>
      </c>
      <c r="H46" s="11" t="s">
        <v>76</v>
      </c>
      <c r="I46" s="11" t="s">
        <v>610</v>
      </c>
    </row>
    <row r="47" customFormat="false" ht="15" hidden="false" customHeight="false" outlineLevel="0" collapsed="false">
      <c r="A47" s="10" t="n">
        <v>5</v>
      </c>
      <c r="B47" s="59" t="s">
        <v>536</v>
      </c>
      <c r="C47" s="25" t="s">
        <v>76</v>
      </c>
      <c r="D47" s="11" t="s">
        <v>586</v>
      </c>
      <c r="F47" s="10" t="n">
        <v>5</v>
      </c>
      <c r="G47" s="11" t="s">
        <v>611</v>
      </c>
      <c r="H47" s="11" t="s">
        <v>108</v>
      </c>
      <c r="I47" s="11"/>
    </row>
    <row r="48" customFormat="false" ht="15" hidden="false" customHeight="false" outlineLevel="0" collapsed="false">
      <c r="A48" s="10" t="n">
        <v>6</v>
      </c>
      <c r="B48" s="11" t="s">
        <v>612</v>
      </c>
      <c r="C48" s="42" t="s">
        <v>590</v>
      </c>
      <c r="D48" s="11" t="s">
        <v>613</v>
      </c>
      <c r="F48" s="10" t="n">
        <v>6</v>
      </c>
      <c r="G48" s="11" t="s">
        <v>592</v>
      </c>
      <c r="H48" s="11" t="s">
        <v>76</v>
      </c>
      <c r="I48" s="11"/>
    </row>
    <row r="49" customFormat="false" ht="15" hidden="false" customHeight="false" outlineLevel="0" collapsed="false">
      <c r="A49" s="10" t="n">
        <v>7</v>
      </c>
      <c r="B49" s="0" t="s">
        <v>592</v>
      </c>
      <c r="C49" s="0" t="s">
        <v>76</v>
      </c>
      <c r="D49" s="11"/>
      <c r="F49" s="10" t="n">
        <v>7</v>
      </c>
      <c r="G49" s="11" t="s">
        <v>593</v>
      </c>
      <c r="H49" s="11" t="s">
        <v>594</v>
      </c>
      <c r="I49" s="11"/>
    </row>
    <row r="50" customFormat="false" ht="15" hidden="false" customHeight="false" outlineLevel="0" collapsed="false">
      <c r="A50" s="10" t="n">
        <v>8</v>
      </c>
      <c r="B50" s="0" t="s">
        <v>593</v>
      </c>
      <c r="C50" s="0" t="s">
        <v>594</v>
      </c>
      <c r="D50" s="11"/>
      <c r="F50" s="10" t="n">
        <v>8</v>
      </c>
      <c r="G50" s="11" t="s">
        <v>94</v>
      </c>
      <c r="H50" s="11" t="s">
        <v>76</v>
      </c>
      <c r="I50" s="11" t="s">
        <v>95</v>
      </c>
    </row>
    <row r="51" customFormat="false" ht="15" hidden="false" customHeight="false" outlineLevel="0" collapsed="false">
      <c r="A51" s="10" t="n">
        <v>9</v>
      </c>
      <c r="B51" s="11" t="s">
        <v>94</v>
      </c>
      <c r="C51" s="11" t="s">
        <v>76</v>
      </c>
      <c r="D51" s="11" t="s">
        <v>95</v>
      </c>
      <c r="F51" s="10" t="n">
        <v>9</v>
      </c>
      <c r="G51" s="11" t="s">
        <v>98</v>
      </c>
      <c r="H51" s="11" t="s">
        <v>76</v>
      </c>
      <c r="I51" s="11" t="s">
        <v>614</v>
      </c>
    </row>
    <row r="52" customFormat="false" ht="15" hidden="false" customHeight="false" outlineLevel="0" collapsed="false">
      <c r="A52" s="10" t="n">
        <v>10</v>
      </c>
      <c r="B52" s="11" t="s">
        <v>98</v>
      </c>
      <c r="C52" s="11" t="s">
        <v>76</v>
      </c>
      <c r="D52" s="11" t="s">
        <v>99</v>
      </c>
    </row>
    <row r="54" customFormat="false" ht="15" hidden="false" customHeight="false" outlineLevel="0" collapsed="false">
      <c r="A54" s="60" t="n">
        <v>2</v>
      </c>
      <c r="B54" s="51" t="s">
        <v>615</v>
      </c>
      <c r="C54" s="51"/>
      <c r="D54" s="51"/>
    </row>
    <row r="55" customFormat="false" ht="15" hidden="false" customHeight="false" outlineLevel="0" collapsed="false">
      <c r="A55" s="9" t="s">
        <v>71</v>
      </c>
      <c r="B55" s="9" t="s">
        <v>72</v>
      </c>
      <c r="C55" s="9" t="s">
        <v>73</v>
      </c>
      <c r="D55" s="9" t="s">
        <v>74</v>
      </c>
    </row>
    <row r="56" customFormat="false" ht="15" hidden="false" customHeight="false" outlineLevel="0" collapsed="false">
      <c r="A56" s="10" t="n">
        <v>1</v>
      </c>
      <c r="B56" s="11" t="s">
        <v>75</v>
      </c>
      <c r="C56" s="11" t="s">
        <v>300</v>
      </c>
      <c r="D56" s="11" t="s">
        <v>616</v>
      </c>
    </row>
    <row r="57" customFormat="false" ht="15" hidden="false" customHeight="false" outlineLevel="0" collapsed="false">
      <c r="A57" s="10" t="n">
        <v>2</v>
      </c>
      <c r="B57" s="11" t="s">
        <v>617</v>
      </c>
      <c r="C57" s="11" t="s">
        <v>236</v>
      </c>
      <c r="D57" s="11" t="s">
        <v>618</v>
      </c>
    </row>
    <row r="58" customFormat="false" ht="15" hidden="false" customHeight="false" outlineLevel="0" collapsed="false">
      <c r="A58" s="10" t="n">
        <v>3</v>
      </c>
      <c r="B58" s="11" t="s">
        <v>619</v>
      </c>
      <c r="C58" s="11" t="s">
        <v>108</v>
      </c>
      <c r="D58" s="11"/>
    </row>
    <row r="59" customFormat="false" ht="30" hidden="false" customHeight="false" outlineLevel="0" collapsed="false">
      <c r="A59" s="10" t="n">
        <v>4</v>
      </c>
      <c r="B59" s="11" t="s">
        <v>620</v>
      </c>
      <c r="C59" s="11" t="s">
        <v>300</v>
      </c>
      <c r="D59" s="19" t="s">
        <v>621</v>
      </c>
    </row>
    <row r="60" customFormat="false" ht="30" hidden="false" customHeight="false" outlineLevel="0" collapsed="false">
      <c r="A60" s="10" t="n">
        <v>5</v>
      </c>
      <c r="B60" s="11" t="s">
        <v>622</v>
      </c>
      <c r="C60" s="11" t="s">
        <v>300</v>
      </c>
      <c r="D60" s="19" t="s">
        <v>623</v>
      </c>
      <c r="G60" s="0" t="s">
        <v>110</v>
      </c>
      <c r="H60" s="0" t="s">
        <v>110</v>
      </c>
    </row>
    <row r="61" customFormat="false" ht="15" hidden="false" customHeight="false" outlineLevel="0" collapsed="false">
      <c r="A61" s="10" t="n">
        <v>6</v>
      </c>
      <c r="B61" s="11" t="s">
        <v>624</v>
      </c>
      <c r="C61" s="11" t="s">
        <v>76</v>
      </c>
      <c r="D61" s="11" t="s">
        <v>625</v>
      </c>
    </row>
    <row r="62" customFormat="false" ht="45" hidden="false" customHeight="false" outlineLevel="0" collapsed="false">
      <c r="A62" s="10" t="n">
        <v>7</v>
      </c>
      <c r="B62" s="11" t="s">
        <v>626</v>
      </c>
      <c r="C62" s="11" t="s">
        <v>627</v>
      </c>
      <c r="D62" s="19" t="s">
        <v>628</v>
      </c>
    </row>
    <row r="63" customFormat="false" ht="15" hidden="false" customHeight="false" outlineLevel="0" collapsed="false">
      <c r="A63" s="10" t="n">
        <v>8</v>
      </c>
      <c r="B63" s="11" t="s">
        <v>629</v>
      </c>
      <c r="C63" s="11" t="s">
        <v>627</v>
      </c>
      <c r="D63" s="11" t="s">
        <v>630</v>
      </c>
    </row>
    <row r="64" customFormat="false" ht="15" hidden="false" customHeight="false" outlineLevel="0" collapsed="false">
      <c r="A64" s="10" t="n">
        <v>9</v>
      </c>
      <c r="B64" s="11" t="s">
        <v>631</v>
      </c>
      <c r="C64" s="11" t="s">
        <v>627</v>
      </c>
      <c r="D64" s="11" t="s">
        <v>632</v>
      </c>
    </row>
    <row r="65" customFormat="false" ht="15" hidden="false" customHeight="false" outlineLevel="0" collapsed="false">
      <c r="A65" s="10" t="n">
        <v>10</v>
      </c>
      <c r="B65" s="11" t="s">
        <v>633</v>
      </c>
      <c r="C65" s="11" t="s">
        <v>627</v>
      </c>
      <c r="D65" s="11" t="s">
        <v>634</v>
      </c>
    </row>
    <row r="66" customFormat="false" ht="15" hidden="false" customHeight="false" outlineLevel="0" collapsed="false">
      <c r="A66" s="10" t="n">
        <v>11</v>
      </c>
      <c r="B66" s="11" t="s">
        <v>635</v>
      </c>
      <c r="C66" s="11" t="s">
        <v>112</v>
      </c>
      <c r="D66" s="11" t="s">
        <v>636</v>
      </c>
    </row>
    <row r="67" customFormat="false" ht="30" hidden="false" customHeight="false" outlineLevel="0" collapsed="false">
      <c r="A67" s="10" t="n">
        <v>12</v>
      </c>
      <c r="B67" s="11" t="s">
        <v>637</v>
      </c>
      <c r="C67" s="11" t="s">
        <v>101</v>
      </c>
      <c r="D67" s="19" t="s">
        <v>638</v>
      </c>
    </row>
    <row r="68" customFormat="false" ht="30" hidden="false" customHeight="false" outlineLevel="0" collapsed="false">
      <c r="A68" s="10" t="n">
        <v>13</v>
      </c>
      <c r="B68" s="29" t="s">
        <v>639</v>
      </c>
      <c r="C68" s="29" t="s">
        <v>101</v>
      </c>
      <c r="D68" s="61" t="s">
        <v>640</v>
      </c>
    </row>
    <row r="69" customFormat="false" ht="15" hidden="false" customHeight="false" outlineLevel="0" collapsed="false">
      <c r="A69" s="10" t="n">
        <v>14</v>
      </c>
      <c r="B69" s="29" t="s">
        <v>641</v>
      </c>
      <c r="C69" s="29" t="s">
        <v>101</v>
      </c>
      <c r="D69" s="29" t="s">
        <v>642</v>
      </c>
    </row>
    <row r="70" customFormat="false" ht="15" hidden="false" customHeight="false" outlineLevel="0" collapsed="false">
      <c r="A70" s="10" t="n">
        <v>14</v>
      </c>
      <c r="B70" s="29" t="s">
        <v>643</v>
      </c>
      <c r="C70" s="29" t="s">
        <v>644</v>
      </c>
      <c r="D70" s="29" t="s">
        <v>645</v>
      </c>
    </row>
    <row r="71" customFormat="false" ht="15" hidden="false" customHeight="false" outlineLevel="0" collapsed="false">
      <c r="A71" s="10" t="n">
        <v>15</v>
      </c>
      <c r="B71" s="11" t="s">
        <v>646</v>
      </c>
      <c r="C71" s="11" t="s">
        <v>112</v>
      </c>
      <c r="D71" s="11" t="s">
        <v>647</v>
      </c>
    </row>
    <row r="72" customFormat="false" ht="15" hidden="false" customHeight="false" outlineLevel="0" collapsed="false">
      <c r="A72" s="10" t="n">
        <v>16</v>
      </c>
      <c r="B72" s="11" t="s">
        <v>648</v>
      </c>
      <c r="C72" s="11" t="s">
        <v>101</v>
      </c>
      <c r="D72" s="11" t="s">
        <v>649</v>
      </c>
    </row>
    <row r="73" customFormat="false" ht="15" hidden="false" customHeight="false" outlineLevel="0" collapsed="false">
      <c r="A73" s="10" t="n">
        <v>17</v>
      </c>
      <c r="B73" s="62" t="s">
        <v>650</v>
      </c>
      <c r="C73" s="11" t="s">
        <v>76</v>
      </c>
      <c r="D73" s="11" t="s">
        <v>651</v>
      </c>
    </row>
  </sheetData>
  <mergeCells count="10">
    <mergeCell ref="B1:D1"/>
    <mergeCell ref="G1:I1"/>
    <mergeCell ref="G7:I7"/>
    <mergeCell ref="G13:I13"/>
    <mergeCell ref="B18:D18"/>
    <mergeCell ref="B27:D27"/>
    <mergeCell ref="G27:I27"/>
    <mergeCell ref="B41:D41"/>
    <mergeCell ref="G41:I41"/>
    <mergeCell ref="B54:D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45" activeCellId="0" sqref="A45"/>
    </sheetView>
  </sheetViews>
  <sheetFormatPr defaultColWidth="8.57421875" defaultRowHeight="15" zeroHeight="false" outlineLevelRow="0" outlineLevelCol="0"/>
  <cols>
    <col collapsed="false" customWidth="true" hidden="false" outlineLevel="0" max="2" min="2" style="0" width="25.72"/>
    <col collapsed="false" customWidth="true" hidden="false" outlineLevel="0" max="3" min="3" style="0" width="12.57"/>
    <col collapsed="false" customWidth="true" hidden="false" outlineLevel="0" max="4" min="4" style="0" width="40.43"/>
    <col collapsed="false" customWidth="true" hidden="false" outlineLevel="0" max="6" min="6" style="0" width="6.57"/>
    <col collapsed="false" customWidth="true" hidden="false" outlineLevel="0" max="7" min="7" style="0" width="23.57"/>
    <col collapsed="false" customWidth="true" hidden="false" outlineLevel="0" max="8" min="8" style="0" width="20.57"/>
    <col collapsed="false" customWidth="true" hidden="false" outlineLevel="0" max="9" min="9" style="0" width="44.85"/>
    <col collapsed="false" customWidth="true" hidden="false" outlineLevel="0" max="10" min="10" style="0" width="12.85"/>
    <col collapsed="false" customWidth="true" hidden="false" outlineLevel="0" max="11" min="11" style="0" width="17.43"/>
    <col collapsed="false" customWidth="true" hidden="false" outlineLevel="0" max="13" min="13" style="0" width="15.57"/>
  </cols>
  <sheetData>
    <row r="1" customFormat="false" ht="15" hidden="false" customHeight="false" outlineLevel="0" collapsed="false">
      <c r="A1" s="5" t="n">
        <v>1</v>
      </c>
      <c r="B1" s="8" t="s">
        <v>652</v>
      </c>
      <c r="C1" s="8"/>
      <c r="D1" s="8"/>
      <c r="F1" s="9" t="n">
        <v>4</v>
      </c>
      <c r="G1" s="51" t="s">
        <v>653</v>
      </c>
      <c r="H1" s="51"/>
      <c r="I1" s="51"/>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654</v>
      </c>
      <c r="F3" s="36" t="n">
        <v>1</v>
      </c>
      <c r="G3" s="12" t="s">
        <v>75</v>
      </c>
      <c r="H3" s="12" t="s">
        <v>76</v>
      </c>
      <c r="I3" s="12" t="s">
        <v>655</v>
      </c>
    </row>
    <row r="4" customFormat="false" ht="30" hidden="false" customHeight="false" outlineLevel="0" collapsed="false">
      <c r="A4" s="10" t="n">
        <v>2</v>
      </c>
      <c r="B4" s="11" t="s">
        <v>656</v>
      </c>
      <c r="C4" s="11" t="s">
        <v>101</v>
      </c>
      <c r="D4" s="63" t="s">
        <v>657</v>
      </c>
      <c r="F4" s="64" t="n">
        <v>2</v>
      </c>
      <c r="G4" s="12" t="s">
        <v>658</v>
      </c>
      <c r="H4" s="12" t="s">
        <v>134</v>
      </c>
      <c r="I4" s="12" t="s">
        <v>659</v>
      </c>
    </row>
    <row r="5" customFormat="false" ht="15" hidden="false" customHeight="false" outlineLevel="0" collapsed="false">
      <c r="A5" s="10" t="n">
        <v>3</v>
      </c>
      <c r="B5" s="11" t="s">
        <v>660</v>
      </c>
      <c r="C5" s="11" t="s">
        <v>76</v>
      </c>
      <c r="D5" s="11" t="s">
        <v>661</v>
      </c>
      <c r="F5" s="36" t="n">
        <v>2</v>
      </c>
      <c r="G5" s="12" t="s">
        <v>662</v>
      </c>
      <c r="H5" s="12" t="s">
        <v>108</v>
      </c>
      <c r="I5" s="63" t="s">
        <v>663</v>
      </c>
    </row>
    <row r="6" customFormat="false" ht="15" hidden="false" customHeight="false" outlineLevel="0" collapsed="false">
      <c r="A6" s="10" t="n">
        <v>4</v>
      </c>
      <c r="B6" s="11" t="s">
        <v>104</v>
      </c>
      <c r="C6" s="11" t="s">
        <v>76</v>
      </c>
      <c r="D6" s="11" t="s">
        <v>664</v>
      </c>
      <c r="F6" s="36" t="n">
        <v>3</v>
      </c>
      <c r="G6" s="12" t="s">
        <v>94</v>
      </c>
      <c r="H6" s="12" t="s">
        <v>76</v>
      </c>
      <c r="I6" s="12" t="s">
        <v>95</v>
      </c>
    </row>
    <row r="7" customFormat="false" ht="15" hidden="false" customHeight="false" outlineLevel="0" collapsed="false">
      <c r="A7" s="10" t="n">
        <v>5</v>
      </c>
      <c r="B7" s="11" t="s">
        <v>665</v>
      </c>
      <c r="C7" s="11" t="s">
        <v>76</v>
      </c>
      <c r="D7" s="11" t="s">
        <v>666</v>
      </c>
      <c r="F7" s="36" t="n">
        <v>4</v>
      </c>
      <c r="G7" s="12" t="s">
        <v>98</v>
      </c>
      <c r="H7" s="12" t="s">
        <v>76</v>
      </c>
      <c r="I7" s="12" t="s">
        <v>99</v>
      </c>
    </row>
    <row r="8" customFormat="false" ht="15" hidden="false" customHeight="false" outlineLevel="0" collapsed="false">
      <c r="A8" s="10" t="n">
        <v>6</v>
      </c>
      <c r="B8" s="11" t="s">
        <v>667</v>
      </c>
      <c r="C8" s="11" t="s">
        <v>76</v>
      </c>
      <c r="D8" s="11" t="s">
        <v>668</v>
      </c>
    </row>
    <row r="9" customFormat="false" ht="15" hidden="false" customHeight="false" outlineLevel="0" collapsed="false">
      <c r="A9" s="10" t="n">
        <v>7</v>
      </c>
      <c r="B9" s="13" t="s">
        <v>669</v>
      </c>
      <c r="C9" s="13" t="s">
        <v>134</v>
      </c>
      <c r="D9" s="13" t="s">
        <v>670</v>
      </c>
      <c r="F9" s="5" t="n">
        <v>3</v>
      </c>
      <c r="G9" s="8" t="s">
        <v>671</v>
      </c>
      <c r="H9" s="8"/>
      <c r="I9" s="8"/>
    </row>
    <row r="10" customFormat="false" ht="15" hidden="false" customHeight="false" outlineLevel="0" collapsed="false">
      <c r="A10" s="10" t="n">
        <v>8</v>
      </c>
      <c r="B10" s="11" t="s">
        <v>672</v>
      </c>
      <c r="C10" s="11" t="s">
        <v>673</v>
      </c>
      <c r="D10" s="11" t="s">
        <v>674</v>
      </c>
      <c r="F10" s="9" t="s">
        <v>71</v>
      </c>
      <c r="G10" s="9" t="s">
        <v>72</v>
      </c>
      <c r="H10" s="9" t="s">
        <v>73</v>
      </c>
      <c r="I10" s="9" t="s">
        <v>74</v>
      </c>
    </row>
    <row r="11" customFormat="false" ht="15" hidden="false" customHeight="false" outlineLevel="0" collapsed="false">
      <c r="A11" s="10" t="n">
        <v>9</v>
      </c>
      <c r="B11" s="11" t="s">
        <v>176</v>
      </c>
      <c r="C11" s="11" t="s">
        <v>108</v>
      </c>
      <c r="D11" s="11" t="s">
        <v>467</v>
      </c>
      <c r="F11" s="10" t="n">
        <v>1</v>
      </c>
      <c r="G11" s="11" t="s">
        <v>75</v>
      </c>
      <c r="H11" s="11" t="s">
        <v>76</v>
      </c>
      <c r="I11" s="12" t="s">
        <v>675</v>
      </c>
    </row>
    <row r="12" customFormat="false" ht="15" hidden="false" customHeight="false" outlineLevel="0" collapsed="false">
      <c r="A12" s="10" t="n">
        <v>10</v>
      </c>
      <c r="B12" s="11" t="s">
        <v>94</v>
      </c>
      <c r="C12" s="11" t="s">
        <v>76</v>
      </c>
      <c r="D12" s="11" t="s">
        <v>95</v>
      </c>
      <c r="F12" s="10" t="n">
        <v>2</v>
      </c>
      <c r="G12" s="11" t="s">
        <v>263</v>
      </c>
      <c r="H12" s="11" t="s">
        <v>122</v>
      </c>
      <c r="I12" s="63" t="s">
        <v>676</v>
      </c>
    </row>
    <row r="13" customFormat="false" ht="15" hidden="false" customHeight="false" outlineLevel="0" collapsed="false">
      <c r="A13" s="10" t="n">
        <v>11</v>
      </c>
      <c r="B13" s="11" t="s">
        <v>98</v>
      </c>
      <c r="C13" s="11" t="s">
        <v>76</v>
      </c>
      <c r="D13" s="11" t="s">
        <v>99</v>
      </c>
      <c r="F13" s="10" t="n">
        <v>3</v>
      </c>
      <c r="G13" s="11" t="s">
        <v>390</v>
      </c>
      <c r="H13" s="11" t="s">
        <v>76</v>
      </c>
      <c r="I13" s="11" t="s">
        <v>677</v>
      </c>
    </row>
    <row r="14" customFormat="false" ht="15" hidden="false" customHeight="false" outlineLevel="0" collapsed="false">
      <c r="F14" s="10" t="n">
        <v>4</v>
      </c>
      <c r="G14" s="11" t="s">
        <v>385</v>
      </c>
      <c r="H14" s="11" t="s">
        <v>76</v>
      </c>
      <c r="I14" s="11" t="s">
        <v>678</v>
      </c>
    </row>
    <row r="15" customFormat="false" ht="15" hidden="false" customHeight="false" outlineLevel="0" collapsed="false">
      <c r="A15" s="5" t="n">
        <v>2</v>
      </c>
      <c r="B15" s="8" t="s">
        <v>679</v>
      </c>
      <c r="C15" s="8"/>
      <c r="D15" s="8"/>
      <c r="F15" s="10" t="n">
        <v>5</v>
      </c>
      <c r="G15" s="11" t="s">
        <v>143</v>
      </c>
      <c r="H15" s="11" t="s">
        <v>76</v>
      </c>
      <c r="I15" s="11" t="s">
        <v>680</v>
      </c>
    </row>
    <row r="16" customFormat="false" ht="15" hidden="false" customHeight="false" outlineLevel="0" collapsed="false">
      <c r="A16" s="9" t="s">
        <v>71</v>
      </c>
      <c r="B16" s="9" t="s">
        <v>72</v>
      </c>
      <c r="C16" s="9" t="s">
        <v>73</v>
      </c>
      <c r="D16" s="9" t="s">
        <v>74</v>
      </c>
      <c r="F16" s="10" t="n">
        <v>6</v>
      </c>
      <c r="G16" s="11" t="s">
        <v>681</v>
      </c>
      <c r="H16" s="11" t="s">
        <v>76</v>
      </c>
      <c r="I16" s="46" t="s">
        <v>682</v>
      </c>
    </row>
    <row r="17" customFormat="false" ht="15" hidden="false" customHeight="false" outlineLevel="0" collapsed="false">
      <c r="A17" s="10" t="n">
        <v>1</v>
      </c>
      <c r="B17" s="11" t="s">
        <v>75</v>
      </c>
      <c r="C17" s="11" t="s">
        <v>76</v>
      </c>
      <c r="D17" s="12" t="s">
        <v>683</v>
      </c>
      <c r="F17" s="10" t="n">
        <v>7</v>
      </c>
      <c r="G17" s="13" t="s">
        <v>684</v>
      </c>
      <c r="H17" s="13" t="s">
        <v>108</v>
      </c>
      <c r="I17" s="47" t="s">
        <v>685</v>
      </c>
    </row>
    <row r="18" customFormat="false" ht="30" hidden="false" customHeight="false" outlineLevel="0" collapsed="false">
      <c r="A18" s="10" t="n">
        <v>2</v>
      </c>
      <c r="B18" s="17" t="s">
        <v>143</v>
      </c>
      <c r="C18" s="17" t="s">
        <v>76</v>
      </c>
      <c r="D18" s="65" t="s">
        <v>686</v>
      </c>
      <c r="F18" s="10" t="n">
        <v>8</v>
      </c>
      <c r="G18" s="11" t="s">
        <v>176</v>
      </c>
      <c r="H18" s="11" t="s">
        <v>108</v>
      </c>
      <c r="I18" s="62" t="s">
        <v>687</v>
      </c>
    </row>
    <row r="19" customFormat="false" ht="60" hidden="false" customHeight="false" outlineLevel="0" collapsed="false">
      <c r="A19" s="66" t="n">
        <v>3</v>
      </c>
      <c r="B19" s="16" t="s">
        <v>688</v>
      </c>
      <c r="C19" s="63" t="s">
        <v>101</v>
      </c>
      <c r="D19" s="63" t="s">
        <v>689</v>
      </c>
      <c r="F19" s="45" t="n">
        <v>9</v>
      </c>
      <c r="G19" s="11" t="s">
        <v>690</v>
      </c>
      <c r="H19" s="11" t="s">
        <v>254</v>
      </c>
      <c r="I19" s="19" t="s">
        <v>691</v>
      </c>
    </row>
    <row r="20" customFormat="false" ht="15" hidden="false" customHeight="false" outlineLevel="0" collapsed="false">
      <c r="A20" s="10" t="n">
        <v>4</v>
      </c>
      <c r="B20" s="11" t="s">
        <v>176</v>
      </c>
      <c r="C20" s="11" t="s">
        <v>108</v>
      </c>
      <c r="D20" s="11" t="s">
        <v>692</v>
      </c>
      <c r="F20" s="10" t="n">
        <v>10</v>
      </c>
      <c r="G20" s="11" t="s">
        <v>693</v>
      </c>
      <c r="H20" s="11" t="s">
        <v>254</v>
      </c>
      <c r="I20" s="46" t="s">
        <v>694</v>
      </c>
    </row>
    <row r="21" customFormat="false" ht="15" hidden="false" customHeight="false" outlineLevel="0" collapsed="false">
      <c r="A21" s="66" t="n">
        <v>5</v>
      </c>
      <c r="B21" s="11" t="s">
        <v>94</v>
      </c>
      <c r="C21" s="11" t="s">
        <v>76</v>
      </c>
      <c r="D21" s="11" t="s">
        <v>95</v>
      </c>
      <c r="F21" s="10" t="n">
        <v>11</v>
      </c>
      <c r="G21" s="11" t="s">
        <v>695</v>
      </c>
      <c r="H21" s="11" t="s">
        <v>122</v>
      </c>
      <c r="I21" s="46" t="s">
        <v>696</v>
      </c>
    </row>
    <row r="22" customFormat="false" ht="15" hidden="false" customHeight="false" outlineLevel="0" collapsed="false">
      <c r="A22" s="10" t="n">
        <v>6</v>
      </c>
      <c r="B22" s="11" t="s">
        <v>98</v>
      </c>
      <c r="C22" s="11" t="s">
        <v>76</v>
      </c>
      <c r="D22" s="11" t="s">
        <v>99</v>
      </c>
      <c r="F22" s="45" t="n">
        <v>12</v>
      </c>
      <c r="G22" s="11" t="s">
        <v>697</v>
      </c>
      <c r="H22" s="11" t="s">
        <v>482</v>
      </c>
      <c r="I22" s="46" t="s">
        <v>698</v>
      </c>
    </row>
    <row r="23" customFormat="false" ht="15" hidden="false" customHeight="false" outlineLevel="0" collapsed="false">
      <c r="F23" s="10" t="n">
        <v>13</v>
      </c>
      <c r="G23" s="11" t="s">
        <v>699</v>
      </c>
      <c r="H23" s="11" t="s">
        <v>254</v>
      </c>
      <c r="I23" s="46" t="s">
        <v>700</v>
      </c>
    </row>
    <row r="24" customFormat="false" ht="15" hidden="false" customHeight="false" outlineLevel="0" collapsed="false">
      <c r="A24" s="5" t="n">
        <v>2</v>
      </c>
      <c r="B24" s="8" t="s">
        <v>701</v>
      </c>
      <c r="C24" s="8"/>
      <c r="D24" s="8"/>
      <c r="F24" s="10" t="n">
        <v>14</v>
      </c>
      <c r="G24" s="11" t="s">
        <v>388</v>
      </c>
      <c r="H24" s="11" t="s">
        <v>76</v>
      </c>
      <c r="I24" s="46" t="s">
        <v>702</v>
      </c>
    </row>
    <row r="25" customFormat="false" ht="15" hidden="false" customHeight="false" outlineLevel="0" collapsed="false">
      <c r="A25" s="9" t="s">
        <v>71</v>
      </c>
      <c r="B25" s="9" t="s">
        <v>72</v>
      </c>
      <c r="C25" s="9" t="s">
        <v>73</v>
      </c>
      <c r="D25" s="9" t="s">
        <v>74</v>
      </c>
      <c r="F25" s="10" t="n">
        <v>15</v>
      </c>
      <c r="G25" s="11" t="s">
        <v>703</v>
      </c>
      <c r="H25" s="11" t="s">
        <v>131</v>
      </c>
      <c r="I25" s="46" t="s">
        <v>704</v>
      </c>
    </row>
    <row r="26" customFormat="false" ht="15" hidden="false" customHeight="false" outlineLevel="0" collapsed="false">
      <c r="A26" s="67" t="n">
        <v>1</v>
      </c>
      <c r="B26" s="11" t="s">
        <v>75</v>
      </c>
      <c r="C26" s="11" t="s">
        <v>76</v>
      </c>
      <c r="D26" s="12" t="s">
        <v>705</v>
      </c>
      <c r="F26" s="10" t="n">
        <v>16</v>
      </c>
      <c r="G26" s="11" t="s">
        <v>94</v>
      </c>
      <c r="H26" s="11" t="s">
        <v>76</v>
      </c>
      <c r="I26" s="11" t="s">
        <v>95</v>
      </c>
    </row>
    <row r="27" customFormat="false" ht="15" hidden="false" customHeight="false" outlineLevel="0" collapsed="false">
      <c r="A27" s="67" t="n">
        <v>2</v>
      </c>
      <c r="B27" s="17" t="s">
        <v>706</v>
      </c>
      <c r="C27" s="17" t="s">
        <v>76</v>
      </c>
      <c r="D27" s="0" t="s">
        <v>707</v>
      </c>
      <c r="F27" s="10" t="n">
        <v>17</v>
      </c>
      <c r="G27" s="11" t="s">
        <v>98</v>
      </c>
      <c r="H27" s="11" t="s">
        <v>76</v>
      </c>
      <c r="I27" s="11" t="s">
        <v>99</v>
      </c>
    </row>
    <row r="28" customFormat="false" ht="15" hidden="false" customHeight="false" outlineLevel="0" collapsed="false">
      <c r="A28" s="67" t="n">
        <v>3</v>
      </c>
      <c r="B28" s="11" t="s">
        <v>708</v>
      </c>
      <c r="C28" s="11" t="s">
        <v>76</v>
      </c>
      <c r="D28" s="63" t="s">
        <v>709</v>
      </c>
    </row>
    <row r="29" customFormat="false" ht="15" hidden="false" customHeight="false" outlineLevel="0" collapsed="false">
      <c r="A29" s="67" t="n">
        <v>4</v>
      </c>
      <c r="B29" s="11" t="s">
        <v>479</v>
      </c>
      <c r="C29" s="11" t="s">
        <v>122</v>
      </c>
      <c r="D29" s="11" t="s">
        <v>710</v>
      </c>
      <c r="F29" s="9"/>
      <c r="G29" s="8" t="s">
        <v>711</v>
      </c>
      <c r="H29" s="8"/>
      <c r="I29" s="8"/>
    </row>
    <row r="30" customFormat="false" ht="15" hidden="false" customHeight="false" outlineLevel="0" collapsed="false">
      <c r="A30" s="67" t="n">
        <v>5</v>
      </c>
      <c r="B30" s="11" t="s">
        <v>481</v>
      </c>
      <c r="C30" s="11" t="s">
        <v>482</v>
      </c>
      <c r="D30" s="11" t="s">
        <v>710</v>
      </c>
      <c r="F30" s="10" t="n">
        <v>1</v>
      </c>
      <c r="G30" s="22" t="s">
        <v>75</v>
      </c>
      <c r="H30" s="11" t="s">
        <v>76</v>
      </c>
      <c r="I30" s="12" t="s">
        <v>712</v>
      </c>
    </row>
    <row r="31" customFormat="false" ht="30" hidden="false" customHeight="false" outlineLevel="0" collapsed="false">
      <c r="A31" s="67" t="n">
        <v>6</v>
      </c>
      <c r="B31" s="11" t="s">
        <v>713</v>
      </c>
      <c r="C31" s="11" t="s">
        <v>76</v>
      </c>
      <c r="D31" s="19" t="s">
        <v>714</v>
      </c>
      <c r="E31" s="0" t="s">
        <v>110</v>
      </c>
      <c r="F31" s="10" t="n">
        <v>2</v>
      </c>
      <c r="G31" s="22" t="s">
        <v>706</v>
      </c>
      <c r="H31" s="11" t="s">
        <v>76</v>
      </c>
      <c r="I31" s="11" t="s">
        <v>707</v>
      </c>
    </row>
    <row r="32" customFormat="false" ht="15" hidden="false" customHeight="false" outlineLevel="0" collapsed="false">
      <c r="A32" s="68" t="n">
        <v>7</v>
      </c>
      <c r="B32" s="11" t="s">
        <v>715</v>
      </c>
      <c r="C32" s="11" t="s">
        <v>108</v>
      </c>
      <c r="D32" s="11" t="s">
        <v>716</v>
      </c>
      <c r="F32" s="10" t="n">
        <v>3</v>
      </c>
      <c r="G32" s="13" t="s">
        <v>717</v>
      </c>
      <c r="H32" s="13" t="s">
        <v>236</v>
      </c>
      <c r="I32" s="13" t="s">
        <v>718</v>
      </c>
    </row>
    <row r="33" customFormat="false" ht="15" hidden="false" customHeight="false" outlineLevel="0" collapsed="false">
      <c r="A33" s="68" t="n">
        <v>8</v>
      </c>
      <c r="B33" s="11" t="s">
        <v>719</v>
      </c>
      <c r="C33" s="11" t="s">
        <v>108</v>
      </c>
      <c r="D33" s="11" t="s">
        <v>720</v>
      </c>
      <c r="F33" s="10" t="n">
        <v>4</v>
      </c>
      <c r="G33" s="11" t="s">
        <v>721</v>
      </c>
      <c r="H33" s="11" t="s">
        <v>131</v>
      </c>
      <c r="I33" s="63" t="s">
        <v>722</v>
      </c>
    </row>
    <row r="34" customFormat="false" ht="15" hidden="false" customHeight="false" outlineLevel="0" collapsed="false">
      <c r="A34" s="68" t="n">
        <v>9</v>
      </c>
      <c r="B34" s="11" t="s">
        <v>723</v>
      </c>
      <c r="C34" s="11" t="s">
        <v>122</v>
      </c>
      <c r="D34" s="11" t="s">
        <v>710</v>
      </c>
      <c r="F34" s="10" t="n">
        <v>5</v>
      </c>
      <c r="G34" s="13" t="s">
        <v>277</v>
      </c>
      <c r="H34" s="13" t="s">
        <v>146</v>
      </c>
      <c r="I34" s="14" t="s">
        <v>724</v>
      </c>
    </row>
    <row r="35" customFormat="false" ht="15" hidden="false" customHeight="false" outlineLevel="0" collapsed="false">
      <c r="A35" s="68" t="n">
        <v>10</v>
      </c>
      <c r="B35" s="11" t="s">
        <v>499</v>
      </c>
      <c r="C35" s="11" t="s">
        <v>482</v>
      </c>
      <c r="D35" s="11" t="s">
        <v>710</v>
      </c>
      <c r="F35" s="45" t="n">
        <v>6</v>
      </c>
      <c r="G35" s="11" t="s">
        <v>291</v>
      </c>
      <c r="H35" s="11" t="s">
        <v>146</v>
      </c>
      <c r="I35" s="19" t="s">
        <v>725</v>
      </c>
    </row>
    <row r="36" customFormat="false" ht="15" hidden="false" customHeight="false" outlineLevel="0" collapsed="false">
      <c r="A36" s="68" t="n">
        <v>11</v>
      </c>
      <c r="B36" s="46" t="s">
        <v>726</v>
      </c>
      <c r="C36" s="46" t="s">
        <v>76</v>
      </c>
      <c r="D36" s="46" t="s">
        <v>727</v>
      </c>
      <c r="E36" s="28"/>
      <c r="F36" s="10" t="n">
        <v>7</v>
      </c>
      <c r="G36" s="22" t="s">
        <v>94</v>
      </c>
      <c r="H36" s="11" t="s">
        <v>76</v>
      </c>
      <c r="I36" s="11" t="s">
        <v>95</v>
      </c>
    </row>
    <row r="37" customFormat="false" ht="15" hidden="false" customHeight="false" outlineLevel="0" collapsed="false">
      <c r="A37" s="69" t="n">
        <v>12</v>
      </c>
      <c r="B37" s="11" t="s">
        <v>728</v>
      </c>
      <c r="C37" s="11" t="s">
        <v>254</v>
      </c>
      <c r="D37" s="11" t="s">
        <v>729</v>
      </c>
      <c r="E37" s="28"/>
      <c r="F37" s="10" t="n">
        <v>8</v>
      </c>
      <c r="G37" s="22" t="s">
        <v>98</v>
      </c>
      <c r="H37" s="11" t="s">
        <v>76</v>
      </c>
      <c r="I37" s="11" t="s">
        <v>99</v>
      </c>
    </row>
    <row r="38" customFormat="false" ht="15" hidden="false" customHeight="false" outlineLevel="0" collapsed="false">
      <c r="A38" s="69" t="n">
        <v>13</v>
      </c>
      <c r="B38" s="11" t="s">
        <v>730</v>
      </c>
      <c r="C38" s="11" t="s">
        <v>108</v>
      </c>
      <c r="D38" s="11" t="s">
        <v>731</v>
      </c>
    </row>
    <row r="39" customFormat="false" ht="30" hidden="false" customHeight="false" outlineLevel="0" collapsed="false">
      <c r="A39" s="69" t="n">
        <v>14</v>
      </c>
      <c r="B39" s="13" t="s">
        <v>732</v>
      </c>
      <c r="C39" s="13" t="s">
        <v>146</v>
      </c>
      <c r="D39" s="70" t="s">
        <v>733</v>
      </c>
      <c r="F39" s="5"/>
      <c r="G39" s="8" t="s">
        <v>734</v>
      </c>
      <c r="H39" s="8"/>
      <c r="I39" s="8"/>
    </row>
    <row r="40" customFormat="false" ht="30" hidden="false" customHeight="false" outlineLevel="0" collapsed="false">
      <c r="A40" s="10" t="n">
        <v>15</v>
      </c>
      <c r="B40" s="11" t="s">
        <v>735</v>
      </c>
      <c r="C40" s="11" t="s">
        <v>146</v>
      </c>
      <c r="D40" s="19" t="s">
        <v>736</v>
      </c>
      <c r="F40" s="10" t="n">
        <v>1</v>
      </c>
      <c r="G40" s="11" t="s">
        <v>75</v>
      </c>
      <c r="H40" s="11" t="s">
        <v>76</v>
      </c>
      <c r="I40" s="12" t="s">
        <v>737</v>
      </c>
    </row>
    <row r="41" customFormat="false" ht="15" hidden="false" customHeight="false" outlineLevel="0" collapsed="false">
      <c r="A41" s="48" t="n">
        <v>16</v>
      </c>
      <c r="B41" s="11" t="s">
        <v>738</v>
      </c>
      <c r="C41" s="11" t="s">
        <v>101</v>
      </c>
      <c r="D41" s="11" t="s">
        <v>739</v>
      </c>
      <c r="F41" s="10" t="n">
        <v>2</v>
      </c>
      <c r="G41" s="11" t="s">
        <v>740</v>
      </c>
      <c r="H41" s="11" t="s">
        <v>76</v>
      </c>
      <c r="I41" s="11" t="s">
        <v>741</v>
      </c>
    </row>
    <row r="42" customFormat="false" ht="15" hidden="false" customHeight="false" outlineLevel="0" collapsed="false">
      <c r="A42" s="48" t="n">
        <v>17</v>
      </c>
      <c r="B42" s="11" t="s">
        <v>94</v>
      </c>
      <c r="C42" s="11" t="s">
        <v>76</v>
      </c>
      <c r="D42" s="11" t="s">
        <v>95</v>
      </c>
      <c r="E42" s="7"/>
      <c r="F42" s="10" t="n">
        <v>3</v>
      </c>
      <c r="G42" s="11" t="s">
        <v>742</v>
      </c>
      <c r="H42" s="11" t="s">
        <v>76</v>
      </c>
      <c r="I42" s="11" t="s">
        <v>743</v>
      </c>
      <c r="J42" s="7"/>
      <c r="K42" s="7"/>
      <c r="L42" s="7"/>
    </row>
    <row r="43" customFormat="false" ht="15" hidden="false" customHeight="false" outlineLevel="0" collapsed="false">
      <c r="A43" s="48" t="n">
        <v>18</v>
      </c>
      <c r="B43" s="11" t="s">
        <v>98</v>
      </c>
      <c r="C43" s="11" t="s">
        <v>76</v>
      </c>
      <c r="D43" s="11" t="s">
        <v>99</v>
      </c>
      <c r="F43" s="10" t="n">
        <v>4</v>
      </c>
      <c r="G43" s="11" t="s">
        <v>744</v>
      </c>
      <c r="H43" s="11" t="s">
        <v>131</v>
      </c>
      <c r="I43" s="11" t="s">
        <v>745</v>
      </c>
      <c r="J43" s="71"/>
    </row>
    <row r="44" customFormat="false" ht="15" hidden="false" customHeight="false" outlineLevel="0" collapsed="false">
      <c r="E44" s="28"/>
    </row>
    <row r="45" customFormat="false" ht="15" hidden="false" customHeight="false" outlineLevel="0" collapsed="false">
      <c r="A45" s="5" t="n">
        <v>10</v>
      </c>
      <c r="B45" s="8" t="s">
        <v>746</v>
      </c>
      <c r="C45" s="8"/>
      <c r="D45" s="8"/>
      <c r="E45" s="28"/>
      <c r="F45" s="5"/>
      <c r="G45" s="8" t="s">
        <v>747</v>
      </c>
      <c r="H45" s="8"/>
      <c r="I45" s="8"/>
    </row>
    <row r="46" customFormat="false" ht="15" hidden="false" customHeight="false" outlineLevel="0" collapsed="false">
      <c r="A46" s="9" t="s">
        <v>71</v>
      </c>
      <c r="B46" s="9" t="s">
        <v>72</v>
      </c>
      <c r="C46" s="9" t="s">
        <v>73</v>
      </c>
      <c r="D46" s="9" t="s">
        <v>74</v>
      </c>
      <c r="E46" s="0" t="s">
        <v>110</v>
      </c>
      <c r="F46" s="10" t="n">
        <v>1</v>
      </c>
      <c r="G46" s="11" t="s">
        <v>75</v>
      </c>
      <c r="H46" s="11" t="s">
        <v>76</v>
      </c>
      <c r="I46" s="12" t="s">
        <v>748</v>
      </c>
    </row>
    <row r="47" customFormat="false" ht="15" hidden="false" customHeight="false" outlineLevel="0" collapsed="false">
      <c r="A47" s="10" t="n">
        <v>1</v>
      </c>
      <c r="B47" s="11" t="s">
        <v>75</v>
      </c>
      <c r="C47" s="11" t="s">
        <v>76</v>
      </c>
      <c r="D47" s="43" t="s">
        <v>749</v>
      </c>
      <c r="F47" s="10" t="n">
        <v>2</v>
      </c>
      <c r="G47" s="17" t="s">
        <v>740</v>
      </c>
      <c r="H47" s="17" t="s">
        <v>76</v>
      </c>
      <c r="I47" s="0" t="s">
        <v>741</v>
      </c>
    </row>
    <row r="48" customFormat="false" ht="30" hidden="false" customHeight="false" outlineLevel="0" collapsed="false">
      <c r="A48" s="36" t="n">
        <v>2</v>
      </c>
      <c r="B48" s="37" t="s">
        <v>345</v>
      </c>
      <c r="C48" s="37" t="s">
        <v>300</v>
      </c>
      <c r="D48" s="38" t="s">
        <v>750</v>
      </c>
      <c r="F48" s="10" t="n">
        <v>3</v>
      </c>
      <c r="G48" s="11" t="s">
        <v>307</v>
      </c>
      <c r="H48" s="11" t="s">
        <v>122</v>
      </c>
      <c r="I48" s="63" t="s">
        <v>751</v>
      </c>
    </row>
    <row r="49" customFormat="false" ht="15" hidden="false" customHeight="false" outlineLevel="0" collapsed="false">
      <c r="A49" s="10" t="n">
        <v>3</v>
      </c>
      <c r="B49" s="11" t="s">
        <v>349</v>
      </c>
      <c r="C49" s="11" t="s">
        <v>76</v>
      </c>
      <c r="D49" s="19" t="s">
        <v>350</v>
      </c>
      <c r="F49" s="10" t="n">
        <v>4</v>
      </c>
      <c r="G49" s="11" t="s">
        <v>327</v>
      </c>
      <c r="H49" s="11" t="s">
        <v>131</v>
      </c>
      <c r="I49" s="19" t="s">
        <v>752</v>
      </c>
    </row>
    <row r="50" customFormat="false" ht="15" hidden="false" customHeight="false" outlineLevel="0" collapsed="false">
      <c r="A50" s="10" t="n">
        <v>4</v>
      </c>
      <c r="B50" s="11" t="s">
        <v>353</v>
      </c>
      <c r="C50" s="11" t="s">
        <v>254</v>
      </c>
      <c r="D50" s="19" t="s">
        <v>354</v>
      </c>
      <c r="F50" s="10" t="n">
        <v>5</v>
      </c>
      <c r="G50" s="11" t="s">
        <v>277</v>
      </c>
      <c r="H50" s="11" t="s">
        <v>311</v>
      </c>
      <c r="I50" s="19" t="s">
        <v>753</v>
      </c>
    </row>
    <row r="51" customFormat="false" ht="15" hidden="false" customHeight="false" outlineLevel="0" collapsed="false">
      <c r="A51" s="10" t="n">
        <v>5</v>
      </c>
      <c r="B51" s="11" t="s">
        <v>356</v>
      </c>
      <c r="C51" s="11" t="s">
        <v>357</v>
      </c>
      <c r="D51" s="11" t="s">
        <v>358</v>
      </c>
      <c r="F51" s="10" t="n">
        <v>6</v>
      </c>
      <c r="G51" s="11" t="s">
        <v>314</v>
      </c>
      <c r="H51" s="11" t="s">
        <v>76</v>
      </c>
      <c r="I51" s="19" t="s">
        <v>453</v>
      </c>
    </row>
    <row r="52" customFormat="false" ht="15" hidden="false" customHeight="false" outlineLevel="0" collapsed="false">
      <c r="A52" s="10" t="n">
        <v>6</v>
      </c>
      <c r="B52" s="13" t="s">
        <v>359</v>
      </c>
      <c r="C52" s="11" t="s">
        <v>254</v>
      </c>
      <c r="D52" s="14" t="s">
        <v>360</v>
      </c>
      <c r="F52" s="10" t="n">
        <v>7</v>
      </c>
      <c r="G52" s="11" t="s">
        <v>317</v>
      </c>
      <c r="H52" s="11" t="s">
        <v>76</v>
      </c>
      <c r="I52" s="19" t="s">
        <v>454</v>
      </c>
    </row>
    <row r="53" customFormat="false" ht="15" hidden="false" customHeight="false" outlineLevel="0" collapsed="false">
      <c r="A53" s="10" t="n">
        <v>7</v>
      </c>
      <c r="B53" s="11" t="s">
        <v>94</v>
      </c>
      <c r="C53" s="11" t="s">
        <v>76</v>
      </c>
      <c r="D53" s="11" t="s">
        <v>225</v>
      </c>
      <c r="F53" s="10" t="n">
        <v>8</v>
      </c>
      <c r="G53" s="11" t="s">
        <v>320</v>
      </c>
      <c r="H53" s="11" t="s">
        <v>321</v>
      </c>
      <c r="I53" s="19" t="s">
        <v>456</v>
      </c>
    </row>
    <row r="54" customFormat="false" ht="15" hidden="false" customHeight="false" outlineLevel="0" collapsed="false">
      <c r="A54" s="10" t="n">
        <v>8</v>
      </c>
      <c r="B54" s="11" t="s">
        <v>98</v>
      </c>
      <c r="C54" s="11" t="s">
        <v>76</v>
      </c>
      <c r="D54" s="11" t="s">
        <v>99</v>
      </c>
      <c r="F54" s="10" t="n">
        <v>9</v>
      </c>
      <c r="G54" s="11" t="s">
        <v>325</v>
      </c>
      <c r="H54" s="11" t="s">
        <v>326</v>
      </c>
      <c r="I54" s="19" t="s">
        <v>456</v>
      </c>
    </row>
    <row r="55" customFormat="false" ht="15" hidden="false" customHeight="false" outlineLevel="0" collapsed="false">
      <c r="F55" s="10" t="n">
        <v>10</v>
      </c>
      <c r="G55" s="11" t="s">
        <v>94</v>
      </c>
      <c r="H55" s="11" t="s">
        <v>76</v>
      </c>
      <c r="I55" s="11" t="s">
        <v>95</v>
      </c>
    </row>
    <row r="56" customFormat="false" ht="15" hidden="false" customHeight="false" outlineLevel="0" collapsed="false">
      <c r="A56" s="5" t="n">
        <v>10</v>
      </c>
      <c r="B56" s="8" t="s">
        <v>754</v>
      </c>
      <c r="C56" s="8"/>
      <c r="D56" s="8"/>
      <c r="F56" s="10" t="n">
        <v>11</v>
      </c>
      <c r="G56" s="11" t="s">
        <v>98</v>
      </c>
      <c r="H56" s="11" t="s">
        <v>76</v>
      </c>
      <c r="I56" s="11" t="s">
        <v>99</v>
      </c>
    </row>
    <row r="57" customFormat="false" ht="15" hidden="false" customHeight="false" outlineLevel="0" collapsed="false">
      <c r="A57" s="9" t="s">
        <v>71</v>
      </c>
      <c r="B57" s="9" t="s">
        <v>72</v>
      </c>
      <c r="C57" s="9" t="s">
        <v>73</v>
      </c>
      <c r="D57" s="9" t="s">
        <v>74</v>
      </c>
      <c r="E57" s="0" t="s">
        <v>110</v>
      </c>
    </row>
    <row r="58" customFormat="false" ht="15" hidden="false" customHeight="false" outlineLevel="0" collapsed="false">
      <c r="A58" s="10" t="n">
        <v>1</v>
      </c>
      <c r="B58" s="11" t="s">
        <v>75</v>
      </c>
      <c r="C58" s="11" t="s">
        <v>76</v>
      </c>
      <c r="D58" s="43" t="s">
        <v>755</v>
      </c>
      <c r="F58" s="5" t="n">
        <v>12</v>
      </c>
      <c r="G58" s="8" t="s">
        <v>756</v>
      </c>
      <c r="H58" s="8"/>
      <c r="I58" s="8"/>
    </row>
    <row r="59" customFormat="false" ht="15" hidden="false" customHeight="false" outlineLevel="0" collapsed="false">
      <c r="A59" s="36" t="n">
        <v>2</v>
      </c>
      <c r="B59" s="22" t="s">
        <v>706</v>
      </c>
      <c r="C59" s="11" t="s">
        <v>76</v>
      </c>
      <c r="D59" s="11" t="s">
        <v>707</v>
      </c>
      <c r="F59" s="9" t="s">
        <v>71</v>
      </c>
      <c r="G59" s="9" t="s">
        <v>72</v>
      </c>
      <c r="H59" s="9" t="s">
        <v>73</v>
      </c>
      <c r="I59" s="9" t="s">
        <v>74</v>
      </c>
    </row>
    <row r="60" customFormat="false" ht="15" hidden="false" customHeight="false" outlineLevel="0" collapsed="false">
      <c r="A60" s="10" t="n">
        <v>3</v>
      </c>
      <c r="B60" s="11" t="s">
        <v>757</v>
      </c>
      <c r="C60" s="11" t="s">
        <v>76</v>
      </c>
      <c r="D60" s="63" t="s">
        <v>758</v>
      </c>
      <c r="F60" s="10" t="n">
        <v>1</v>
      </c>
      <c r="G60" s="11" t="s">
        <v>75</v>
      </c>
      <c r="H60" s="11" t="s">
        <v>76</v>
      </c>
      <c r="I60" s="12" t="s">
        <v>759</v>
      </c>
    </row>
    <row r="61" customFormat="false" ht="15" hidden="false" customHeight="false" outlineLevel="0" collapsed="false">
      <c r="A61" s="10" t="n">
        <v>4</v>
      </c>
      <c r="B61" s="11" t="s">
        <v>479</v>
      </c>
      <c r="C61" s="11" t="s">
        <v>122</v>
      </c>
      <c r="D61" s="11" t="s">
        <v>710</v>
      </c>
      <c r="F61" s="10" t="n">
        <v>2</v>
      </c>
      <c r="G61" s="11" t="s">
        <v>760</v>
      </c>
      <c r="H61" s="11" t="s">
        <v>101</v>
      </c>
      <c r="I61" s="63" t="s">
        <v>761</v>
      </c>
    </row>
    <row r="62" customFormat="false" ht="15" hidden="false" customHeight="false" outlineLevel="0" collapsed="false">
      <c r="A62" s="10" t="n">
        <v>5</v>
      </c>
      <c r="B62" s="11" t="s">
        <v>481</v>
      </c>
      <c r="C62" s="11" t="s">
        <v>482</v>
      </c>
      <c r="D62" s="11" t="s">
        <v>710</v>
      </c>
      <c r="F62" s="10" t="n">
        <v>3</v>
      </c>
      <c r="G62" s="11" t="s">
        <v>176</v>
      </c>
      <c r="H62" s="11" t="s">
        <v>108</v>
      </c>
      <c r="I62" s="11" t="s">
        <v>290</v>
      </c>
    </row>
    <row r="63" customFormat="false" ht="15" hidden="false" customHeight="false" outlineLevel="0" collapsed="false">
      <c r="A63" s="10" t="n">
        <v>6</v>
      </c>
      <c r="B63" s="11" t="s">
        <v>762</v>
      </c>
      <c r="C63" s="11" t="s">
        <v>134</v>
      </c>
      <c r="D63" s="19" t="s">
        <v>763</v>
      </c>
      <c r="F63" s="10" t="n">
        <v>4</v>
      </c>
      <c r="G63" s="11" t="s">
        <v>94</v>
      </c>
      <c r="H63" s="11" t="s">
        <v>76</v>
      </c>
      <c r="I63" s="11" t="s">
        <v>95</v>
      </c>
    </row>
    <row r="64" customFormat="false" ht="15" hidden="false" customHeight="false" outlineLevel="0" collapsed="false">
      <c r="A64" s="10" t="n">
        <v>7</v>
      </c>
      <c r="B64" s="11" t="s">
        <v>764</v>
      </c>
      <c r="C64" s="13" t="s">
        <v>108</v>
      </c>
      <c r="D64" s="11" t="s">
        <v>765</v>
      </c>
      <c r="F64" s="10" t="n">
        <v>5</v>
      </c>
      <c r="G64" s="11" t="s">
        <v>98</v>
      </c>
      <c r="H64" s="11" t="s">
        <v>76</v>
      </c>
      <c r="I64" s="11" t="s">
        <v>99</v>
      </c>
    </row>
    <row r="65" customFormat="false" ht="15" hidden="false" customHeight="false" outlineLevel="0" collapsed="false">
      <c r="A65" s="10" t="n">
        <v>8</v>
      </c>
      <c r="B65" s="11" t="s">
        <v>94</v>
      </c>
      <c r="C65" s="11" t="s">
        <v>76</v>
      </c>
      <c r="D65" s="11" t="s">
        <v>225</v>
      </c>
    </row>
    <row r="66" customFormat="false" ht="15" hidden="false" customHeight="false" outlineLevel="0" collapsed="false">
      <c r="A66" s="10" t="n">
        <v>9</v>
      </c>
      <c r="B66" s="11" t="s">
        <v>98</v>
      </c>
      <c r="C66" s="11" t="s">
        <v>76</v>
      </c>
      <c r="D66" s="11" t="s">
        <v>99</v>
      </c>
    </row>
    <row r="67" customFormat="false" ht="15" hidden="false" customHeight="false" outlineLevel="0" collapsed="false">
      <c r="F67" s="5" t="n">
        <v>12</v>
      </c>
      <c r="G67" s="8" t="s">
        <v>766</v>
      </c>
      <c r="H67" s="8"/>
      <c r="I67" s="8"/>
    </row>
    <row r="68" customFormat="false" ht="15" hidden="false" customHeight="false" outlineLevel="0" collapsed="false">
      <c r="F68" s="9" t="s">
        <v>71</v>
      </c>
      <c r="G68" s="9" t="s">
        <v>72</v>
      </c>
      <c r="H68" s="9" t="s">
        <v>73</v>
      </c>
      <c r="I68" s="9" t="s">
        <v>74</v>
      </c>
    </row>
    <row r="69" customFormat="false" ht="15" hidden="false" customHeight="false" outlineLevel="0" collapsed="false">
      <c r="B69" s="0" t="s">
        <v>110</v>
      </c>
      <c r="F69" s="10" t="n">
        <v>1</v>
      </c>
      <c r="G69" s="11" t="s">
        <v>75</v>
      </c>
      <c r="H69" s="11" t="s">
        <v>76</v>
      </c>
      <c r="I69" s="12" t="s">
        <v>767</v>
      </c>
    </row>
    <row r="70" customFormat="false" ht="15" hidden="false" customHeight="false" outlineLevel="0" collapsed="false">
      <c r="F70" s="10" t="n">
        <v>2</v>
      </c>
      <c r="G70" s="11" t="s">
        <v>740</v>
      </c>
      <c r="H70" s="11" t="s">
        <v>76</v>
      </c>
      <c r="I70" s="63" t="s">
        <v>768</v>
      </c>
    </row>
    <row r="71" customFormat="false" ht="15" hidden="false" customHeight="false" outlineLevel="0" collapsed="false">
      <c r="F71" s="10" t="n">
        <v>3</v>
      </c>
      <c r="G71" s="11" t="s">
        <v>706</v>
      </c>
      <c r="H71" s="11" t="s">
        <v>76</v>
      </c>
      <c r="I71" s="11" t="s">
        <v>707</v>
      </c>
    </row>
    <row r="72" customFormat="false" ht="15" hidden="false" customHeight="false" outlineLevel="0" collapsed="false">
      <c r="D72" s="0" t="s">
        <v>110</v>
      </c>
      <c r="F72" s="10" t="n">
        <v>4</v>
      </c>
      <c r="G72" s="11" t="s">
        <v>769</v>
      </c>
      <c r="H72" s="11" t="s">
        <v>108</v>
      </c>
      <c r="I72" s="11" t="s">
        <v>770</v>
      </c>
    </row>
    <row r="73" customFormat="false" ht="15" hidden="false" customHeight="false" outlineLevel="0" collapsed="false">
      <c r="F73" s="10" t="n">
        <v>5</v>
      </c>
      <c r="G73" s="11" t="s">
        <v>771</v>
      </c>
      <c r="H73" s="11" t="s">
        <v>134</v>
      </c>
      <c r="I73" s="11" t="s">
        <v>772</v>
      </c>
    </row>
    <row r="74" customFormat="false" ht="15" hidden="false" customHeight="false" outlineLevel="0" collapsed="false">
      <c r="F74" s="10" t="n">
        <v>6</v>
      </c>
      <c r="G74" s="11" t="s">
        <v>773</v>
      </c>
      <c r="H74" s="11" t="s">
        <v>108</v>
      </c>
      <c r="I74" s="11" t="s">
        <v>774</v>
      </c>
    </row>
    <row r="75" customFormat="false" ht="15" hidden="false" customHeight="false" outlineLevel="0" collapsed="false">
      <c r="F75" s="10" t="n">
        <v>7</v>
      </c>
      <c r="G75" s="11" t="s">
        <v>775</v>
      </c>
      <c r="H75" s="11" t="s">
        <v>134</v>
      </c>
      <c r="I75" s="11" t="s">
        <v>776</v>
      </c>
    </row>
    <row r="76" customFormat="false" ht="15" hidden="false" customHeight="false" outlineLevel="0" collapsed="false">
      <c r="F76" s="10" t="n">
        <v>8</v>
      </c>
      <c r="G76" s="11" t="s">
        <v>94</v>
      </c>
      <c r="H76" s="11" t="s">
        <v>76</v>
      </c>
      <c r="I76" s="11" t="s">
        <v>225</v>
      </c>
    </row>
    <row r="77" customFormat="false" ht="15" hidden="false" customHeight="false" outlineLevel="0" collapsed="false">
      <c r="F77" s="10" t="n">
        <v>9</v>
      </c>
      <c r="G77" s="11" t="s">
        <v>98</v>
      </c>
      <c r="H77" s="11" t="s">
        <v>76</v>
      </c>
      <c r="I77" s="11" t="s">
        <v>99</v>
      </c>
    </row>
    <row r="80" customFormat="false" ht="15" hidden="false" customHeight="false" outlineLevel="0" collapsed="false">
      <c r="G80" s="0" t="s">
        <v>110</v>
      </c>
    </row>
  </sheetData>
  <mergeCells count="6">
    <mergeCell ref="B1:D1"/>
    <mergeCell ref="G1:I1"/>
    <mergeCell ref="G9:I9"/>
    <mergeCell ref="B15:D15"/>
    <mergeCell ref="B24:D24"/>
    <mergeCell ref="G29:I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53" activeCellId="0" sqref="F53"/>
    </sheetView>
  </sheetViews>
  <sheetFormatPr defaultColWidth="8.57421875" defaultRowHeight="15" zeroHeight="false" outlineLevelRow="0" outlineLevelCol="0"/>
  <cols>
    <col collapsed="false" customWidth="true" hidden="false" outlineLevel="0" max="1" min="1" style="0" width="6.71"/>
    <col collapsed="false" customWidth="true" hidden="false" outlineLevel="0" max="2" min="2" style="0" width="20.43"/>
    <col collapsed="false" customWidth="true" hidden="false" outlineLevel="0" max="3" min="3" style="0" width="12.57"/>
    <col collapsed="false" customWidth="true" hidden="false" outlineLevel="0" max="4" min="4" style="0" width="40.43"/>
    <col collapsed="false" customWidth="true" hidden="false" outlineLevel="0" max="6" min="6" style="0" width="8.85"/>
    <col collapsed="false" customWidth="true" hidden="false" outlineLevel="0" max="7" min="7" style="0" width="20.28"/>
    <col collapsed="false" customWidth="true" hidden="false" outlineLevel="0" max="8" min="8" style="0" width="19.71"/>
    <col collapsed="false" customWidth="true" hidden="false" outlineLevel="0" max="9" min="9" style="0" width="44.85"/>
    <col collapsed="false" customWidth="true" hidden="false" outlineLevel="0" max="10" min="10" style="0" width="12.85"/>
    <col collapsed="false" customWidth="true" hidden="false" outlineLevel="0" max="11" min="11" style="0" width="17.43"/>
    <col collapsed="false" customWidth="true" hidden="false" outlineLevel="0" max="13" min="13" style="0" width="15.57"/>
  </cols>
  <sheetData>
    <row r="1" customFormat="false" ht="15" hidden="false" customHeight="false" outlineLevel="0" collapsed="false">
      <c r="A1" s="5" t="n">
        <v>1</v>
      </c>
      <c r="B1" s="8" t="s">
        <v>777</v>
      </c>
      <c r="C1" s="8"/>
      <c r="D1" s="8"/>
      <c r="F1" s="5" t="n">
        <v>2</v>
      </c>
      <c r="G1" s="8" t="s">
        <v>778</v>
      </c>
      <c r="H1" s="8"/>
      <c r="I1" s="8"/>
    </row>
    <row r="2" customFormat="false" ht="15" hidden="false" customHeight="false" outlineLevel="0" collapsed="false">
      <c r="A2" s="9" t="s">
        <v>71</v>
      </c>
      <c r="B2" s="9" t="s">
        <v>72</v>
      </c>
      <c r="C2" s="9" t="s">
        <v>73</v>
      </c>
      <c r="D2" s="9" t="s">
        <v>74</v>
      </c>
      <c r="F2" s="9" t="s">
        <v>71</v>
      </c>
      <c r="G2" s="9" t="s">
        <v>72</v>
      </c>
      <c r="H2" s="9" t="s">
        <v>73</v>
      </c>
      <c r="I2" s="9" t="s">
        <v>74</v>
      </c>
    </row>
    <row r="3" customFormat="false" ht="15" hidden="false" customHeight="false" outlineLevel="0" collapsed="false">
      <c r="A3" s="10" t="n">
        <v>1</v>
      </c>
      <c r="B3" s="11" t="s">
        <v>75</v>
      </c>
      <c r="C3" s="11" t="s">
        <v>76</v>
      </c>
      <c r="D3" s="12" t="s">
        <v>779</v>
      </c>
      <c r="F3" s="10" t="n">
        <v>1</v>
      </c>
      <c r="G3" s="11" t="s">
        <v>75</v>
      </c>
      <c r="H3" s="11" t="s">
        <v>76</v>
      </c>
      <c r="I3" s="12" t="s">
        <v>780</v>
      </c>
    </row>
    <row r="4" customFormat="false" ht="15" hidden="false" customHeight="false" outlineLevel="0" collapsed="false">
      <c r="A4" s="10" t="n">
        <v>2</v>
      </c>
      <c r="B4" s="16" t="s">
        <v>781</v>
      </c>
      <c r="C4" s="63" t="s">
        <v>101</v>
      </c>
      <c r="D4" s="63" t="s">
        <v>782</v>
      </c>
      <c r="F4" s="10" t="n">
        <v>2</v>
      </c>
      <c r="G4" s="20" t="s">
        <v>143</v>
      </c>
      <c r="H4" s="0" t="s">
        <v>76</v>
      </c>
      <c r="I4" s="20" t="s">
        <v>783</v>
      </c>
    </row>
    <row r="5" customFormat="false" ht="15" hidden="false" customHeight="false" outlineLevel="0" collapsed="false">
      <c r="C5" s="0" t="s">
        <v>110</v>
      </c>
      <c r="F5" s="66" t="n">
        <v>3</v>
      </c>
      <c r="G5" s="11" t="s">
        <v>784</v>
      </c>
      <c r="H5" s="11" t="s">
        <v>236</v>
      </c>
      <c r="I5" s="11" t="s">
        <v>785</v>
      </c>
    </row>
    <row r="6" customFormat="false" ht="15" hidden="false" customHeight="false" outlineLevel="0" collapsed="false">
      <c r="A6" s="5" t="n">
        <v>1</v>
      </c>
      <c r="B6" s="8" t="s">
        <v>679</v>
      </c>
      <c r="C6" s="8"/>
      <c r="D6" s="8"/>
      <c r="F6" s="10" t="n">
        <v>4</v>
      </c>
      <c r="G6" s="11" t="s">
        <v>786</v>
      </c>
      <c r="H6" s="11" t="s">
        <v>326</v>
      </c>
      <c r="I6" s="11" t="s">
        <v>787</v>
      </c>
    </row>
    <row r="7" customFormat="false" ht="15" hidden="false" customHeight="false" outlineLevel="0" collapsed="false">
      <c r="A7" s="9" t="s">
        <v>71</v>
      </c>
      <c r="B7" s="9" t="s">
        <v>72</v>
      </c>
      <c r="C7" s="9" t="s">
        <v>73</v>
      </c>
      <c r="D7" s="9" t="s">
        <v>74</v>
      </c>
      <c r="F7" s="66" t="n">
        <v>5</v>
      </c>
      <c r="G7" s="13" t="s">
        <v>788</v>
      </c>
      <c r="H7" s="11" t="s">
        <v>326</v>
      </c>
      <c r="I7" s="13" t="s">
        <v>789</v>
      </c>
    </row>
    <row r="8" customFormat="false" ht="15" hidden="false" customHeight="false" outlineLevel="0" collapsed="false">
      <c r="A8" s="10" t="n">
        <v>1</v>
      </c>
      <c r="B8" s="11" t="s">
        <v>75</v>
      </c>
      <c r="C8" s="11" t="s">
        <v>76</v>
      </c>
      <c r="D8" s="12" t="s">
        <v>790</v>
      </c>
      <c r="F8" s="10" t="n">
        <v>6</v>
      </c>
      <c r="G8" s="11" t="s">
        <v>791</v>
      </c>
      <c r="H8" s="11" t="s">
        <v>122</v>
      </c>
      <c r="I8" s="19" t="s">
        <v>792</v>
      </c>
    </row>
    <row r="9" customFormat="false" ht="15" hidden="false" customHeight="false" outlineLevel="0" collapsed="false">
      <c r="A9" s="10" t="n">
        <v>2</v>
      </c>
      <c r="B9" s="0" t="s">
        <v>793</v>
      </c>
      <c r="C9" s="0" t="s">
        <v>76</v>
      </c>
      <c r="D9" s="0" t="s">
        <v>794</v>
      </c>
      <c r="F9" s="66" t="n">
        <v>7</v>
      </c>
      <c r="G9" s="13" t="s">
        <v>481</v>
      </c>
      <c r="H9" s="13" t="s">
        <v>482</v>
      </c>
      <c r="I9" s="13" t="s">
        <v>795</v>
      </c>
    </row>
    <row r="10" customFormat="false" ht="15" hidden="false" customHeight="false" outlineLevel="0" collapsed="false">
      <c r="A10" s="66" t="n">
        <v>3</v>
      </c>
      <c r="B10" s="16" t="s">
        <v>688</v>
      </c>
      <c r="C10" s="63" t="s">
        <v>101</v>
      </c>
      <c r="D10" s="63" t="s">
        <v>796</v>
      </c>
      <c r="F10" s="10" t="n">
        <v>8</v>
      </c>
      <c r="G10" s="11" t="s">
        <v>797</v>
      </c>
      <c r="H10" s="11" t="s">
        <v>76</v>
      </c>
      <c r="I10" s="11" t="s">
        <v>798</v>
      </c>
    </row>
    <row r="11" customFormat="false" ht="15" hidden="false" customHeight="false" outlineLevel="0" collapsed="false">
      <c r="A11" s="10" t="n">
        <v>4</v>
      </c>
      <c r="B11" s="11" t="s">
        <v>176</v>
      </c>
      <c r="C11" s="11" t="s">
        <v>108</v>
      </c>
      <c r="D11" s="11" t="s">
        <v>692</v>
      </c>
      <c r="F11" s="66" t="n">
        <v>9</v>
      </c>
      <c r="G11" s="11" t="s">
        <v>723</v>
      </c>
      <c r="H11" s="11" t="s">
        <v>122</v>
      </c>
      <c r="I11" s="11" t="s">
        <v>799</v>
      </c>
    </row>
    <row r="12" customFormat="false" ht="15" hidden="false" customHeight="false" outlineLevel="0" collapsed="false">
      <c r="A12" s="66" t="n">
        <v>5</v>
      </c>
      <c r="B12" s="11" t="s">
        <v>94</v>
      </c>
      <c r="C12" s="11" t="s">
        <v>76</v>
      </c>
      <c r="D12" s="11" t="s">
        <v>95</v>
      </c>
      <c r="F12" s="10" t="n">
        <v>10</v>
      </c>
      <c r="G12" s="13" t="s">
        <v>499</v>
      </c>
      <c r="H12" s="13" t="s">
        <v>482</v>
      </c>
      <c r="I12" s="13" t="s">
        <v>800</v>
      </c>
    </row>
    <row r="13" customFormat="false" ht="15" hidden="false" customHeight="false" outlineLevel="0" collapsed="false">
      <c r="A13" s="10" t="n">
        <v>6</v>
      </c>
      <c r="B13" s="11" t="s">
        <v>98</v>
      </c>
      <c r="C13" s="11" t="s">
        <v>76</v>
      </c>
      <c r="D13" s="11" t="s">
        <v>99</v>
      </c>
      <c r="F13" s="66" t="n">
        <v>11</v>
      </c>
      <c r="G13" s="13" t="s">
        <v>801</v>
      </c>
      <c r="H13" s="13" t="s">
        <v>122</v>
      </c>
      <c r="I13" s="13" t="s">
        <v>802</v>
      </c>
    </row>
    <row r="14" customFormat="false" ht="15" hidden="false" customHeight="false" outlineLevel="0" collapsed="false">
      <c r="C14" s="0" t="s">
        <v>110</v>
      </c>
      <c r="F14" s="10" t="n">
        <v>12</v>
      </c>
      <c r="G14" s="13" t="s">
        <v>803</v>
      </c>
      <c r="H14" s="13" t="s">
        <v>482</v>
      </c>
      <c r="I14" s="13" t="s">
        <v>804</v>
      </c>
    </row>
    <row r="15" customFormat="false" ht="15" hidden="false" customHeight="false" outlineLevel="0" collapsed="false">
      <c r="A15" s="5" t="n">
        <v>1</v>
      </c>
      <c r="B15" s="8" t="s">
        <v>805</v>
      </c>
      <c r="C15" s="8"/>
      <c r="D15" s="8"/>
      <c r="F15" s="66" t="n">
        <v>13</v>
      </c>
      <c r="G15" s="11" t="s">
        <v>806</v>
      </c>
      <c r="H15" s="11" t="s">
        <v>76</v>
      </c>
      <c r="I15" s="11" t="s">
        <v>807</v>
      </c>
      <c r="J15" s="28"/>
    </row>
    <row r="16" customFormat="false" ht="15" hidden="false" customHeight="false" outlineLevel="0" collapsed="false">
      <c r="A16" s="9" t="s">
        <v>71</v>
      </c>
      <c r="B16" s="9" t="s">
        <v>72</v>
      </c>
      <c r="C16" s="9" t="s">
        <v>73</v>
      </c>
      <c r="D16" s="9" t="s">
        <v>74</v>
      </c>
      <c r="F16" s="10" t="n">
        <v>14</v>
      </c>
      <c r="G16" s="11" t="s">
        <v>808</v>
      </c>
      <c r="H16" s="11" t="s">
        <v>357</v>
      </c>
      <c r="I16" s="11" t="s">
        <v>809</v>
      </c>
      <c r="J16" s="28"/>
    </row>
    <row r="17" customFormat="false" ht="15" hidden="false" customHeight="false" outlineLevel="0" collapsed="false">
      <c r="A17" s="10" t="n">
        <v>1</v>
      </c>
      <c r="B17" s="11" t="s">
        <v>75</v>
      </c>
      <c r="C17" s="11" t="s">
        <v>76</v>
      </c>
      <c r="D17" s="12" t="s">
        <v>810</v>
      </c>
      <c r="F17" s="66" t="n">
        <v>15</v>
      </c>
      <c r="G17" s="20" t="s">
        <v>811</v>
      </c>
      <c r="H17" s="20" t="s">
        <v>357</v>
      </c>
      <c r="I17" s="13" t="s">
        <v>812</v>
      </c>
      <c r="J17" s="28"/>
    </row>
    <row r="18" customFormat="false" ht="60" hidden="false" customHeight="false" outlineLevel="0" collapsed="false">
      <c r="A18" s="10" t="n">
        <v>2</v>
      </c>
      <c r="B18" s="11" t="s">
        <v>793</v>
      </c>
      <c r="C18" s="11" t="s">
        <v>76</v>
      </c>
      <c r="D18" s="11" t="s">
        <v>794</v>
      </c>
      <c r="F18" s="10" t="n">
        <v>16</v>
      </c>
      <c r="G18" s="11" t="s">
        <v>813</v>
      </c>
      <c r="H18" s="11" t="s">
        <v>134</v>
      </c>
      <c r="I18" s="19" t="s">
        <v>814</v>
      </c>
      <c r="J18" s="28"/>
    </row>
    <row r="19" customFormat="false" ht="15" hidden="false" customHeight="false" outlineLevel="0" collapsed="false">
      <c r="A19" s="10" t="n">
        <v>3</v>
      </c>
      <c r="B19" s="16" t="s">
        <v>143</v>
      </c>
      <c r="C19" s="63" t="s">
        <v>76</v>
      </c>
      <c r="D19" s="63" t="s">
        <v>783</v>
      </c>
      <c r="F19" s="66" t="n">
        <v>17</v>
      </c>
      <c r="G19" s="13" t="s">
        <v>815</v>
      </c>
      <c r="H19" s="13" t="s">
        <v>122</v>
      </c>
      <c r="I19" s="13" t="s">
        <v>816</v>
      </c>
      <c r="J19" s="28"/>
    </row>
    <row r="20" customFormat="false" ht="15" hidden="false" customHeight="false" outlineLevel="0" collapsed="false">
      <c r="F20" s="10" t="n">
        <v>18</v>
      </c>
      <c r="G20" s="11" t="s">
        <v>817</v>
      </c>
      <c r="H20" s="11" t="s">
        <v>357</v>
      </c>
      <c r="I20" s="11" t="s">
        <v>818</v>
      </c>
    </row>
    <row r="21" customFormat="false" ht="15" hidden="false" customHeight="false" outlineLevel="0" collapsed="false">
      <c r="A21" s="5" t="n">
        <v>3</v>
      </c>
      <c r="B21" s="8" t="s">
        <v>819</v>
      </c>
      <c r="C21" s="8"/>
      <c r="D21" s="8"/>
      <c r="E21" s="0" t="s">
        <v>110</v>
      </c>
      <c r="F21" s="10" t="n">
        <v>19</v>
      </c>
      <c r="G21" s="11" t="s">
        <v>820</v>
      </c>
      <c r="H21" s="11" t="s">
        <v>357</v>
      </c>
      <c r="I21" s="11" t="s">
        <v>821</v>
      </c>
    </row>
    <row r="22" customFormat="false" ht="15" hidden="false" customHeight="false" outlineLevel="0" collapsed="false">
      <c r="A22" s="9" t="s">
        <v>71</v>
      </c>
      <c r="B22" s="9" t="s">
        <v>72</v>
      </c>
      <c r="C22" s="9" t="s">
        <v>73</v>
      </c>
      <c r="D22" s="9" t="s">
        <v>74</v>
      </c>
      <c r="F22" s="10" t="n">
        <v>20</v>
      </c>
      <c r="G22" s="13" t="s">
        <v>822</v>
      </c>
      <c r="H22" s="13" t="s">
        <v>122</v>
      </c>
      <c r="I22" s="13" t="s">
        <v>823</v>
      </c>
    </row>
    <row r="23" customFormat="false" ht="30" hidden="false" customHeight="false" outlineLevel="0" collapsed="false">
      <c r="A23" s="10" t="n">
        <v>1</v>
      </c>
      <c r="B23" s="11" t="s">
        <v>75</v>
      </c>
      <c r="C23" s="11" t="s">
        <v>76</v>
      </c>
      <c r="D23" s="12" t="s">
        <v>824</v>
      </c>
      <c r="F23" s="10" t="n">
        <v>21</v>
      </c>
      <c r="G23" s="11" t="s">
        <v>825</v>
      </c>
      <c r="H23" s="11" t="s">
        <v>134</v>
      </c>
      <c r="I23" s="19" t="s">
        <v>826</v>
      </c>
    </row>
    <row r="24" customFormat="false" ht="15" hidden="false" customHeight="false" outlineLevel="0" collapsed="false">
      <c r="A24" s="10" t="n">
        <v>2</v>
      </c>
      <c r="B24" s="72" t="s">
        <v>827</v>
      </c>
      <c r="C24" s="11" t="s">
        <v>76</v>
      </c>
      <c r="D24" s="11" t="s">
        <v>828</v>
      </c>
      <c r="E24" s="0" t="s">
        <v>110</v>
      </c>
      <c r="F24" s="10" t="n">
        <v>22</v>
      </c>
      <c r="G24" s="11" t="s">
        <v>829</v>
      </c>
      <c r="H24" s="11" t="s">
        <v>482</v>
      </c>
      <c r="I24" s="11" t="s">
        <v>830</v>
      </c>
    </row>
    <row r="25" customFormat="false" ht="15" hidden="false" customHeight="false" outlineLevel="0" collapsed="false">
      <c r="A25" s="66" t="n">
        <v>3</v>
      </c>
      <c r="B25" s="11" t="s">
        <v>831</v>
      </c>
      <c r="C25" s="11" t="s">
        <v>76</v>
      </c>
      <c r="D25" s="19" t="s">
        <v>832</v>
      </c>
      <c r="G25" s="11" t="s">
        <v>94</v>
      </c>
      <c r="H25" s="11" t="s">
        <v>76</v>
      </c>
      <c r="I25" s="11" t="s">
        <v>95</v>
      </c>
    </row>
    <row r="26" customFormat="false" ht="15" hidden="false" customHeight="false" outlineLevel="0" collapsed="false">
      <c r="A26" s="10" t="n">
        <v>4</v>
      </c>
      <c r="B26" s="11" t="s">
        <v>833</v>
      </c>
      <c r="C26" s="25" t="s">
        <v>131</v>
      </c>
      <c r="D26" s="11" t="s">
        <v>834</v>
      </c>
      <c r="G26" s="11" t="s">
        <v>98</v>
      </c>
      <c r="H26" s="11" t="s">
        <v>76</v>
      </c>
      <c r="I26" s="11" t="s">
        <v>99</v>
      </c>
    </row>
    <row r="27" customFormat="false" ht="15" hidden="false" customHeight="false" outlineLevel="0" collapsed="false">
      <c r="A27" s="66" t="n">
        <v>5</v>
      </c>
      <c r="B27" s="11" t="s">
        <v>94</v>
      </c>
      <c r="C27" s="11" t="s">
        <v>76</v>
      </c>
      <c r="D27" s="11" t="s">
        <v>95</v>
      </c>
    </row>
    <row r="28" customFormat="false" ht="15" hidden="false" customHeight="false" outlineLevel="0" collapsed="false">
      <c r="A28" s="10" t="n">
        <v>6</v>
      </c>
      <c r="B28" s="11" t="s">
        <v>98</v>
      </c>
      <c r="C28" s="11" t="s">
        <v>76</v>
      </c>
      <c r="D28" s="11" t="s">
        <v>99</v>
      </c>
    </row>
    <row r="30" customFormat="false" ht="15" hidden="false" customHeight="false" outlineLevel="0" collapsed="false">
      <c r="A30" s="5" t="n">
        <v>4</v>
      </c>
      <c r="B30" s="8" t="s">
        <v>835</v>
      </c>
      <c r="C30" s="8"/>
      <c r="D30" s="8"/>
      <c r="F30" s="5" t="n">
        <v>4</v>
      </c>
      <c r="G30" s="8" t="s">
        <v>836</v>
      </c>
      <c r="H30" s="8"/>
      <c r="I30" s="8"/>
    </row>
    <row r="31" customFormat="false" ht="15" hidden="false" customHeight="false" outlineLevel="0" collapsed="false">
      <c r="A31" s="9" t="s">
        <v>71</v>
      </c>
      <c r="B31" s="9" t="s">
        <v>72</v>
      </c>
      <c r="C31" s="9" t="s">
        <v>73</v>
      </c>
      <c r="D31" s="9" t="s">
        <v>74</v>
      </c>
      <c r="F31" s="9" t="s">
        <v>71</v>
      </c>
      <c r="G31" s="9" t="s">
        <v>72</v>
      </c>
      <c r="H31" s="9" t="s">
        <v>73</v>
      </c>
      <c r="I31" s="9" t="s">
        <v>74</v>
      </c>
    </row>
    <row r="32" customFormat="false" ht="15" hidden="false" customHeight="false" outlineLevel="0" collapsed="false">
      <c r="A32" s="10" t="n">
        <v>1</v>
      </c>
      <c r="B32" s="11" t="s">
        <v>75</v>
      </c>
      <c r="C32" s="11" t="s">
        <v>76</v>
      </c>
      <c r="D32" s="12" t="s">
        <v>837</v>
      </c>
      <c r="F32" s="10" t="n">
        <v>1</v>
      </c>
      <c r="G32" s="11" t="s">
        <v>75</v>
      </c>
      <c r="H32" s="11" t="s">
        <v>76</v>
      </c>
      <c r="I32" s="12" t="s">
        <v>837</v>
      </c>
    </row>
    <row r="33" customFormat="false" ht="15" hidden="false" customHeight="false" outlineLevel="0" collapsed="false">
      <c r="A33" s="10" t="n">
        <v>2</v>
      </c>
      <c r="B33" s="72" t="s">
        <v>827</v>
      </c>
      <c r="C33" s="11" t="s">
        <v>76</v>
      </c>
      <c r="D33" s="11" t="s">
        <v>828</v>
      </c>
      <c r="F33" s="10" t="n">
        <v>2</v>
      </c>
      <c r="G33" s="72" t="s">
        <v>827</v>
      </c>
      <c r="H33" s="11" t="s">
        <v>76</v>
      </c>
      <c r="I33" s="11" t="s">
        <v>828</v>
      </c>
    </row>
    <row r="34" customFormat="false" ht="15" hidden="false" customHeight="false" outlineLevel="0" collapsed="false">
      <c r="A34" s="66" t="n">
        <v>3</v>
      </c>
      <c r="B34" s="72" t="s">
        <v>838</v>
      </c>
      <c r="C34" s="11" t="s">
        <v>76</v>
      </c>
      <c r="D34" s="11" t="s">
        <v>839</v>
      </c>
      <c r="F34" s="66" t="n">
        <v>3</v>
      </c>
      <c r="G34" s="11" t="s">
        <v>840</v>
      </c>
      <c r="H34" s="11" t="s">
        <v>76</v>
      </c>
      <c r="I34" s="19" t="s">
        <v>841</v>
      </c>
    </row>
    <row r="35" customFormat="false" ht="15" hidden="false" customHeight="false" outlineLevel="0" collapsed="false">
      <c r="A35" s="10" t="n">
        <v>4</v>
      </c>
      <c r="B35" s="11" t="s">
        <v>479</v>
      </c>
      <c r="C35" s="25"/>
      <c r="D35" s="11"/>
      <c r="F35" s="10" t="n">
        <v>4</v>
      </c>
      <c r="G35" s="11" t="s">
        <v>842</v>
      </c>
      <c r="H35" s="25" t="s">
        <v>134</v>
      </c>
      <c r="I35" s="11" t="s">
        <v>843</v>
      </c>
    </row>
    <row r="36" customFormat="false" ht="15" hidden="false" customHeight="false" outlineLevel="0" collapsed="false">
      <c r="A36" s="66" t="n">
        <v>5</v>
      </c>
      <c r="B36" s="11" t="s">
        <v>481</v>
      </c>
      <c r="C36" s="11"/>
      <c r="D36" s="11"/>
      <c r="F36" s="66" t="n">
        <v>5</v>
      </c>
      <c r="G36" s="13" t="s">
        <v>844</v>
      </c>
      <c r="H36" s="25" t="s">
        <v>131</v>
      </c>
      <c r="I36" s="0" t="s">
        <v>845</v>
      </c>
    </row>
    <row r="37" customFormat="false" ht="15" hidden="false" customHeight="false" outlineLevel="0" collapsed="false">
      <c r="A37" s="10" t="n">
        <v>6</v>
      </c>
      <c r="B37" s="11" t="s">
        <v>176</v>
      </c>
      <c r="C37" s="11" t="s">
        <v>108</v>
      </c>
      <c r="D37" s="11" t="s">
        <v>846</v>
      </c>
      <c r="F37" s="10" t="n">
        <v>6</v>
      </c>
      <c r="G37" s="11" t="s">
        <v>94</v>
      </c>
      <c r="H37" s="11" t="s">
        <v>76</v>
      </c>
      <c r="I37" s="11" t="s">
        <v>95</v>
      </c>
    </row>
    <row r="38" customFormat="false" ht="15" hidden="false" customHeight="false" outlineLevel="0" collapsed="false">
      <c r="A38" s="66" t="n">
        <v>7</v>
      </c>
      <c r="B38" s="11" t="s">
        <v>723</v>
      </c>
      <c r="C38" s="11"/>
      <c r="D38" s="11"/>
      <c r="F38" s="66" t="n">
        <v>7</v>
      </c>
      <c r="G38" s="11" t="s">
        <v>98</v>
      </c>
      <c r="H38" s="11" t="s">
        <v>76</v>
      </c>
      <c r="I38" s="11" t="s">
        <v>99</v>
      </c>
    </row>
    <row r="39" customFormat="false" ht="15" hidden="false" customHeight="false" outlineLevel="0" collapsed="false">
      <c r="A39" s="10" t="n">
        <v>8</v>
      </c>
      <c r="B39" s="11" t="s">
        <v>847</v>
      </c>
      <c r="C39" s="11"/>
      <c r="D39" s="11"/>
    </row>
    <row r="40" customFormat="false" ht="15" hidden="false" customHeight="false" outlineLevel="0" collapsed="false">
      <c r="A40" s="66" t="n">
        <v>9</v>
      </c>
      <c r="B40" s="11" t="s">
        <v>94</v>
      </c>
      <c r="C40" s="11" t="s">
        <v>76</v>
      </c>
      <c r="D40" s="11" t="s">
        <v>95</v>
      </c>
      <c r="I40" s="0" t="s">
        <v>110</v>
      </c>
    </row>
    <row r="41" customFormat="false" ht="15" hidden="false" customHeight="false" outlineLevel="0" collapsed="false">
      <c r="A41" s="10" t="n">
        <v>10</v>
      </c>
      <c r="B41" s="11" t="s">
        <v>98</v>
      </c>
      <c r="C41" s="11" t="s">
        <v>76</v>
      </c>
      <c r="D41" s="11" t="s">
        <v>99</v>
      </c>
      <c r="F41" s="5" t="n">
        <v>4</v>
      </c>
      <c r="G41" s="8" t="s">
        <v>848</v>
      </c>
      <c r="H41" s="8"/>
      <c r="I41" s="8"/>
    </row>
    <row r="42" customFormat="false" ht="15" hidden="false" customHeight="false" outlineLevel="0" collapsed="false">
      <c r="F42" s="9" t="s">
        <v>71</v>
      </c>
      <c r="G42" s="9" t="s">
        <v>72</v>
      </c>
      <c r="H42" s="9" t="s">
        <v>73</v>
      </c>
      <c r="I42" s="9" t="s">
        <v>74</v>
      </c>
    </row>
    <row r="43" customFormat="false" ht="15" hidden="false" customHeight="false" outlineLevel="0" collapsed="false">
      <c r="A43" s="5" t="n">
        <v>4</v>
      </c>
      <c r="B43" s="8" t="s">
        <v>849</v>
      </c>
      <c r="C43" s="8"/>
      <c r="D43" s="8"/>
      <c r="F43" s="10" t="n">
        <v>1</v>
      </c>
      <c r="G43" s="11" t="s">
        <v>75</v>
      </c>
      <c r="H43" s="11" t="s">
        <v>76</v>
      </c>
      <c r="I43" s="12" t="s">
        <v>850</v>
      </c>
    </row>
    <row r="44" customFormat="false" ht="15" hidden="false" customHeight="false" outlineLevel="0" collapsed="false">
      <c r="A44" s="9" t="s">
        <v>71</v>
      </c>
      <c r="B44" s="9" t="s">
        <v>72</v>
      </c>
      <c r="C44" s="9" t="s">
        <v>73</v>
      </c>
      <c r="D44" s="9" t="s">
        <v>74</v>
      </c>
      <c r="F44" s="66" t="n">
        <v>2</v>
      </c>
      <c r="G44" s="11" t="s">
        <v>851</v>
      </c>
      <c r="H44" s="11" t="s">
        <v>76</v>
      </c>
      <c r="I44" s="19" t="s">
        <v>852</v>
      </c>
    </row>
    <row r="45" customFormat="false" ht="15" hidden="false" customHeight="false" outlineLevel="0" collapsed="false">
      <c r="A45" s="10" t="n">
        <v>1</v>
      </c>
      <c r="B45" s="11" t="s">
        <v>75</v>
      </c>
      <c r="C45" s="11" t="s">
        <v>76</v>
      </c>
      <c r="D45" s="12" t="s">
        <v>853</v>
      </c>
      <c r="F45" s="10" t="n">
        <v>3</v>
      </c>
      <c r="G45" s="17" t="s">
        <v>744</v>
      </c>
      <c r="H45" s="17" t="s">
        <v>131</v>
      </c>
      <c r="I45" s="17" t="s">
        <v>854</v>
      </c>
    </row>
    <row r="46" customFormat="false" ht="15" hidden="false" customHeight="false" outlineLevel="0" collapsed="false">
      <c r="A46" s="66" t="n">
        <v>2</v>
      </c>
      <c r="B46" s="11" t="s">
        <v>855</v>
      </c>
      <c r="C46" s="11" t="s">
        <v>101</v>
      </c>
      <c r="D46" s="19" t="s">
        <v>856</v>
      </c>
      <c r="F46" s="66" t="n">
        <v>4</v>
      </c>
      <c r="G46" s="11" t="s">
        <v>94</v>
      </c>
      <c r="H46" s="11" t="s">
        <v>76</v>
      </c>
      <c r="I46" s="11" t="s">
        <v>95</v>
      </c>
    </row>
    <row r="47" customFormat="false" ht="15" hidden="false" customHeight="false" outlineLevel="0" collapsed="false">
      <c r="A47" s="10" t="n">
        <v>3</v>
      </c>
      <c r="B47" s="11" t="s">
        <v>94</v>
      </c>
      <c r="C47" s="11" t="s">
        <v>76</v>
      </c>
      <c r="D47" s="11" t="s">
        <v>95</v>
      </c>
      <c r="F47" s="10" t="n">
        <v>5</v>
      </c>
      <c r="G47" s="11" t="s">
        <v>98</v>
      </c>
      <c r="H47" s="11" t="s">
        <v>76</v>
      </c>
      <c r="I47" s="11" t="s">
        <v>99</v>
      </c>
    </row>
    <row r="48" customFormat="false" ht="15" hidden="false" customHeight="false" outlineLevel="0" collapsed="false">
      <c r="A48" s="66" t="n">
        <v>4</v>
      </c>
      <c r="B48" s="11" t="s">
        <v>98</v>
      </c>
      <c r="C48" s="11" t="s">
        <v>76</v>
      </c>
      <c r="D48" s="11" t="s">
        <v>99</v>
      </c>
    </row>
    <row r="49" customFormat="false" ht="15" hidden="false" customHeight="false" outlineLevel="0" collapsed="false">
      <c r="D49" s="0" t="s">
        <v>110</v>
      </c>
    </row>
    <row r="50" customFormat="false" ht="15" hidden="false" customHeight="false" outlineLevel="0" collapsed="false">
      <c r="A50" s="5" t="n">
        <v>10</v>
      </c>
      <c r="B50" s="8" t="s">
        <v>857</v>
      </c>
      <c r="C50" s="8"/>
      <c r="D50" s="8"/>
      <c r="H50" s="0" t="s">
        <v>110</v>
      </c>
    </row>
    <row r="51" customFormat="false" ht="15" hidden="false" customHeight="false" outlineLevel="0" collapsed="false">
      <c r="A51" s="9" t="s">
        <v>71</v>
      </c>
      <c r="B51" s="9" t="s">
        <v>72</v>
      </c>
      <c r="C51" s="9" t="s">
        <v>73</v>
      </c>
      <c r="D51" s="9" t="s">
        <v>74</v>
      </c>
    </row>
    <row r="52" customFormat="false" ht="15" hidden="false" customHeight="false" outlineLevel="0" collapsed="false">
      <c r="A52" s="10" t="n">
        <v>1</v>
      </c>
      <c r="B52" s="11" t="s">
        <v>75</v>
      </c>
      <c r="C52" s="11" t="s">
        <v>76</v>
      </c>
      <c r="D52" s="43" t="s">
        <v>749</v>
      </c>
    </row>
    <row r="53" customFormat="false" ht="45" hidden="false" customHeight="false" outlineLevel="0" collapsed="false">
      <c r="A53" s="36" t="n">
        <v>2</v>
      </c>
      <c r="B53" s="37" t="s">
        <v>345</v>
      </c>
      <c r="C53" s="37" t="s">
        <v>300</v>
      </c>
      <c r="D53" s="38" t="s">
        <v>858</v>
      </c>
    </row>
    <row r="54" customFormat="false" ht="15" hidden="false" customHeight="false" outlineLevel="0" collapsed="false">
      <c r="A54" s="10" t="n">
        <v>3</v>
      </c>
      <c r="B54" s="11" t="s">
        <v>349</v>
      </c>
      <c r="C54" s="11" t="s">
        <v>76</v>
      </c>
      <c r="D54" s="19" t="s">
        <v>350</v>
      </c>
    </row>
    <row r="55" customFormat="false" ht="15" hidden="false" customHeight="false" outlineLevel="0" collapsed="false">
      <c r="A55" s="10" t="n">
        <v>4</v>
      </c>
      <c r="B55" s="11" t="s">
        <v>353</v>
      </c>
      <c r="C55" s="11" t="s">
        <v>254</v>
      </c>
      <c r="D55" s="19" t="s">
        <v>354</v>
      </c>
    </row>
    <row r="56" customFormat="false" ht="15" hidden="false" customHeight="false" outlineLevel="0" collapsed="false">
      <c r="A56" s="10" t="n">
        <v>5</v>
      </c>
      <c r="B56" s="11" t="s">
        <v>356</v>
      </c>
      <c r="C56" s="11" t="s">
        <v>357</v>
      </c>
      <c r="D56" s="11" t="s">
        <v>358</v>
      </c>
    </row>
    <row r="57" customFormat="false" ht="15" hidden="false" customHeight="false" outlineLevel="0" collapsed="false">
      <c r="A57" s="10" t="n">
        <v>6</v>
      </c>
      <c r="B57" s="13" t="s">
        <v>359</v>
      </c>
      <c r="C57" s="11" t="s">
        <v>254</v>
      </c>
      <c r="D57" s="14" t="s">
        <v>360</v>
      </c>
    </row>
    <row r="58" customFormat="false" ht="15" hidden="false" customHeight="false" outlineLevel="0" collapsed="false">
      <c r="A58" s="10" t="n">
        <v>7</v>
      </c>
      <c r="B58" s="11" t="s">
        <v>94</v>
      </c>
      <c r="C58" s="11" t="s">
        <v>76</v>
      </c>
      <c r="D58" s="11" t="s">
        <v>225</v>
      </c>
    </row>
    <row r="59" customFormat="false" ht="15" hidden="false" customHeight="false" outlineLevel="0" collapsed="false">
      <c r="A59" s="10" t="n">
        <v>8</v>
      </c>
      <c r="B59" s="11" t="s">
        <v>98</v>
      </c>
      <c r="C59" s="11" t="s">
        <v>76</v>
      </c>
      <c r="D59" s="11" t="s">
        <v>99</v>
      </c>
    </row>
  </sheetData>
  <mergeCells count="7">
    <mergeCell ref="B1:D1"/>
    <mergeCell ref="G1:I1"/>
    <mergeCell ref="B15:D15"/>
    <mergeCell ref="B30:D30"/>
    <mergeCell ref="G30:I30"/>
    <mergeCell ref="G41:I41"/>
    <mergeCell ref="B43:D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2019-11-05T07:59:36Z</dcterms:created>
  <dc:creator>ceo</dc:creator>
  <dc:description/>
  <dc:language>en-US</dc:language>
  <cp:lastModifiedBy/>
  <cp:lastPrinted>2021-03-01T14:16:19Z</cp:lastPrinted>
  <dcterms:modified xsi:type="dcterms:W3CDTF">2021-03-02T11:57:03Z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