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5" activeTab="10"/>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investor" sheetId="12" r:id="rId11"/>
    <sheet name="Sheet1" sheetId="10" r:id="rId12"/>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<sst xmlns="http://schemas.openxmlformats.org/spreadsheetml/2006/main" count="3225" uniqueCount="1145">
  <si>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</si>
  <si>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</si>
  <si>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</si>
  <si>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</si>
  <si>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</si>
  <si>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</si>
  <si>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</si>
  <si>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</si>
  <si>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</si>
  <si>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</si>
  <si>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</si>
  <si>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</si>
  <si>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</si>
  <si>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</si>
  <si>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</si>
  <si>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</si>
  <si>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</si>
  <si>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</si>
  <si>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</si>
  <si>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</si>
  <si>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</si>
  <si>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</si>
  <si>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</si>
  <si>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</si>
  <si>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</si>
  <si>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</si>
  <si>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</si>
  <si>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</si>
  <si>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</si>
  <si>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</si>
  <si>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</si>
  <si>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</si>
  <si>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</si>
  <si>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</si>
  <si>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</si>
  <si>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</si>
  <si>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</si>
  <si>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</si>
  <si>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</si>
  <si>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</si>
  <si>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</si>
  <si>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</si>
  <si>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</si>
  <si>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</si>
  <si>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</si>
  <si>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</si>
  <si>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</si>
  <si>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</si>
  <si>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</si>
  <si>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</si>
  <si>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</si>
  <si>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</si>
  <si>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</si>
  <si>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</si>
  <si>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</si>
  <si>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</si>
  <si>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</si>
  <si>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</si>
  <si>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</si>
  <si>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</si>
  <si>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</si>
  <si>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</si>
  <si>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</si>
  <si>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</si>
  <si>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</si>
  <si>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</si>
  <si>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</si>
  <si>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</si>
  <si>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</si>
  <si>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</si>
  <si>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</si>
  <si>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</si>
  <si>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</si>
  <si>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</si>
  <si>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</si>
  <si>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</si>
  <si>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</si>
  <si>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</si>
  <si>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</si>
  <si>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</si>
  <si>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</si>
  <si>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</si>
  <si>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</si>
  <si>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</si>
  <si>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</si>
  <si>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</si>
  <si>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</si>
  <si>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</si>
  <si>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</si>
  <si>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</si>
  <si>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</si>
  <si>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</si>
  <si>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</si>
  <si>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</si>
  <si>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</si>
  <si>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</si>
  <si>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</si>
  <si>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</si>
  <si>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</si>
  <si>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</si>
  <si>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</si>
  <si>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</si>
  <si>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</si>
  <si>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</si>
  <si>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</si>
  <si>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</si>
  <si>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</si>
  <si>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</si>
  <si>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</si>
  <si>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</si>
  <si>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</si>
  <si>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</si>
  <si>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</si>
  <si>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</si>
  <si>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</si>
  <si>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</si>
  <si>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</si>
  <si>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</si>
  <si>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</si>
  <si>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</si>
  <si>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</si>
  <si>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</si>
  <si>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</si>
  <si>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</si>
  <si>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</si>
  <si>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</si>
  <si>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</si>
  <si>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</si>
  <si>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</si>
  <si>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</si>
  <si>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</si>
  <si>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</si>
  <si>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</si>
  <si>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</si>
  <si>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</si>
  <si>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</si>
  <si>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</si>
  <si>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</si>
  <si>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</si>
  <si>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</si>
  <si>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</si>
  <si>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</si>
  <si>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</si>
  <si>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</si>
  <si>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</si>
  <si>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</si>
  <si>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</si>
  <si>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</si>
  <si>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</si>
  <si>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</si>
  <si>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</si>
  <si>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</si>
  <si>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</si>
  <si>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</si>
  <si>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</si>
  <si>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</si>
  <si>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</si>
  <si>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</si>
  <si>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</si>
  <si>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</si>
  <si>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</si>
  <si>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</si>
  <si>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</si>
  <si>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</si>
  <si>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</si>
  <si>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</si>
  <si>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</si>
  <si>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</si>
  <si>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</si>
  <si>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</si>
  <si>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</si>
  <si>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</si>
  <si>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</si>
  <si>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</si>
  <si>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</si>
  <si>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</si>
  <si>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</si>
  <si>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</si>
  <si>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</si>
  <si>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</si>
  <si>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</si>
  <si>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</si>
  <si>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</si>
  <si>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</si>
  <si>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</si>
  <si>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</si>
  <si>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</si>
  <si>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</si>
  <si>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</si>
  <si>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</si>
  <si>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</si>
  <si>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</si>
  <si>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</si>
  <si>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</si>
  <si>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</si>
  <si>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</si>
  <si>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</si>
  <si>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</si>
  <si>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</si>
  <si>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</si>
  <si>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</si>
  <si>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</si>
  <si>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</si>
  <si>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</si>
  <si>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</si>
  <si>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</si>
  <si>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</si>
  <si>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</si>
  <si>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</si>
  <si>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</si>
  <si>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</si>
  <si>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</si>
  <si>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</si>
  <si>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</si>
  <si>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</si>
  <si>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</si>
  <si>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</si>
  <si>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</si>
  <si>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</si>
  <si>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</si>
  <si>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</si>
  <si>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</si>
  <si>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</si>
  <si>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</si>
  <si>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</si>
  <si>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</si>
  <si>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</si>
  <si>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</si>
  <si>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</si>
  <si>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</si>
  <si>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</si>
  <si>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</si>
  <si>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</si>
  <si>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</si>
  <si>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</si>
  <si>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</si>
  <si>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</si>
  <si>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</si>
  <si>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</si>
  <si>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</si>
  <si>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</si>
  <si>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</si>
  <si>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</si>
  <si>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</si>
  <si>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</si>
  <si>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</si>
  <si>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</si>
  <si>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</si>
  <si>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</si>
  <si>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</si>
  <si>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</si>
  <si>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</si>
  <si>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</si>
  <si>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</si>
  <si>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</si>
  <si>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</si>
  <si>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</si>
  <si>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</si>
  <si>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</si>
  <si>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</si>
  <si>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</si>
  <si>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</si>
  <si>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</si>
  <si>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</si>
  <si>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</si>
  <si>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</si>
  <si>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</si>
  <si>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</si>
  <si>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</si>
  <si>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</si>
  <si>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</si>
  <si>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</si>
  <si>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</si>
  <si>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</si>
  <si>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</si>
  <si>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</si>
  <si>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</si>
  <si>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</si>
  <si>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</si>
  <si>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</si>
  <si>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</si>
  <si>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</si>
  <si>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</si>
  <si>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</si>
  <si>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</si>
  <si>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</si>
  <si>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</si>
  <si>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</si>
  <si>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</si>
  <si>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</si>
  <si>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</si>
  <si>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</si>
  <si>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</si>
  <si>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</si>
  <si>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</si>
  <si>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</si>
  <si>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</si>
  <si>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</si>
  <si>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</si>
  <si>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</si>
  <si>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</si>
  <si>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</si>
  <si>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</si>
  <si>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</si>
  <si>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</si>
  <si>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</si>
  <si>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</si>
  <si>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</si>
  <si>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</si>
  <si>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</si>
  <si>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</si>
  <si>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</si>
  <si>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</si>
  <si>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</si>
  <si>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</si>
  <si>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</si>
  <si>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</si>
  <si>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</si>
  <si>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</si>
  <si>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</si>
  <si>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</si>
  <si>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</si>
  <si>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</si>
  <si>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</si>
  <si>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</si>
  <si>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</si>
  <si>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</si>
  <si>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</si>
  <si>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</si>
  <si>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</si>
  <si>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</si>
  <si>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</si>
  <si>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</si>
  <si>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</si>
  <si>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</si>
  <si>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</si>
  <si>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</si>
  <si>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</si>
  <si>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</si>
  <si>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</si>
  <si>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</si>
  <si>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</si>
  <si>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</si>
  <si>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</si>
  <si>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</si>
  <si>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</si>
  <si>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</si>
  <si>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</si>
  <si>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</si>
  <si>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</si>
  <si>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</si>
  <si>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</si>
  <si>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</si>
  <si>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</si>
  <si>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</si>
  <si>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</si>
  <si>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</si>
  <si>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</si>
  <si>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</si>
  <si>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</si>
  <si>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</si>
  <si>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</si>
  <si>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</si>
  <si>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</si>
  <si>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</si>
  <si>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</si>
  <si>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</si>
  <si>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</si>
  <si>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</si>
  <si>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</si>
  <si>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</si>
  <si>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</si>
  <si>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</si>
  <si>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</si>
  <si>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</si>
  <si>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</si>
  <si>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</si>
  <si>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</si>
  <si>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</si>
  <si>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</si>
  <si>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</si>
  <si>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</si>
  <si>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</si>
  <si>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</si>
  <si>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</si>
  <si>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</si>
  <si>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</si>
  <si>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</si>
  <si>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</si>
  <si>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</si>
  <si>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</si>
  <si>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</si>
  <si>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</si>
  <si>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</si>
  <si>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</si>
  <si>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</si>
  <si>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</si>
  <si>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</si>
  <si>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</si>
  <si>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</si>
  <si>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</si>
  <si>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</si>
  <si>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</si>
  <si>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</si>
  <si>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</si>
  <si>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</si>
  <si>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</si>
  <si>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</si>
  <si>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</si>
  <si>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</si>
  <si>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</si>
  <si>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</si>
  <si>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</si>
  <si>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</si>
  <si>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</si>
  <si>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</si>
  <si>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</si>
  <si>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</si>
  <si>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</si>
  <si>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</si>
  <si>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</si>
  <si>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</si>
  <si>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</si>
  <si>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</si>
  <si>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</si>
  <si>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</si>
  <si>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</si>
  <si>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</si>
  <si>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</si>
  <si>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</si>
  <si>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</si>
  <si>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</si>
  <si>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</si>
  <si>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</si>
  <si>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</si>
  <si>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</si>
  <si>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</si>
  <si>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</si>
  <si>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</si>
  <si>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</si>
  <si>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</si>
  <si>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</si>
  <si>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</si>
  <si>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</si>
  <si>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</si>
  <si>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</si>
  <si>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</si>
  <si>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</si>
  <si>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</si>
  <si>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</si>
  <si>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</si>
  <si>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</si>
  <si>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</si>
  <si>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</si>
  <si>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</si>
  <si>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</si>
  <si>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</si>
  <si>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</si>
  <si>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</si>
  <si>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</si>
  <si>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</si>
  <si>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</si>
  <si>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</si>
  <si>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</si>
  <si>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</si>
  <si>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</si>
  <si>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</si>
  <si>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</si>
  <si>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</si>
  <si>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</si>
  <si>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</si>
  <si>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</si>
  <si>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</si>
  <si>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</si>
  <si>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</si>
  <si>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</si>
  <si>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</si>
  <si>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</si>
  <si>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</si>
  <si>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</si>
  <si>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</si>
  <si>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</si>
  <si>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</si>
  <si>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</si>
  <si>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</si>
  <si>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</si>
  <si>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</si>
  <si>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</si>
  <si>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</si>
  <si>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</si>
  <si>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</si>
  <si>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</si>
  <si>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</si>
  <si>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</si>
  <si>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</si>
  <si>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</si>
  <si>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</si>
  <si>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</si>
  <si>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</si>
  <si>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</si>
  <si>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</si>
  <si>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</si>
  <si>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</si>
  <si>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</si>
  <si>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</si>
  <si>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</si>
  <si>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</si>
  <si>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</si>
  <si>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</si>
  <si>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</si>
  <si>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</si>
  <si>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</si>
  <si>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</si>
  <si>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</si>
  <si>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</si>
  <si>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</si>
  <si>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</si>
  <si>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</si>
  <si>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</si>
  <si>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</si>
  <si>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</si>
  <si>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</si>
  <si>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</si>
  <si>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</si>
  <si>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</si>
  <si>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</si>
  <si>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</si>
  <si>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</si>
  <si>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</si>
  <si>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</si>
  <si>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</si>
  <si>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</si>
  <si>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</si>
  <si>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</si>
  <si>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</si>
  <si>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</si>
  <si>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</si>
  <si>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</si>
  <si>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</si>
  <si>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</si>
  <si>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</si>
  <si>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</si>
  <si>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</si>
  <si>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</si>
  <si>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</si>
  <si>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</si>
  <si>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</si>
  <si>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</si>
  <si>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</si>
  <si>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</si>
  <si>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</si>
  <si>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</si>
  <si>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</si>
  <si>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</si>
  <si>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</si>
  <si>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</si>
  <si>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</si>
  <si>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</si>
  <si>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</si>
  <si>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</si>
  <si>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</si>
  <si>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</si>
  <si>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</si>
  <si>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</si>
  <si>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</si>
  <si>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</si>
  <si>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</si>
  <si>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</si>
  <si>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</si>
  <si>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</si>
  <si>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</si>
  <si>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</si>
  <si>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</si>
  <si>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</si>
  <si>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</si>
  <si>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</si>
  <si>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</si>
  <si>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</si>
  <si>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</si>
  <si>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</si>
  <si>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</si>
  <si>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</si>
  <si>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</si>
  <si>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</si>
  <si>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</si>
  <si>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</si>
  <si>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</si>
  <si>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</si>
  <si>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</si>
  <si>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</si>
  <si>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</si>
  <si>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</si>
  <si>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</si>
  <si>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</si>
  <si>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</si>
  <si>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</si>
  <si>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</si>
  <si>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</si>
  <si>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</si>
  <si>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</si>
  <si>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</si>
  <si>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</si>
  <si>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</si>
  <si>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</si>
  <si>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</si>
  <si>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</si>
  <si>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</si>
  <si>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</si>
  <si>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</si>
  <si>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</si>
  <si>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</si>
  <si>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</si>
  <si>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</si>
  <si>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</si>
  <si>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</si>
  <si>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</si>
  <si>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</si>
  <si>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</si>
  <si>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</si>
  <si>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</si>
  <si>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</si>
  <si>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</si>
  <si>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</si>
  <si>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</si>
  <si>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</si>
  <si>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</si>
  <si>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</si>
  <si>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</si>
  <si>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</si>
  <si>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</si>
  <si>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</si>
  <si>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</si>
  <si>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</si>
  <si>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</si>
  <si>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</si>
  <si>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</si>
  <si>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</si>
  <si>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</si>
  <si>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</si>
  <si>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</si>
  <si>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</si>
  <si>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</si>
  <si>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</si>
  <si>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</si>
  <si>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</si>
  <si>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</si>
  <si>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</si>
  <si>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</si>
  <si>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</si>
  <si>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</si>
  <si>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</si>
  <si>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</si>
  <si>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</si>
  <si>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</si>
  <si>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</si>
  <si>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</si>
  <si>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</si>
  <si>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</si>
  <si>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</si>
  <si>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</si>
  <si>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</si>
  <si>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</si>
  <si>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</si>
  <si>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</si>
  <si>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</si>
  <si>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</si>
  <si>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</si>
  <si>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</si>
  <si>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</si>
  <si>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</si>
  <si>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</si>
  <si>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</si>
  <si>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</si>
  <si>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</si>
  <si>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</si>
  <si>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</si>
  <si>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</si>
  <si>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</si>
  <si>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</si>
  <si>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</si>
  <si>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</si>
  <si>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</si>
  <si>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</si>
  <si>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</si>
  <si>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</si>
  <si>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</si>
  <si>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</si>
  <si>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</si>
  <si>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</si>
  <si>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</si>
  <si>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</si>
  <si>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</si>
  <si>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</si>
  <si>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</si>
  <si>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</si>
  <si>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</si>
  <si>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</si>
  <si>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</si>
  <si>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</si>
  <si>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</si>
  <si>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</si>
  <si>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</si>
  <si>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</si>
  <si>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</si>
  <si>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</si>
  <si>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</si>
  <si>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</si>
  <si>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</si>
  <si>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</si>
  <si>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</si>
  <si>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</si>
  <si>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</si>
  <si>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</si>
  <si>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</si>
  <si>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</si>
  <si>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</si>
  <si>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</si>
  <si>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</si>
  <si>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</si>
  <si>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</si>
  <si>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</si>
  <si>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</si>
  <si>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</si>
  <si>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</si>
  <si>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</si>
  <si>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</si>
  <si>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</si>
  <si>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</si>
  <si>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</si>
  <si>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</si>
  <si>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</si>
  <si>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</si>
  <si>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</si>
  <si>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</si>
  <si>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</si>
  <si>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</si>
  <si>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</si>
  <si>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</si>
  <si>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</si>
  <si>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</si>
  <si>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</si>
  <si>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</si>
  <si>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</si>
  <si>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</si>
  <si>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</si>
  <si>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</si>
  <si>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</si>
  <si>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</si>
  <si>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</si>
  <si>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</si>
  <si>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</si>
  <si>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</si>
  <si>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</si>
  <si>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</si>
  <si>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</si>
  <si>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</si>
  <si>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</si>
  <si>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</si>
  <si>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</si>
  <si>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</si>
  <si>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</si>
  <si>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</si>
  <si>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</si>
  <si>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</si>
  <si>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</si>
  <si>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</si>
  <si>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</si>
  <si>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</si>
  <si>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</si>
  <si>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</si>
  <si>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</si>
  <si>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</si>
  <si>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</si>
  <si>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</si>
  <si>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</si>
  <si>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</si>
  <si>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</si>
  <si>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</si>
  <si>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</si>
  <si>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</si>
  <si>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</si>
  <si>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</si>
  <si>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</si>
  <si>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</si>
  <si>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</si>
  <si>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</si>
  <si>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</si>
  <si>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</si>
  <si>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</si>
  <si>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</si>
  <si>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</si>
  <si>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</si>
  <si>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</si>
  <si>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</si>
  <si>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</si>
  <si>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</si>
  <si>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</si>
  <si>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</si>
  <si>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</si>
  <si>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</si>
  <si>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</si>
  <si>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</si>
  <si>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</si>
  <si>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</si>
  <si>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</si>
  <si>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</si>
  <si>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</si>
  <si>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</si>
  <si>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</si>
  <si>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</si>
  <si>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</si>
  <si>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</si>
  <si>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</si>
  <si>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</si>
  <si>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</si>
  <si>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</si>
  <si>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</si>
  <si>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</si>
  <si>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</si>
  <si>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</si>
  <si>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</si>
  <si>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</si>
  <si>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</si>
  <si>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</si>
  <si>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</si>
  <si>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</si>
  <si>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</si>
  <si>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</si>
  <si>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</si>
  <si>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</si>
  <si>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</si>
  <si>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</si>
  <si>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</si>
  <si>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</si>
  <si>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</si>
  <si>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</si>
  <si>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</si>
  <si>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</si>
  <si>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</si>
  <si>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</si>
  <si>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</si>
  <si>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</si>
  <si>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</si>
  <si>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</si>
  <si>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</si>
  <si>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</si>
  <si>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</si>
  <si>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</si>
  <si>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</si>
  <si>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</si>
  <si>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</si>
  <si>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</si>
  <si>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</si>
  <si>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</si>
  <si>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</si>
  <si>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</si>
  <si>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</si>
  <si>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</si>
  <si>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</si>
  <si>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</si>
  <si>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</si>
  <si>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</si>
  <si>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</si>
  <si>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</si>
  <si>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</si>
  <si>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</si>
  <si>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</si>
  <si>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</si>
  <si>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</si>
  <si>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</si>
  <si>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</si>
  <si>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</si>
  <si>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</si>
  <si>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</si>
  <si>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</si>
  <si>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</si>
  <si>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</si>
  <si>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</si>
  <si>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</si>
  <si>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</si>
  <si>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</si>
  <si>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</si>
  <si>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</si>
  <si>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</si>
  <si>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</si>
  <si>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</si>
  <si>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</si>
  <si>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</si>
  <si>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</si>
  <si>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</si>
  <si>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</si>
  <si>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</si>
  <si>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</si>
  <si>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</si>
  <si>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</si>
  <si>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</si>
  <si>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</si>
  <si>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</si>
  <si>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</si>
  <si>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</si>
  <si>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</si>
  <si>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</si>
  <si>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</si>
  <si>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</si>
  <si>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</si>
  <si>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</si>
  <si>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</si>
  <si>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</si>
  <si>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</si>
  <si>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</si>
  <si>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</si>
  <si>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</si>
  <si>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</si>
  <si>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</si>
  <si>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</si>
  <si>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</si>
  <si>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</si>
  <si>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</si>
  <si>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</si>
  <si>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</si>
  <si>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</si>
  <si>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</si>
  <si>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</si>
  <si>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</si>
  <si>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</si>
  <si>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</si>
  <si>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</si>
  <si>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</si>
  <si>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</si>
  <si>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</si>
  <si>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</si>
  <si>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</si>
  <si>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</si>
  <si>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</si>
  <si>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</si>
  <si>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</si>
  <si>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</si>
  <si>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</si>
  <si>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</si>
  <si>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</si>
  <si>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</si>
  <si>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</si>
  <si>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</si>
  <si>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</si>
  <si>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</si>
  <si>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</si>
  <si>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</si>
  <si>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</si>
  <si>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</si>
  <si>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</si>
  <si>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</si>
  <si>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</si>
  <si>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</si>
  <si>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</si>
  <si>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</si>
  <si>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</si>
  <si>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</si>
  <si>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</si>
  <si>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</si>
  <si>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</si>
  <si>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</si>
  <si>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</si>
  <si>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</si>
  <si>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</si>
  <si>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</si>
  <si>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</si>
  <si>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</si>
  <si>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</si>
  <si>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</si>
  <si>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</si>
  <si>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</si>
  <si>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</si>
  <si>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</si>
  <si>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</si>
  <si>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</si>
  <si>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</si>
  <si>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</si>
  <si>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</si>
  <si>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</si>
  <si>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</si>
  <si>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</si>
  <si>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</si>
  <si>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</si>
  <si>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</si>
  <si>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</si>
  <si>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</si>
  <si>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</si>
  <si>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</si>
  <si>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</si>
  <si>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</si>
  <si>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</si>
  <si>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</si>
  <si>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</si>
  <si>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</si>
  <si>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</si>
  <si>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</si>
  <si>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</si>
  <si>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</si>
  <si>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</si>
  <si>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</si>
  <si>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</si>
  <si>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</si>
  <si>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</si>
  <si>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</si>
  <si>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</si>
  <si>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id_reg_coach</t>
  </si>
  <si>
    <t>FK c_reg_coaching</t>
  </si>
  <si>
    <t>tgl_im</t>
  </si>
  <si>
    <t>id_ip</t>
  </si>
  <si>
    <t>FK c_identifikasi_problem</t>
  </si>
  <si>
    <t>tgl_awal</t>
  </si>
  <si>
    <t>jumlah_hari</t>
  </si>
  <si>
    <t>tgl_awal - tgl_akhir</t>
  </si>
  <si>
    <t>besarnya goal yg dingin di capai</t>
  </si>
  <si>
    <t>satuan goal</t>
  </si>
  <si>
    <t>nominal_hasil</t>
  </si>
  <si>
    <t>besarnya hasil yg tercapai</t>
  </si>
  <si>
    <t>0 = blm selesai, 1= selesai. Default 0</t>
  </si>
  <si>
    <t>jumlah_goal</t>
  </si>
  <si>
    <t>goal_sekarang</t>
  </si>
  <si>
    <t>pencapaian sekarng</t>
  </si>
  <si>
    <t>goal_tercapai</t>
  </si>
  <si>
    <t>besarnya goal yg telah di capai</t>
  </si>
  <si>
    <t>id_investor</t>
  </si>
  <si>
    <t>catatan</t>
  </si>
  <si>
    <t>FK k_investor</t>
  </si>
  <si>
    <t>biaya_mikro</t>
  </si>
  <si>
    <t>biaya_kecil</t>
  </si>
  <si>
    <t>biaya_menengah</t>
  </si>
  <si>
    <t>biaya_besar</t>
  </si>
  <si>
    <t>PK tabel nota order coaching</t>
  </si>
  <si>
    <t>FK c_reg_coaching.status_selseai=0</t>
  </si>
  <si>
    <t>id_biaya_coaching</t>
  </si>
  <si>
    <t>FK c_biaya_coaching</t>
  </si>
  <si>
    <t>c_nota_order</t>
  </si>
  <si>
    <t>banyaknya</t>
  </si>
  <si>
    <t>misal: 4 bln, 3 aspek, 1 paket</t>
  </si>
  <si>
    <t>jumlah biaya</t>
  </si>
  <si>
    <t>nullable</t>
  </si>
  <si>
    <t>uang muka, nullable</t>
  </si>
  <si>
    <t>tgl_dp</t>
  </si>
  <si>
    <t>maksimal dp di bayar</t>
  </si>
  <si>
    <t xml:space="preserve">0 = per bulan, 1= per bagian/aspek, 2 = per paket </t>
  </si>
  <si>
    <t>jumlah_bruto</t>
  </si>
  <si>
    <t>jumlah_netto</t>
  </si>
  <si>
    <t>jumlah_sisa</t>
  </si>
  <si>
    <t>jumlah biaya - diskon</t>
  </si>
  <si>
    <t>jumlah sisa bayar = jumlah_netto - dp</t>
  </si>
  <si>
    <t>status_lunas</t>
  </si>
  <si>
    <t>0 = blm lunas, 1= lunas</t>
  </si>
  <si>
    <t>konfirm_dp</t>
  </si>
  <si>
    <t>0=blm konfirm, 1 =sdh konfirm</t>
  </si>
  <si>
    <t>satuan_biaya</t>
  </si>
  <si>
    <t>0 = bulan, 1=kali, 2 = paket</t>
  </si>
  <si>
    <t>PK tabel investor</t>
  </si>
  <si>
    <t>nm_investor</t>
  </si>
  <si>
    <t>nama lengkap investor</t>
  </si>
  <si>
    <t>password investor</t>
  </si>
  <si>
    <t>file_ktp</t>
  </si>
  <si>
    <t>scan file ktp</t>
  </si>
  <si>
    <t>pas_photo</t>
  </si>
  <si>
    <t>pas photo</t>
  </si>
  <si>
    <t>jenis_investor</t>
  </si>
  <si>
    <t>0 = personal, 1=perusahaan. Default 1. sementara</t>
  </si>
  <si>
    <t>nama_perusahaan</t>
  </si>
  <si>
    <t>jabatan</t>
  </si>
  <si>
    <t>nama perusahaan investasi</t>
  </si>
  <si>
    <t>jabatan di perusahaannya sbg apa</t>
  </si>
  <si>
    <t>i_user_investor</t>
  </si>
  <si>
    <t>PK tabel perusahaan investasi</t>
  </si>
  <si>
    <t>negara</t>
  </si>
  <si>
    <t>char(20)</t>
  </si>
  <si>
    <t xml:space="preserve"> 0401-308304967676</t>
  </si>
  <si>
    <t>segmen_umkm</t>
  </si>
  <si>
    <t>enum('0',1',2,3)</t>
  </si>
  <si>
    <t>0: usaha mikro, 1=kecil, 2 = menengah, 3 =besar</t>
  </si>
  <si>
    <t>id_user_investor</t>
  </si>
  <si>
    <t>url_playstore</t>
  </si>
  <si>
    <t>platform</t>
  </si>
  <si>
    <t>PK tabel ijin usaha</t>
  </si>
  <si>
    <t>nm_ijin</t>
  </si>
  <si>
    <t>nama izin : npwp, pkp, situ, siup, tdp, dll</t>
  </si>
  <si>
    <t>no_ijin</t>
  </si>
  <si>
    <t>nomor ijin</t>
  </si>
  <si>
    <t>berlaku</t>
  </si>
  <si>
    <t>masa berlaku ijin</t>
  </si>
  <si>
    <t>kualifikasi</t>
  </si>
  <si>
    <t>kualifikasi ijin</t>
  </si>
  <si>
    <t>instansi_pemberi</t>
  </si>
  <si>
    <t>varchart(100)</t>
  </si>
  <si>
    <t>nama instansi pemberi ijin</t>
  </si>
  <si>
    <t>klasifikasi</t>
  </si>
  <si>
    <t>klasifikasi ijin</t>
  </si>
  <si>
    <t>file_iu</t>
  </si>
  <si>
    <t>scan file ijin, dalam bentuk jpg, png</t>
  </si>
  <si>
    <t>i_investor</t>
  </si>
  <si>
    <t>i_ijin_usaha</t>
  </si>
  <si>
    <t>FK tabel i_investor</t>
  </si>
  <si>
    <t>c_reg_investor</t>
  </si>
  <si>
    <t>PK tabel registrsi umkm ke investor</t>
  </si>
  <si>
    <t>profil_usaha</t>
  </si>
  <si>
    <t>file pdf</t>
  </si>
  <si>
    <t>pengantar investasi, semua tulis di sini</t>
  </si>
  <si>
    <t>pengajuan_investasi</t>
  </si>
  <si>
    <t>i_segmen_umkm</t>
  </si>
  <si>
    <t>PK tabel segment umkm yg mau di biayai</t>
  </si>
  <si>
    <t>c_data_lanjutan</t>
  </si>
  <si>
    <t>id_reg_investor</t>
  </si>
  <si>
    <t>nama_data</t>
  </si>
  <si>
    <t>file_data</t>
  </si>
  <si>
    <t>FK c_reg_investor.status_app = 0</t>
  </si>
  <si>
    <t>FK tabel user investor</t>
  </si>
  <si>
    <t>hasil_akhir</t>
  </si>
  <si>
    <t>0 = deal, 1 = no deal</t>
  </si>
  <si>
    <t>tgl_deal</t>
  </si>
  <si>
    <t>FK tabel c_coach. Coach yg di pilih</t>
  </si>
  <si>
    <t>bagian</t>
  </si>
  <si>
    <t>divisi</t>
  </si>
  <si>
    <t>FK u_bagian</t>
  </si>
  <si>
    <t>FK u_divisi</t>
  </si>
  <si>
    <t>tgl_dikerjakan</t>
  </si>
  <si>
    <t>di sisi oleh umkm</t>
  </si>
  <si>
    <t>apa_ygdikerjakan</t>
  </si>
  <si>
    <t>di isi oleh umkm</t>
  </si>
  <si>
    <t>di isi oleh coach</t>
  </si>
  <si>
    <t>c_daftar_investor</t>
  </si>
  <si>
    <t>c_recomen_investor</t>
  </si>
  <si>
    <t>id_rc</t>
  </si>
  <si>
    <t>PK tabel c_recomen_investor</t>
  </si>
  <si>
    <t>c_bayar_coaching</t>
  </si>
  <si>
    <t>PK tabel pembayaran coaching</t>
  </si>
  <si>
    <t>id_nota_order</t>
  </si>
  <si>
    <t>FK c_nota_order</t>
  </si>
  <si>
    <r>
      <t xml:space="preserve">0= blm bayar, 1 = sdh byr, </t>
    </r>
    <r>
      <rPr>
        <sz val="11"/>
        <color rgb="FFFF0000"/>
        <rFont val="Calibri"/>
        <family val="2"/>
        <charset val="1"/>
      </rPr>
      <t xml:space="preserve"> nullable</t>
    </r>
  </si>
  <si>
    <t>0= bayar dp, 1 = pelunasan</t>
  </si>
  <si>
    <t>id_rek_ukm</t>
  </si>
  <si>
    <t>FK tabel p_rek_ukm</t>
  </si>
  <si>
    <t>id_rek_coach</t>
  </si>
  <si>
    <t>FK tabel p_rek_coach</t>
  </si>
  <si>
    <t>tgl_permintaan</t>
  </si>
  <si>
    <t>file pdf di isi oleh umkm</t>
  </si>
  <si>
    <t xml:space="preserve"> di isis investor</t>
  </si>
  <si>
    <t>today di isis investor</t>
  </si>
  <si>
    <t>isi oleh umkm</t>
  </si>
  <si>
    <t>tgl_upload</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</si>
</sst>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11">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
      <sz val="11"/>
      <color rgb="FFFF0000"/>
      <name val="Calibri"/>
      <family val="2"/>
      <scheme val="minor"/>
    </font>
    <font>
      <b/>
      <sz val="11"/>
      <color theme="1"/>
      <name val="Calibri"/>
      <family val="2"/>
      <scheme val="minor"/>
    </font>
    <font>
      <sz val="11"/>
      <color theme="1"/>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C000"/>
        <bgColor indexed="64"/>
      </patternFill>
    </fill>
    <fill>
      <patternFill patternType="solid">
        <fgColor rgb="FF92D050"/>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31">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8"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0" fillId="0" borderId="3" xfId="0" applyFill="1" applyBorder="1"/>
    <xf numFmtId="0" fontId="2" fillId="0" borderId="0" xfId="0" applyFont="1" applyFill="1" applyBorder="1" applyAlignment="1">
      <alignment horizontal="center"/>
    </xf>
    <xf numFmtId="0" fontId="2" fillId="0" borderId="8" xfId="0" applyFont="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2" xfId="0" applyFill="1" applyBorder="1" applyAlignment="1">
      <alignment horizontal="center"/>
    </xf>
    <xf numFmtId="0" fontId="9" fillId="7" borderId="0" xfId="0" applyFont="1" applyFill="1" applyAlignment="1">
      <alignment horizontal="center"/>
    </xf>
    <xf numFmtId="0" fontId="9" fillId="0" borderId="2" xfId="0" applyFont="1" applyBorder="1" applyAlignment="1">
      <alignment horizontal="center"/>
    </xf>
    <xf numFmtId="0" fontId="0" fillId="0" borderId="3" xfId="0" applyFont="1" applyFill="1" applyBorder="1"/>
    <xf numFmtId="0" fontId="10" fillId="0" borderId="2" xfId="0" applyFont="1" applyBorder="1"/>
    <xf numFmtId="0" fontId="8" fillId="0" borderId="2" xfId="0" applyFont="1" applyFill="1" applyBorder="1"/>
    <xf numFmtId="0" fontId="2" fillId="3" borderId="1" xfId="0" applyFont="1" applyFill="1" applyBorder="1" applyAlignment="1">
      <alignment horizontal="left"/>
    </xf>
    <xf numFmtId="0" fontId="9" fillId="7" borderId="1" xfId="0" applyFont="1" applyFill="1" applyBorder="1" applyAlignment="1">
      <alignment horizontal="left"/>
    </xf>
    <xf numFmtId="0" fontId="0" fillId="0" borderId="2" xfId="0" applyFill="1" applyBorder="1" applyAlignment="1">
      <alignment wrapText="1"/>
    </xf>
    <xf numFmtId="0" fontId="2" fillId="3" borderId="1" xfId="0" applyFont="1" applyFill="1" applyBorder="1" applyAlignment="1">
      <alignment horizontal="left"/>
    </xf>
    <xf numFmtId="0" fontId="2" fillId="3" borderId="1" xfId="0" applyFont="1" applyFill="1" applyBorder="1" applyAlignment="1">
      <alignment horizontal="left"/>
    </xf>
    <xf numFmtId="0" fontId="2" fillId="0" borderId="0" xfId="0" applyFont="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3" borderId="2" xfId="0" applyFont="1" applyFill="1" applyBorder="1" applyAlignment="1">
      <alignment horizontal="left"/>
    </xf>
    <xf numFmtId="0" fontId="9" fillId="8" borderId="1" xfId="0" applyFont="1" applyFill="1" applyBorder="1" applyAlignment="1">
      <alignment horizontal="left"/>
    </xf>
    <xf numFmtId="0" fontId="9" fillId="7" borderId="1"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xf numFmtId="0" fontId="0" fillId="0" borderId="6" xfId="0" applyBorder="1"/>
    <xf numFmtId="0" fontId="0" fillId="0" borderId="6" xfId="0" applyBorder="1" applyAlignment="1">
      <alignment wrapText="1"/>
    </xf>
    <xf numFmtId="0" fontId="0" fillId="0" borderId="2" xfId="0" applyFont="1" applyFill="1" applyBorder="1"/>
    <xf numFmtId="0" fontId="0" fillId="0" borderId="5" xfId="0" applyFill="1" applyBorder="1"/>
    <xf numFmtId="0" fontId="0" fillId="0" borderId="8" xfId="0" applyFont="1" applyFill="1" applyBorder="1"/>
    <xf numFmtId="0" fontId="0" fillId="0" borderId="0" xfId="0" applyFont="1" applyBorder="1" applyAlignment="1">
      <alignment wrapText="1"/>
    </xf>
    <xf numFmtId="0" fontId="0" fillId="0" borderId="7" xfId="0" applyFill="1" applyBorder="1"/>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L115"/>
  <sheetViews>
    <sheetView topLeftCell="A91" zoomScale="85" zoomScaleNormal="85" workbookViewId="0">
      <selection activeCell="G110" sqref="G110"/>
    </sheetView>
  </sheetViews>
  <sheetFormatPr defaultColWidth="8.5703125" defaultRowHeight="15"/>
  <cols>
    <col min="1" max="1" width="6.7109375" style="33" customWidth="1"/>
    <col min="2" max="2" width="20.42578125" style="33" customWidth="1"/>
    <col min="3" max="3" width="16.140625" style="33" customWidth="1"/>
    <col min="4" max="4" width="44"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15" t="s">
        <v>957</v>
      </c>
      <c r="C1" s="115"/>
      <c r="D1" s="115"/>
      <c r="F1" s="5"/>
      <c r="G1" s="91" t="s">
        <v>895</v>
      </c>
      <c r="H1" s="91"/>
      <c r="I1" s="91"/>
    </row>
    <row r="2" spans="1:9">
      <c r="A2" s="9" t="s">
        <v>71</v>
      </c>
      <c r="B2" s="9" t="s">
        <v>72</v>
      </c>
      <c r="C2" s="9" t="s">
        <v>73</v>
      </c>
      <c r="D2" s="9" t="s">
        <v>74</v>
      </c>
      <c r="F2" s="9" t="s">
        <v>71</v>
      </c>
      <c r="G2" s="9" t="s">
        <v>72</v>
      </c>
      <c r="H2" s="9" t="s">
        <v>73</v>
      </c>
      <c r="I2" s="9" t="s">
        <v>74</v>
      </c>
    </row>
    <row r="3" spans="1:9">
      <c r="A3" s="10">
        <v>1</v>
      </c>
      <c r="B3" s="27" t="s">
        <v>75</v>
      </c>
      <c r="C3" s="27" t="s">
        <v>76</v>
      </c>
      <c r="D3" s="78" t="s">
        <v>879</v>
      </c>
      <c r="F3" s="10">
        <v>1</v>
      </c>
      <c r="G3" s="27" t="s">
        <v>75</v>
      </c>
      <c r="H3" s="27" t="s">
        <v>76</v>
      </c>
      <c r="I3" s="78" t="s">
        <v>896</v>
      </c>
    </row>
    <row r="4" spans="1:9">
      <c r="A4" s="10">
        <v>2</v>
      </c>
      <c r="B4" s="33" t="s">
        <v>578</v>
      </c>
      <c r="C4" s="33" t="s">
        <v>219</v>
      </c>
      <c r="F4" s="10">
        <v>2</v>
      </c>
      <c r="G4" s="95" t="s">
        <v>899</v>
      </c>
      <c r="H4" s="79" t="s">
        <v>112</v>
      </c>
      <c r="I4" s="79" t="s">
        <v>900</v>
      </c>
    </row>
    <row r="5" spans="1:9">
      <c r="A5" s="66">
        <v>3</v>
      </c>
      <c r="B5" s="33" t="s">
        <v>971</v>
      </c>
      <c r="C5" s="33" t="s">
        <v>972</v>
      </c>
      <c r="F5" s="66">
        <v>3</v>
      </c>
      <c r="G5" s="79" t="s">
        <v>901</v>
      </c>
      <c r="H5" s="79" t="s">
        <v>112</v>
      </c>
      <c r="I5" s="80" t="s">
        <v>902</v>
      </c>
    </row>
    <row r="6" spans="1:9">
      <c r="A6" s="10">
        <v>4</v>
      </c>
      <c r="B6" s="95" t="s">
        <v>969</v>
      </c>
      <c r="C6" s="79" t="s">
        <v>134</v>
      </c>
      <c r="D6" s="79" t="s">
        <v>970</v>
      </c>
      <c r="F6" s="10">
        <v>4</v>
      </c>
      <c r="G6" s="79" t="s">
        <v>546</v>
      </c>
      <c r="H6" s="79" t="s">
        <v>122</v>
      </c>
      <c r="I6" s="79" t="s">
        <v>903</v>
      </c>
    </row>
    <row r="7" spans="1:9">
      <c r="A7" s="66">
        <v>5</v>
      </c>
      <c r="B7" s="93" t="s">
        <v>832</v>
      </c>
      <c r="C7" s="33" t="s">
        <v>219</v>
      </c>
      <c r="D7" s="93" t="s">
        <v>880</v>
      </c>
      <c r="F7" s="66">
        <v>5</v>
      </c>
      <c r="G7" s="95" t="s">
        <v>956</v>
      </c>
      <c r="H7" s="95" t="s">
        <v>76</v>
      </c>
      <c r="I7" s="79" t="s">
        <v>958</v>
      </c>
    </row>
    <row r="8" spans="1:9">
      <c r="A8" s="10">
        <v>6</v>
      </c>
      <c r="B8" s="79" t="s">
        <v>884</v>
      </c>
      <c r="C8" s="79" t="s">
        <v>112</v>
      </c>
      <c r="D8" s="79" t="s">
        <v>885</v>
      </c>
    </row>
    <row r="9" spans="1:9">
      <c r="A9" s="66">
        <v>7</v>
      </c>
      <c r="B9" s="95" t="s">
        <v>886</v>
      </c>
      <c r="C9" s="95" t="s">
        <v>122</v>
      </c>
      <c r="D9" s="95" t="s">
        <v>887</v>
      </c>
      <c r="F9" s="5"/>
      <c r="G9" s="92" t="s">
        <v>904</v>
      </c>
      <c r="H9" s="92"/>
      <c r="I9" s="92"/>
    </row>
    <row r="10" spans="1:9">
      <c r="A10" s="10">
        <v>8</v>
      </c>
      <c r="B10" s="79" t="s">
        <v>888</v>
      </c>
      <c r="C10" s="79" t="s">
        <v>284</v>
      </c>
      <c r="D10" s="79" t="s">
        <v>889</v>
      </c>
      <c r="F10" s="9" t="s">
        <v>71</v>
      </c>
      <c r="G10" s="9" t="s">
        <v>72</v>
      </c>
      <c r="H10" s="9" t="s">
        <v>73</v>
      </c>
      <c r="I10" s="9" t="s">
        <v>74</v>
      </c>
    </row>
    <row r="11" spans="1:9" ht="30">
      <c r="A11" s="66">
        <v>9</v>
      </c>
      <c r="B11" s="79" t="s">
        <v>890</v>
      </c>
      <c r="C11" s="79" t="s">
        <v>284</v>
      </c>
      <c r="D11" s="80" t="s">
        <v>891</v>
      </c>
      <c r="F11" s="10">
        <v>1</v>
      </c>
      <c r="G11" s="27" t="s">
        <v>75</v>
      </c>
      <c r="H11" s="27" t="s">
        <v>76</v>
      </c>
      <c r="I11" s="78" t="s">
        <v>905</v>
      </c>
    </row>
    <row r="12" spans="1:9">
      <c r="A12" s="10">
        <v>10</v>
      </c>
      <c r="B12" s="79" t="s">
        <v>897</v>
      </c>
      <c r="C12" s="79" t="s">
        <v>101</v>
      </c>
      <c r="D12" s="79" t="s">
        <v>898</v>
      </c>
      <c r="F12" s="10">
        <v>2</v>
      </c>
      <c r="G12" s="79" t="s">
        <v>901</v>
      </c>
      <c r="H12" s="79" t="s">
        <v>112</v>
      </c>
      <c r="I12" s="80" t="s">
        <v>906</v>
      </c>
    </row>
    <row r="13" spans="1:9">
      <c r="A13" s="66">
        <v>11</v>
      </c>
      <c r="B13" s="95" t="s">
        <v>562</v>
      </c>
      <c r="C13" s="79" t="s">
        <v>108</v>
      </c>
      <c r="D13" s="27"/>
      <c r="F13" s="66">
        <v>3</v>
      </c>
      <c r="G13" s="79" t="s">
        <v>546</v>
      </c>
      <c r="H13" s="79" t="s">
        <v>122</v>
      </c>
      <c r="I13" s="79" t="s">
        <v>903</v>
      </c>
    </row>
    <row r="14" spans="1:9">
      <c r="A14" s="10">
        <v>12</v>
      </c>
      <c r="B14" s="95" t="s">
        <v>569</v>
      </c>
      <c r="C14" s="79" t="s">
        <v>112</v>
      </c>
      <c r="D14" s="27"/>
      <c r="F14" s="10">
        <v>4</v>
      </c>
      <c r="G14" s="95" t="s">
        <v>907</v>
      </c>
      <c r="H14" s="95" t="s">
        <v>219</v>
      </c>
      <c r="I14" s="79"/>
    </row>
    <row r="15" spans="1:9">
      <c r="A15" s="66">
        <v>13</v>
      </c>
      <c r="B15" s="95" t="s">
        <v>572</v>
      </c>
      <c r="C15" s="79" t="s">
        <v>112</v>
      </c>
      <c r="D15" s="18"/>
      <c r="F15" s="66">
        <v>5</v>
      </c>
      <c r="G15" s="95" t="s">
        <v>956</v>
      </c>
      <c r="H15" s="95" t="s">
        <v>76</v>
      </c>
      <c r="I15" s="79" t="s">
        <v>958</v>
      </c>
    </row>
    <row r="16" spans="1:9">
      <c r="A16" s="10">
        <v>14</v>
      </c>
      <c r="B16" s="95" t="s">
        <v>578</v>
      </c>
      <c r="C16" s="79" t="s">
        <v>112</v>
      </c>
      <c r="D16" s="18"/>
    </row>
    <row r="17" spans="1:9">
      <c r="A17" s="66">
        <v>15</v>
      </c>
      <c r="B17" s="95" t="s">
        <v>574</v>
      </c>
      <c r="C17" s="79" t="s">
        <v>112</v>
      </c>
      <c r="D17" s="18"/>
      <c r="F17" s="5"/>
      <c r="G17" s="92" t="s">
        <v>908</v>
      </c>
      <c r="H17" s="92"/>
      <c r="I17" s="92"/>
    </row>
    <row r="18" spans="1:9">
      <c r="A18" s="10">
        <v>16</v>
      </c>
      <c r="B18" s="95" t="s">
        <v>892</v>
      </c>
      <c r="C18" s="79" t="s">
        <v>112</v>
      </c>
      <c r="D18" s="27"/>
      <c r="F18" s="9" t="s">
        <v>71</v>
      </c>
      <c r="G18" s="9" t="s">
        <v>72</v>
      </c>
      <c r="H18" s="9" t="s">
        <v>73</v>
      </c>
      <c r="I18" s="9" t="s">
        <v>74</v>
      </c>
    </row>
    <row r="19" spans="1:9">
      <c r="A19" s="66">
        <v>17</v>
      </c>
      <c r="B19" s="79" t="s">
        <v>893</v>
      </c>
      <c r="C19" s="79" t="s">
        <v>112</v>
      </c>
      <c r="D19" s="27"/>
      <c r="F19" s="10">
        <v>1</v>
      </c>
      <c r="G19" s="27" t="s">
        <v>75</v>
      </c>
      <c r="H19" s="27" t="s">
        <v>76</v>
      </c>
      <c r="I19" s="78" t="s">
        <v>909</v>
      </c>
    </row>
    <row r="20" spans="1:9">
      <c r="A20" s="10">
        <v>18</v>
      </c>
      <c r="B20" s="79" t="s">
        <v>894</v>
      </c>
      <c r="C20" s="79" t="s">
        <v>112</v>
      </c>
      <c r="D20" s="27"/>
      <c r="F20" s="10">
        <v>2</v>
      </c>
      <c r="G20" s="97" t="s">
        <v>946</v>
      </c>
      <c r="H20" s="97" t="s">
        <v>134</v>
      </c>
      <c r="I20" s="33" t="s">
        <v>947</v>
      </c>
    </row>
    <row r="21" spans="1:9">
      <c r="A21" s="66">
        <v>19</v>
      </c>
      <c r="B21" s="79" t="s">
        <v>926</v>
      </c>
      <c r="C21" s="79" t="s">
        <v>112</v>
      </c>
      <c r="D21" s="79"/>
      <c r="F21" s="66">
        <v>3</v>
      </c>
      <c r="G21" s="79" t="s">
        <v>654</v>
      </c>
      <c r="H21" s="79" t="s">
        <v>122</v>
      </c>
      <c r="I21" s="80" t="s">
        <v>910</v>
      </c>
    </row>
    <row r="22" spans="1:9">
      <c r="A22" s="10">
        <v>20</v>
      </c>
      <c r="B22" s="95" t="s">
        <v>927</v>
      </c>
      <c r="C22" s="79" t="s">
        <v>112</v>
      </c>
      <c r="D22" s="79"/>
      <c r="F22" s="10">
        <v>4</v>
      </c>
      <c r="G22" s="79" t="s">
        <v>911</v>
      </c>
      <c r="H22" s="79"/>
      <c r="I22" s="79"/>
    </row>
    <row r="23" spans="1:9">
      <c r="A23" s="66">
        <v>21</v>
      </c>
      <c r="B23" s="95" t="s">
        <v>928</v>
      </c>
      <c r="C23" s="79" t="s">
        <v>112</v>
      </c>
      <c r="D23" s="79"/>
      <c r="F23" s="66">
        <v>5</v>
      </c>
      <c r="G23" s="95" t="s">
        <v>912</v>
      </c>
      <c r="H23" s="79" t="s">
        <v>112</v>
      </c>
      <c r="I23" s="79"/>
    </row>
    <row r="24" spans="1:9">
      <c r="A24" s="10">
        <v>22</v>
      </c>
      <c r="B24" s="95" t="s">
        <v>929</v>
      </c>
      <c r="C24" s="79" t="s">
        <v>112</v>
      </c>
      <c r="D24" s="79"/>
      <c r="F24" s="10">
        <v>6</v>
      </c>
      <c r="G24" s="95" t="s">
        <v>913</v>
      </c>
      <c r="H24" s="79" t="s">
        <v>101</v>
      </c>
      <c r="I24" s="79"/>
    </row>
    <row r="25" spans="1:9">
      <c r="A25" s="66">
        <v>23</v>
      </c>
      <c r="B25" s="95" t="s">
        <v>930</v>
      </c>
      <c r="C25" s="79" t="s">
        <v>112</v>
      </c>
      <c r="D25" s="79"/>
      <c r="F25" s="66">
        <v>7</v>
      </c>
      <c r="G25" s="95" t="s">
        <v>914</v>
      </c>
      <c r="H25" s="79" t="s">
        <v>112</v>
      </c>
      <c r="I25" s="79"/>
    </row>
    <row r="26" spans="1:9">
      <c r="A26" s="10">
        <v>24</v>
      </c>
      <c r="B26" s="95" t="s">
        <v>931</v>
      </c>
      <c r="C26" s="79" t="s">
        <v>112</v>
      </c>
      <c r="D26" s="79"/>
      <c r="F26" s="10">
        <v>8</v>
      </c>
      <c r="G26" s="95" t="s">
        <v>956</v>
      </c>
      <c r="H26" s="95" t="s">
        <v>76</v>
      </c>
      <c r="I26" s="79" t="s">
        <v>958</v>
      </c>
    </row>
    <row r="27" spans="1:9">
      <c r="A27" s="66">
        <v>25</v>
      </c>
      <c r="B27" s="95" t="s">
        <v>948</v>
      </c>
      <c r="C27" s="79" t="s">
        <v>972</v>
      </c>
      <c r="D27" s="79" t="s">
        <v>949</v>
      </c>
    </row>
    <row r="28" spans="1:9">
      <c r="F28" s="5"/>
      <c r="G28" s="92" t="s">
        <v>941</v>
      </c>
      <c r="H28" s="92"/>
      <c r="I28" s="92"/>
    </row>
    <row r="29" spans="1:9">
      <c r="B29" s="33" t="s">
        <v>110</v>
      </c>
      <c r="F29" s="9" t="s">
        <v>71</v>
      </c>
      <c r="G29" s="9" t="s">
        <v>72</v>
      </c>
      <c r="H29" s="9" t="s">
        <v>73</v>
      </c>
      <c r="I29" s="9" t="s">
        <v>74</v>
      </c>
    </row>
    <row r="30" spans="1:9">
      <c r="F30" s="10">
        <v>1</v>
      </c>
      <c r="G30" s="27" t="s">
        <v>75</v>
      </c>
      <c r="H30" s="27" t="s">
        <v>76</v>
      </c>
      <c r="I30" s="78" t="s">
        <v>942</v>
      </c>
    </row>
    <row r="31" spans="1:9">
      <c r="D31" s="33" t="s">
        <v>110</v>
      </c>
      <c r="F31" s="10">
        <v>2</v>
      </c>
      <c r="G31" s="79" t="s">
        <v>339</v>
      </c>
      <c r="H31" s="79" t="s">
        <v>943</v>
      </c>
      <c r="I31" s="80" t="s">
        <v>882</v>
      </c>
    </row>
    <row r="32" spans="1:9">
      <c r="A32" s="5"/>
      <c r="B32" s="92" t="s">
        <v>915</v>
      </c>
      <c r="C32" s="92"/>
      <c r="D32" s="92"/>
      <c r="F32" s="66">
        <v>3</v>
      </c>
      <c r="G32" s="79" t="s">
        <v>881</v>
      </c>
      <c r="H32" s="79" t="s">
        <v>944</v>
      </c>
      <c r="I32" s="79" t="s">
        <v>338</v>
      </c>
    </row>
    <row r="33" spans="1:9">
      <c r="A33" s="9" t="s">
        <v>71</v>
      </c>
      <c r="B33" s="9" t="s">
        <v>72</v>
      </c>
      <c r="C33" s="9" t="s">
        <v>73</v>
      </c>
      <c r="D33" s="9" t="s">
        <v>74</v>
      </c>
      <c r="F33" s="10">
        <v>4</v>
      </c>
      <c r="G33" s="95" t="s">
        <v>883</v>
      </c>
      <c r="H33" s="95" t="s">
        <v>150</v>
      </c>
      <c r="I33" s="79" t="s">
        <v>945</v>
      </c>
    </row>
    <row r="34" spans="1:9">
      <c r="A34" s="10">
        <v>1</v>
      </c>
      <c r="B34" s="27" t="s">
        <v>75</v>
      </c>
      <c r="C34" s="27" t="s">
        <v>76</v>
      </c>
      <c r="D34" s="78" t="s">
        <v>916</v>
      </c>
      <c r="F34" s="66">
        <v>5</v>
      </c>
      <c r="G34" s="95" t="s">
        <v>956</v>
      </c>
      <c r="H34" s="95" t="s">
        <v>76</v>
      </c>
      <c r="I34" s="79" t="s">
        <v>958</v>
      </c>
    </row>
    <row r="35" spans="1:9">
      <c r="A35" s="10">
        <v>2</v>
      </c>
      <c r="B35" s="79" t="s">
        <v>917</v>
      </c>
      <c r="C35" s="79" t="s">
        <v>101</v>
      </c>
      <c r="D35" s="80" t="s">
        <v>561</v>
      </c>
    </row>
    <row r="36" spans="1:9">
      <c r="A36" s="66">
        <v>3</v>
      </c>
      <c r="B36" s="79" t="s">
        <v>918</v>
      </c>
      <c r="C36" s="79" t="s">
        <v>919</v>
      </c>
      <c r="D36" s="79" t="s">
        <v>920</v>
      </c>
      <c r="F36" s="5"/>
      <c r="G36" s="92" t="s">
        <v>953</v>
      </c>
      <c r="H36" s="92"/>
      <c r="I36" s="92"/>
    </row>
    <row r="37" spans="1:9">
      <c r="A37" s="10">
        <v>4</v>
      </c>
      <c r="B37" s="95" t="s">
        <v>921</v>
      </c>
      <c r="C37" s="95" t="s">
        <v>101</v>
      </c>
      <c r="D37" s="79" t="s">
        <v>922</v>
      </c>
      <c r="F37" s="9" t="s">
        <v>71</v>
      </c>
      <c r="G37" s="9" t="s">
        <v>72</v>
      </c>
      <c r="H37" s="9" t="s">
        <v>73</v>
      </c>
      <c r="I37" s="9" t="s">
        <v>74</v>
      </c>
    </row>
    <row r="38" spans="1:9">
      <c r="A38" s="66">
        <v>5</v>
      </c>
      <c r="B38" s="95" t="s">
        <v>923</v>
      </c>
      <c r="C38" s="79" t="s">
        <v>134</v>
      </c>
      <c r="D38" s="79" t="s">
        <v>924</v>
      </c>
      <c r="F38" s="10">
        <v>1</v>
      </c>
      <c r="G38" s="27" t="s">
        <v>75</v>
      </c>
      <c r="H38" s="27" t="s">
        <v>76</v>
      </c>
      <c r="I38" s="78" t="s">
        <v>951</v>
      </c>
    </row>
    <row r="39" spans="1:9" ht="45">
      <c r="A39" s="10">
        <v>6</v>
      </c>
      <c r="B39" s="95" t="s">
        <v>956</v>
      </c>
      <c r="C39" s="95" t="s">
        <v>76</v>
      </c>
      <c r="D39" s="79" t="s">
        <v>958</v>
      </c>
      <c r="F39" s="10">
        <v>2</v>
      </c>
      <c r="G39" s="79" t="s">
        <v>952</v>
      </c>
      <c r="H39" s="79" t="s">
        <v>101</v>
      </c>
      <c r="I39" s="80" t="s">
        <v>968</v>
      </c>
    </row>
    <row r="40" spans="1:9">
      <c r="A40" s="5"/>
      <c r="B40" s="92" t="s">
        <v>925</v>
      </c>
      <c r="C40" s="92"/>
      <c r="D40" s="92"/>
      <c r="F40" s="10">
        <v>3</v>
      </c>
      <c r="G40" s="95" t="s">
        <v>956</v>
      </c>
      <c r="H40" s="95" t="s">
        <v>76</v>
      </c>
      <c r="I40" s="79" t="s">
        <v>958</v>
      </c>
    </row>
    <row r="41" spans="1:9">
      <c r="A41" s="9" t="s">
        <v>71</v>
      </c>
      <c r="B41" s="9" t="s">
        <v>72</v>
      </c>
      <c r="C41" s="9" t="s">
        <v>73</v>
      </c>
      <c r="D41" s="9" t="s">
        <v>74</v>
      </c>
    </row>
    <row r="42" spans="1:9">
      <c r="A42" s="10">
        <v>1</v>
      </c>
      <c r="B42" s="27" t="s">
        <v>75</v>
      </c>
      <c r="C42" s="27" t="s">
        <v>76</v>
      </c>
      <c r="D42" s="78" t="s">
        <v>932</v>
      </c>
      <c r="F42" s="5"/>
      <c r="G42" s="92" t="s">
        <v>955</v>
      </c>
      <c r="H42" s="92"/>
      <c r="I42" s="92"/>
    </row>
    <row r="43" spans="1:9">
      <c r="A43" s="10">
        <v>2</v>
      </c>
      <c r="B43" s="79" t="s">
        <v>933</v>
      </c>
      <c r="C43" s="79" t="s">
        <v>101</v>
      </c>
      <c r="D43" s="80" t="s">
        <v>934</v>
      </c>
      <c r="F43" s="9" t="s">
        <v>71</v>
      </c>
      <c r="G43" s="9" t="s">
        <v>72</v>
      </c>
      <c r="H43" s="9" t="s">
        <v>73</v>
      </c>
      <c r="I43" s="9" t="s">
        <v>74</v>
      </c>
    </row>
    <row r="44" spans="1:9">
      <c r="A44" s="66">
        <v>3</v>
      </c>
      <c r="B44" s="79" t="s">
        <v>935</v>
      </c>
      <c r="C44" s="79" t="s">
        <v>101</v>
      </c>
      <c r="D44" s="79" t="s">
        <v>936</v>
      </c>
      <c r="F44" s="10">
        <v>1</v>
      </c>
      <c r="G44" s="27" t="s">
        <v>75</v>
      </c>
      <c r="H44" s="27" t="s">
        <v>76</v>
      </c>
      <c r="I44" s="78" t="s">
        <v>954</v>
      </c>
    </row>
    <row r="45" spans="1:9">
      <c r="A45" s="10">
        <v>4</v>
      </c>
      <c r="B45" s="95" t="s">
        <v>546</v>
      </c>
      <c r="C45" s="95" t="s">
        <v>903</v>
      </c>
      <c r="D45" s="79" t="s">
        <v>937</v>
      </c>
      <c r="F45" s="10">
        <v>2</v>
      </c>
      <c r="G45" s="79" t="s">
        <v>956</v>
      </c>
      <c r="H45" s="79" t="s">
        <v>76</v>
      </c>
      <c r="I45" s="80" t="s">
        <v>958</v>
      </c>
    </row>
    <row r="46" spans="1:9">
      <c r="A46" s="66">
        <v>5</v>
      </c>
      <c r="B46" s="95" t="s">
        <v>136</v>
      </c>
      <c r="C46" s="79" t="s">
        <v>101</v>
      </c>
      <c r="D46" s="79" t="s">
        <v>938</v>
      </c>
      <c r="F46" s="10">
        <v>3</v>
      </c>
      <c r="G46" s="98" t="s">
        <v>959</v>
      </c>
      <c r="H46" s="98" t="s">
        <v>76</v>
      </c>
      <c r="I46" s="98" t="s">
        <v>960</v>
      </c>
    </row>
    <row r="47" spans="1:9">
      <c r="A47" s="10">
        <v>6</v>
      </c>
      <c r="B47" s="95" t="s">
        <v>939</v>
      </c>
      <c r="C47" s="95" t="s">
        <v>101</v>
      </c>
      <c r="D47" s="95" t="s">
        <v>940</v>
      </c>
      <c r="F47" s="10">
        <v>4</v>
      </c>
      <c r="G47" s="33" t="s">
        <v>967</v>
      </c>
      <c r="H47" s="94" t="s">
        <v>101</v>
      </c>
    </row>
    <row r="48" spans="1:9">
      <c r="A48" s="66">
        <v>7</v>
      </c>
      <c r="B48" s="95" t="s">
        <v>956</v>
      </c>
      <c r="C48" s="95" t="s">
        <v>76</v>
      </c>
      <c r="D48" s="79" t="s">
        <v>958</v>
      </c>
      <c r="F48" s="10">
        <v>5</v>
      </c>
      <c r="G48" s="95" t="s">
        <v>176</v>
      </c>
      <c r="H48" s="95" t="s">
        <v>108</v>
      </c>
      <c r="I48" s="95" t="s">
        <v>961</v>
      </c>
    </row>
    <row r="49" spans="1:9">
      <c r="F49" s="10">
        <v>6</v>
      </c>
      <c r="G49" s="95" t="s">
        <v>956</v>
      </c>
      <c r="H49" s="95" t="s">
        <v>76</v>
      </c>
      <c r="I49" s="79" t="s">
        <v>958</v>
      </c>
    </row>
    <row r="50" spans="1:9">
      <c r="A50" s="5"/>
      <c r="B50" s="96" t="s">
        <v>973</v>
      </c>
      <c r="C50" s="92"/>
      <c r="D50" s="92"/>
    </row>
    <row r="51" spans="1:9">
      <c r="A51" s="9" t="s">
        <v>71</v>
      </c>
      <c r="B51" s="9" t="s">
        <v>72</v>
      </c>
      <c r="C51" s="9" t="s">
        <v>73</v>
      </c>
      <c r="D51" s="9" t="s">
        <v>74</v>
      </c>
      <c r="F51" s="5"/>
      <c r="G51" s="92" t="s">
        <v>962</v>
      </c>
      <c r="H51" s="92"/>
      <c r="I51" s="92"/>
    </row>
    <row r="52" spans="1:9">
      <c r="A52" s="10">
        <v>1</v>
      </c>
      <c r="B52" s="27" t="s">
        <v>75</v>
      </c>
      <c r="C52" s="27" t="s">
        <v>76</v>
      </c>
      <c r="D52" s="78" t="s">
        <v>974</v>
      </c>
      <c r="F52" s="9" t="s">
        <v>71</v>
      </c>
      <c r="G52" s="9" t="s">
        <v>72</v>
      </c>
      <c r="H52" s="9" t="s">
        <v>73</v>
      </c>
      <c r="I52" s="9" t="s">
        <v>74</v>
      </c>
    </row>
    <row r="53" spans="1:9">
      <c r="A53" s="10">
        <v>2</v>
      </c>
      <c r="B53" s="79" t="s">
        <v>593</v>
      </c>
      <c r="C53" s="79" t="s">
        <v>76</v>
      </c>
      <c r="D53" s="80" t="s">
        <v>975</v>
      </c>
      <c r="F53" s="10">
        <v>1</v>
      </c>
      <c r="G53" s="27" t="s">
        <v>75</v>
      </c>
      <c r="H53" s="27" t="s">
        <v>76</v>
      </c>
      <c r="I53" s="78" t="s">
        <v>963</v>
      </c>
    </row>
    <row r="54" spans="1:9">
      <c r="A54" s="10">
        <v>3</v>
      </c>
      <c r="B54" s="95" t="s">
        <v>94</v>
      </c>
      <c r="C54" s="95" t="s">
        <v>76</v>
      </c>
      <c r="D54" s="80" t="s">
        <v>347</v>
      </c>
      <c r="F54" s="10">
        <v>2</v>
      </c>
      <c r="G54" s="95" t="s">
        <v>965</v>
      </c>
      <c r="H54" s="95" t="s">
        <v>92</v>
      </c>
      <c r="I54" s="80" t="s">
        <v>1042</v>
      </c>
    </row>
    <row r="55" spans="1:9">
      <c r="A55" s="10">
        <v>4</v>
      </c>
      <c r="B55" s="95" t="s">
        <v>976</v>
      </c>
      <c r="C55" s="95" t="s">
        <v>977</v>
      </c>
      <c r="D55" s="95" t="s">
        <v>123</v>
      </c>
      <c r="F55" s="10">
        <v>3</v>
      </c>
      <c r="G55" s="94" t="s">
        <v>1052</v>
      </c>
      <c r="H55" s="94" t="s">
        <v>146</v>
      </c>
      <c r="I55" s="94" t="s">
        <v>1053</v>
      </c>
    </row>
    <row r="56" spans="1:9">
      <c r="A56" s="10">
        <v>5</v>
      </c>
      <c r="B56" s="98" t="s">
        <v>978</v>
      </c>
      <c r="C56" s="98" t="s">
        <v>108</v>
      </c>
      <c r="D56" s="98" t="s">
        <v>979</v>
      </c>
      <c r="F56" s="10">
        <v>4</v>
      </c>
      <c r="G56" s="98" t="s">
        <v>1026</v>
      </c>
      <c r="H56" s="79" t="s">
        <v>131</v>
      </c>
      <c r="I56" s="79"/>
    </row>
    <row r="57" spans="1:9">
      <c r="A57" s="10">
        <v>6</v>
      </c>
      <c r="B57" s="95" t="s">
        <v>980</v>
      </c>
      <c r="C57" s="95" t="s">
        <v>108</v>
      </c>
      <c r="D57" s="79" t="s">
        <v>981</v>
      </c>
      <c r="F57" s="10">
        <v>5</v>
      </c>
      <c r="G57" s="95" t="s">
        <v>1027</v>
      </c>
      <c r="H57" s="79" t="s">
        <v>131</v>
      </c>
      <c r="I57" s="79"/>
    </row>
    <row r="58" spans="1:9">
      <c r="A58" s="10">
        <v>7</v>
      </c>
      <c r="B58" s="99" t="s">
        <v>956</v>
      </c>
      <c r="C58" s="95" t="s">
        <v>76</v>
      </c>
      <c r="D58" s="79" t="s">
        <v>1115</v>
      </c>
      <c r="F58" s="10">
        <v>6</v>
      </c>
      <c r="G58" s="95" t="s">
        <v>1028</v>
      </c>
      <c r="H58" s="79" t="s">
        <v>131</v>
      </c>
      <c r="I58" s="95" t="s">
        <v>966</v>
      </c>
    </row>
    <row r="59" spans="1:9">
      <c r="A59" s="10">
        <v>8</v>
      </c>
      <c r="B59" s="95" t="s">
        <v>982</v>
      </c>
      <c r="C59" s="95" t="s">
        <v>977</v>
      </c>
      <c r="D59" s="95" t="s">
        <v>123</v>
      </c>
      <c r="F59" s="10">
        <v>7</v>
      </c>
      <c r="G59" s="95" t="s">
        <v>1029</v>
      </c>
      <c r="H59" s="79" t="s">
        <v>131</v>
      </c>
      <c r="I59" s="79"/>
    </row>
    <row r="60" spans="1:9">
      <c r="A60" s="10">
        <v>9</v>
      </c>
      <c r="B60" s="98" t="s">
        <v>983</v>
      </c>
      <c r="C60" s="98" t="s">
        <v>134</v>
      </c>
      <c r="D60" s="98" t="s">
        <v>984</v>
      </c>
      <c r="F60" s="10">
        <v>8</v>
      </c>
      <c r="G60" s="98" t="s">
        <v>176</v>
      </c>
      <c r="H60" s="98" t="s">
        <v>108</v>
      </c>
      <c r="I60" s="98" t="s">
        <v>964</v>
      </c>
    </row>
    <row r="61" spans="1:9">
      <c r="A61" s="10">
        <v>10</v>
      </c>
      <c r="B61" s="95" t="s">
        <v>985</v>
      </c>
      <c r="C61" s="95" t="s">
        <v>108</v>
      </c>
      <c r="D61" s="79" t="s">
        <v>986</v>
      </c>
      <c r="F61" s="10"/>
      <c r="G61" s="95" t="s">
        <v>956</v>
      </c>
      <c r="H61" s="95" t="s">
        <v>76</v>
      </c>
      <c r="I61" s="79" t="s">
        <v>958</v>
      </c>
    </row>
    <row r="62" spans="1:9">
      <c r="A62" s="10">
        <v>11</v>
      </c>
      <c r="B62" s="95" t="s">
        <v>673</v>
      </c>
      <c r="C62" s="95" t="s">
        <v>134</v>
      </c>
      <c r="D62" s="95" t="s">
        <v>1017</v>
      </c>
    </row>
    <row r="63" spans="1:9">
      <c r="A63" s="10">
        <v>12</v>
      </c>
      <c r="B63" s="95" t="s">
        <v>669</v>
      </c>
      <c r="C63" s="95" t="s">
        <v>977</v>
      </c>
      <c r="D63" s="95" t="s">
        <v>123</v>
      </c>
      <c r="E63" s="26"/>
      <c r="F63" s="5"/>
      <c r="G63" s="103" t="s">
        <v>1034</v>
      </c>
      <c r="H63" s="103"/>
      <c r="I63" s="103"/>
    </row>
    <row r="64" spans="1:9">
      <c r="A64" s="10">
        <v>13</v>
      </c>
      <c r="B64" s="95" t="s">
        <v>593</v>
      </c>
      <c r="C64" s="27" t="s">
        <v>76</v>
      </c>
      <c r="D64" s="27" t="s">
        <v>594</v>
      </c>
      <c r="E64" s="26"/>
      <c r="F64" s="9" t="s">
        <v>71</v>
      </c>
      <c r="G64" s="9" t="s">
        <v>72</v>
      </c>
      <c r="H64" s="9" t="s">
        <v>73</v>
      </c>
      <c r="I64" s="9" t="s">
        <v>74</v>
      </c>
    </row>
    <row r="65" spans="1:10">
      <c r="B65" s="33" t="s">
        <v>110</v>
      </c>
      <c r="E65" s="26"/>
      <c r="F65" s="10">
        <v>1</v>
      </c>
      <c r="G65" s="27" t="s">
        <v>75</v>
      </c>
      <c r="H65" s="27" t="s">
        <v>76</v>
      </c>
      <c r="I65" s="78" t="s">
        <v>1030</v>
      </c>
    </row>
    <row r="66" spans="1:10">
      <c r="A66" s="5"/>
      <c r="B66" s="96" t="s">
        <v>988</v>
      </c>
      <c r="C66" s="92"/>
      <c r="D66" s="92"/>
      <c r="E66" s="26"/>
      <c r="F66" s="10">
        <v>2</v>
      </c>
      <c r="G66" s="79" t="s">
        <v>1005</v>
      </c>
      <c r="H66" s="79" t="s">
        <v>76</v>
      </c>
      <c r="I66" s="80" t="s">
        <v>1006</v>
      </c>
    </row>
    <row r="67" spans="1:10">
      <c r="A67" s="9" t="s">
        <v>71</v>
      </c>
      <c r="B67" s="9" t="s">
        <v>72</v>
      </c>
      <c r="C67" s="9" t="s">
        <v>73</v>
      </c>
      <c r="D67" s="101" t="s">
        <v>74</v>
      </c>
      <c r="E67" s="33" t="s">
        <v>110</v>
      </c>
      <c r="F67" s="10">
        <v>3</v>
      </c>
      <c r="G67" s="98" t="s">
        <v>1032</v>
      </c>
      <c r="H67" s="79" t="s">
        <v>76</v>
      </c>
      <c r="I67" s="79" t="s">
        <v>1033</v>
      </c>
    </row>
    <row r="68" spans="1:10">
      <c r="A68" s="10">
        <v>1</v>
      </c>
      <c r="B68" s="27" t="s">
        <v>75</v>
      </c>
      <c r="C68" s="27" t="s">
        <v>76</v>
      </c>
      <c r="D68" s="78" t="s">
        <v>989</v>
      </c>
      <c r="F68" s="10">
        <v>4</v>
      </c>
      <c r="G68" s="95" t="s">
        <v>1035</v>
      </c>
      <c r="H68" s="79" t="s">
        <v>76</v>
      </c>
      <c r="I68" s="79" t="s">
        <v>1036</v>
      </c>
    </row>
    <row r="69" spans="1:10">
      <c r="A69" s="10">
        <v>2</v>
      </c>
      <c r="B69" s="79" t="s">
        <v>1005</v>
      </c>
      <c r="C69" s="79" t="s">
        <v>76</v>
      </c>
      <c r="D69" s="80" t="s">
        <v>1006</v>
      </c>
      <c r="F69" s="10">
        <v>5</v>
      </c>
      <c r="G69" s="95" t="s">
        <v>1043</v>
      </c>
      <c r="H69" s="79" t="s">
        <v>131</v>
      </c>
      <c r="I69" s="95" t="s">
        <v>1037</v>
      </c>
      <c r="J69" s="33" t="s">
        <v>110</v>
      </c>
    </row>
    <row r="70" spans="1:10">
      <c r="A70" s="10">
        <v>3</v>
      </c>
      <c r="B70" s="95" t="s">
        <v>1007</v>
      </c>
      <c r="C70" s="95" t="s">
        <v>122</v>
      </c>
      <c r="D70" s="79" t="s">
        <v>992</v>
      </c>
      <c r="F70" s="10">
        <v>6</v>
      </c>
      <c r="G70" s="95" t="s">
        <v>361</v>
      </c>
      <c r="H70" s="79" t="s">
        <v>76</v>
      </c>
      <c r="I70" s="79" t="s">
        <v>1038</v>
      </c>
    </row>
    <row r="71" spans="1:10">
      <c r="A71" s="10">
        <v>4</v>
      </c>
      <c r="B71" s="95" t="s">
        <v>959</v>
      </c>
      <c r="C71" s="95" t="s">
        <v>76</v>
      </c>
      <c r="D71" s="80" t="s">
        <v>990</v>
      </c>
      <c r="F71" s="10">
        <v>7</v>
      </c>
      <c r="G71" s="99" t="s">
        <v>1044</v>
      </c>
      <c r="H71" s="99" t="s">
        <v>131</v>
      </c>
      <c r="I71" s="99" t="s">
        <v>1046</v>
      </c>
    </row>
    <row r="72" spans="1:10">
      <c r="A72" s="10">
        <v>5</v>
      </c>
      <c r="B72" s="99" t="s">
        <v>1019</v>
      </c>
      <c r="C72" s="99" t="s">
        <v>950</v>
      </c>
      <c r="D72" s="33" t="s">
        <v>1020</v>
      </c>
      <c r="F72" s="10">
        <v>8</v>
      </c>
      <c r="G72" s="98" t="s">
        <v>647</v>
      </c>
      <c r="H72" s="98" t="s">
        <v>131</v>
      </c>
      <c r="I72" s="98" t="s">
        <v>1039</v>
      </c>
    </row>
    <row r="73" spans="1:10">
      <c r="A73" s="10">
        <v>6</v>
      </c>
      <c r="B73" s="95" t="s">
        <v>1021</v>
      </c>
      <c r="C73" s="95" t="s">
        <v>331</v>
      </c>
      <c r="D73" s="79" t="s">
        <v>1022</v>
      </c>
      <c r="F73" s="10">
        <v>9</v>
      </c>
      <c r="G73" s="95" t="s">
        <v>1040</v>
      </c>
      <c r="H73" s="95" t="s">
        <v>122</v>
      </c>
      <c r="I73" s="79" t="s">
        <v>1041</v>
      </c>
    </row>
    <row r="74" spans="1:10">
      <c r="A74" s="10">
        <v>7</v>
      </c>
      <c r="B74" s="95" t="s">
        <v>29</v>
      </c>
      <c r="C74" s="95" t="s">
        <v>950</v>
      </c>
      <c r="D74" s="95" t="s">
        <v>1014</v>
      </c>
      <c r="E74" s="33" t="s">
        <v>110</v>
      </c>
      <c r="F74" s="10">
        <v>10</v>
      </c>
      <c r="G74" s="95" t="s">
        <v>1045</v>
      </c>
      <c r="H74" s="79" t="s">
        <v>131</v>
      </c>
      <c r="I74" s="95" t="s">
        <v>1047</v>
      </c>
    </row>
    <row r="75" spans="1:10">
      <c r="A75" s="10">
        <v>8</v>
      </c>
      <c r="B75" s="95" t="s">
        <v>991</v>
      </c>
      <c r="C75" s="95" t="s">
        <v>108</v>
      </c>
      <c r="D75" s="95"/>
      <c r="F75" s="10">
        <v>11</v>
      </c>
      <c r="G75" s="95" t="s">
        <v>1050</v>
      </c>
      <c r="H75" s="95" t="s">
        <v>134</v>
      </c>
      <c r="I75" s="95" t="s">
        <v>1051</v>
      </c>
    </row>
    <row r="76" spans="1:10">
      <c r="A76" s="45">
        <v>9</v>
      </c>
      <c r="B76" s="95" t="s">
        <v>1003</v>
      </c>
      <c r="C76" s="95" t="s">
        <v>950</v>
      </c>
      <c r="D76" s="79" t="s">
        <v>1004</v>
      </c>
      <c r="F76" s="10">
        <v>12</v>
      </c>
      <c r="G76" s="95" t="s">
        <v>1048</v>
      </c>
      <c r="H76" s="95" t="s">
        <v>134</v>
      </c>
      <c r="I76" s="95" t="s">
        <v>1049</v>
      </c>
    </row>
    <row r="77" spans="1:10">
      <c r="A77" s="10">
        <v>10</v>
      </c>
      <c r="B77" s="95" t="s">
        <v>1018</v>
      </c>
      <c r="C77" s="95" t="s">
        <v>331</v>
      </c>
      <c r="D77" s="79" t="s">
        <v>1013</v>
      </c>
      <c r="F77" s="10">
        <v>13</v>
      </c>
      <c r="G77" s="95" t="s">
        <v>956</v>
      </c>
      <c r="H77" s="95" t="s">
        <v>76</v>
      </c>
      <c r="I77" s="79" t="s">
        <v>958</v>
      </c>
    </row>
    <row r="78" spans="1:10">
      <c r="A78" s="45">
        <v>11</v>
      </c>
      <c r="B78" s="95" t="s">
        <v>29</v>
      </c>
      <c r="C78" s="95" t="s">
        <v>950</v>
      </c>
      <c r="D78" s="95" t="s">
        <v>1014</v>
      </c>
    </row>
    <row r="79" spans="1:10">
      <c r="A79" s="10">
        <v>12</v>
      </c>
      <c r="B79" s="127" t="s">
        <v>956</v>
      </c>
      <c r="C79" s="95" t="s">
        <v>76</v>
      </c>
      <c r="D79" s="79" t="s">
        <v>958</v>
      </c>
    </row>
    <row r="80" spans="1:10">
      <c r="A80" s="15"/>
      <c r="B80" s="26"/>
      <c r="D80" s="33" t="s">
        <v>110</v>
      </c>
    </row>
    <row r="83" spans="1:12">
      <c r="A83" s="10">
        <v>3</v>
      </c>
      <c r="B83" s="92" t="s">
        <v>993</v>
      </c>
      <c r="C83" s="92"/>
      <c r="D83" s="92"/>
      <c r="F83" s="5"/>
      <c r="G83" s="92" t="s">
        <v>987</v>
      </c>
      <c r="H83" s="92"/>
      <c r="I83" s="92"/>
    </row>
    <row r="84" spans="1:12">
      <c r="A84" s="10">
        <v>4</v>
      </c>
      <c r="B84" s="9" t="s">
        <v>72</v>
      </c>
      <c r="C84" s="9" t="s">
        <v>73</v>
      </c>
      <c r="D84" s="9" t="s">
        <v>74</v>
      </c>
      <c r="F84" s="9" t="s">
        <v>71</v>
      </c>
      <c r="G84" s="9" t="s">
        <v>72</v>
      </c>
      <c r="H84" s="9" t="s">
        <v>73</v>
      </c>
      <c r="I84" s="9" t="s">
        <v>74</v>
      </c>
    </row>
    <row r="85" spans="1:12">
      <c r="A85" s="10">
        <v>5</v>
      </c>
      <c r="B85" s="27" t="s">
        <v>75</v>
      </c>
      <c r="C85" s="27" t="s">
        <v>76</v>
      </c>
      <c r="D85" s="78" t="s">
        <v>989</v>
      </c>
      <c r="F85" s="10">
        <v>1</v>
      </c>
      <c r="G85" s="27" t="s">
        <v>75</v>
      </c>
      <c r="H85" s="27" t="s">
        <v>76</v>
      </c>
      <c r="I85" s="78" t="s">
        <v>995</v>
      </c>
    </row>
    <row r="86" spans="1:12">
      <c r="A86" s="10">
        <v>6</v>
      </c>
      <c r="B86" s="79" t="s">
        <v>1008</v>
      </c>
      <c r="C86" s="79" t="s">
        <v>76</v>
      </c>
      <c r="D86" s="80" t="s">
        <v>1009</v>
      </c>
      <c r="F86" s="10">
        <v>2</v>
      </c>
      <c r="G86" s="97" t="s">
        <v>1001</v>
      </c>
      <c r="H86" s="126" t="s">
        <v>76</v>
      </c>
      <c r="I86" s="126" t="s">
        <v>1002</v>
      </c>
    </row>
    <row r="87" spans="1:12">
      <c r="A87" s="10">
        <v>7</v>
      </c>
      <c r="B87" s="95" t="s">
        <v>996</v>
      </c>
      <c r="C87" s="95" t="s">
        <v>950</v>
      </c>
      <c r="D87" s="79" t="s">
        <v>997</v>
      </c>
      <c r="F87" s="10">
        <v>3</v>
      </c>
      <c r="G87" s="128" t="s">
        <v>1120</v>
      </c>
      <c r="H87" s="126" t="s">
        <v>122</v>
      </c>
      <c r="I87" s="126" t="s">
        <v>1121</v>
      </c>
    </row>
    <row r="88" spans="1:12">
      <c r="A88" s="10">
        <v>8</v>
      </c>
      <c r="B88" s="95" t="s">
        <v>994</v>
      </c>
      <c r="C88" s="95" t="s">
        <v>108</v>
      </c>
      <c r="D88" s="79" t="s">
        <v>994</v>
      </c>
      <c r="F88" s="10">
        <v>4</v>
      </c>
      <c r="G88" s="128" t="s">
        <v>1122</v>
      </c>
      <c r="H88" s="126" t="s">
        <v>108</v>
      </c>
      <c r="I88" s="126" t="s">
        <v>1123</v>
      </c>
    </row>
    <row r="89" spans="1:12">
      <c r="A89" s="10">
        <v>9</v>
      </c>
      <c r="B89" s="95" t="s">
        <v>1116</v>
      </c>
      <c r="C89" s="79" t="s">
        <v>76</v>
      </c>
      <c r="D89" s="95" t="s">
        <v>1118</v>
      </c>
      <c r="F89" s="10">
        <v>5</v>
      </c>
      <c r="G89" s="95" t="s">
        <v>1015</v>
      </c>
      <c r="H89" s="95" t="s">
        <v>331</v>
      </c>
      <c r="I89" s="124" t="s">
        <v>1016</v>
      </c>
    </row>
    <row r="90" spans="1:12">
      <c r="A90" s="10">
        <v>10</v>
      </c>
      <c r="B90" s="95" t="s">
        <v>1117</v>
      </c>
      <c r="C90" s="79" t="s">
        <v>76</v>
      </c>
      <c r="D90" s="95" t="s">
        <v>1119</v>
      </c>
      <c r="F90" s="10">
        <v>6</v>
      </c>
      <c r="G90" s="79" t="s">
        <v>998</v>
      </c>
      <c r="H90" s="79" t="s">
        <v>122</v>
      </c>
      <c r="I90" s="125" t="s">
        <v>999</v>
      </c>
    </row>
    <row r="91" spans="1:12">
      <c r="A91" s="10">
        <v>11</v>
      </c>
      <c r="B91" s="95" t="s">
        <v>1010</v>
      </c>
      <c r="C91" s="95" t="s">
        <v>122</v>
      </c>
      <c r="D91" s="79" t="s">
        <v>738</v>
      </c>
      <c r="F91" s="10">
        <v>7</v>
      </c>
      <c r="G91" s="95" t="s">
        <v>1000</v>
      </c>
      <c r="H91" s="95" t="s">
        <v>108</v>
      </c>
      <c r="I91" s="125" t="s">
        <v>1124</v>
      </c>
    </row>
    <row r="92" spans="1:12">
      <c r="A92" s="10">
        <v>12</v>
      </c>
      <c r="B92" s="95" t="s">
        <v>911</v>
      </c>
      <c r="C92" s="95" t="s">
        <v>122</v>
      </c>
      <c r="D92" s="79" t="s">
        <v>746</v>
      </c>
      <c r="F92" s="10">
        <v>8</v>
      </c>
      <c r="G92" s="95" t="s">
        <v>956</v>
      </c>
      <c r="H92" s="95" t="s">
        <v>76</v>
      </c>
      <c r="I92" s="124" t="s">
        <v>958</v>
      </c>
    </row>
    <row r="93" spans="1:12">
      <c r="A93" s="10">
        <v>13</v>
      </c>
      <c r="B93" s="95" t="s">
        <v>1011</v>
      </c>
      <c r="C93" s="95" t="s">
        <v>76</v>
      </c>
      <c r="D93" s="95" t="s">
        <v>1012</v>
      </c>
      <c r="F93" s="10"/>
    </row>
    <row r="94" spans="1:12">
      <c r="A94" s="10">
        <v>14</v>
      </c>
      <c r="B94" s="95" t="s">
        <v>956</v>
      </c>
      <c r="C94" s="95" t="s">
        <v>76</v>
      </c>
      <c r="D94" s="79" t="s">
        <v>958</v>
      </c>
      <c r="J94" s="94"/>
      <c r="K94" s="94"/>
    </row>
    <row r="95" spans="1:12">
      <c r="F95" s="5"/>
      <c r="G95" s="114" t="s">
        <v>1126</v>
      </c>
      <c r="H95" s="102"/>
      <c r="I95" s="102"/>
      <c r="J95" s="94"/>
      <c r="K95" s="100"/>
      <c r="L95" s="100"/>
    </row>
    <row r="96" spans="1:12">
      <c r="F96" s="9" t="s">
        <v>71</v>
      </c>
      <c r="G96" s="9" t="s">
        <v>72</v>
      </c>
      <c r="H96" s="9" t="s">
        <v>73</v>
      </c>
      <c r="I96" s="9" t="s">
        <v>74</v>
      </c>
      <c r="J96" s="94"/>
      <c r="K96" s="94"/>
    </row>
    <row r="97" spans="1:9">
      <c r="A97" s="5">
        <v>8</v>
      </c>
      <c r="B97" s="114" t="s">
        <v>1129</v>
      </c>
      <c r="C97" s="114"/>
      <c r="D97" s="114"/>
      <c r="F97" s="10">
        <v>1</v>
      </c>
      <c r="G97" s="27" t="s">
        <v>75</v>
      </c>
      <c r="H97" s="27" t="s">
        <v>76</v>
      </c>
      <c r="I97" s="78" t="s">
        <v>1030</v>
      </c>
    </row>
    <row r="98" spans="1:9">
      <c r="A98" s="9" t="s">
        <v>71</v>
      </c>
      <c r="B98" s="9" t="s">
        <v>72</v>
      </c>
      <c r="C98" s="9" t="s">
        <v>73</v>
      </c>
      <c r="D98" s="9" t="s">
        <v>74</v>
      </c>
      <c r="F98" s="10">
        <v>2</v>
      </c>
      <c r="G98" s="79" t="s">
        <v>1005</v>
      </c>
      <c r="H98" s="79" t="s">
        <v>76</v>
      </c>
      <c r="I98" s="80" t="s">
        <v>1031</v>
      </c>
    </row>
    <row r="99" spans="1:9">
      <c r="A99" s="10">
        <v>1</v>
      </c>
      <c r="B99" s="27" t="s">
        <v>75</v>
      </c>
      <c r="C99" s="27" t="s">
        <v>76</v>
      </c>
      <c r="D99" s="78" t="s">
        <v>1130</v>
      </c>
      <c r="F99" s="10">
        <v>3</v>
      </c>
      <c r="G99" s="95" t="s">
        <v>1024</v>
      </c>
      <c r="H99" s="95" t="s">
        <v>108</v>
      </c>
      <c r="I99" s="79"/>
    </row>
    <row r="100" spans="1:9">
      <c r="A100" s="10">
        <v>2</v>
      </c>
      <c r="B100" s="79" t="s">
        <v>1131</v>
      </c>
      <c r="C100" s="27" t="s">
        <v>76</v>
      </c>
      <c r="D100" s="79" t="s">
        <v>1132</v>
      </c>
      <c r="F100" s="10">
        <v>4</v>
      </c>
      <c r="G100" s="95" t="s">
        <v>956</v>
      </c>
      <c r="H100" s="95" t="s">
        <v>76</v>
      </c>
      <c r="I100" s="79" t="s">
        <v>958</v>
      </c>
    </row>
    <row r="101" spans="1:9">
      <c r="A101" s="10">
        <v>3</v>
      </c>
      <c r="B101" s="94" t="s">
        <v>271</v>
      </c>
      <c r="C101" s="97" t="s">
        <v>134</v>
      </c>
      <c r="D101" s="33" t="s">
        <v>1134</v>
      </c>
    </row>
    <row r="102" spans="1:9">
      <c r="A102" s="10">
        <v>4</v>
      </c>
      <c r="B102" s="27" t="s">
        <v>292</v>
      </c>
      <c r="C102" s="27" t="s">
        <v>122</v>
      </c>
      <c r="D102" s="31" t="s">
        <v>123</v>
      </c>
    </row>
    <row r="103" spans="1:9">
      <c r="A103" s="10">
        <v>5</v>
      </c>
      <c r="B103" s="79" t="s">
        <v>1135</v>
      </c>
      <c r="C103" s="79" t="s">
        <v>89</v>
      </c>
      <c r="D103" s="80" t="s">
        <v>1136</v>
      </c>
      <c r="F103" s="5"/>
      <c r="G103" s="114" t="s">
        <v>1125</v>
      </c>
      <c r="H103" s="114"/>
      <c r="I103" s="114"/>
    </row>
    <row r="104" spans="1:9">
      <c r="A104" s="10">
        <v>6</v>
      </c>
      <c r="B104" s="79" t="s">
        <v>1137</v>
      </c>
      <c r="C104" s="79" t="s">
        <v>89</v>
      </c>
      <c r="D104" s="80" t="s">
        <v>1138</v>
      </c>
      <c r="F104" s="9" t="s">
        <v>71</v>
      </c>
      <c r="G104" s="9" t="s">
        <v>72</v>
      </c>
      <c r="H104" s="9" t="s">
        <v>73</v>
      </c>
      <c r="I104" s="9" t="s">
        <v>74</v>
      </c>
    </row>
    <row r="105" spans="1:9">
      <c r="A105" s="10">
        <v>7</v>
      </c>
      <c r="B105" s="79" t="s">
        <v>314</v>
      </c>
      <c r="C105" s="79" t="s">
        <v>131</v>
      </c>
      <c r="D105" s="30"/>
      <c r="F105" s="10">
        <v>1</v>
      </c>
      <c r="G105" s="27" t="s">
        <v>75</v>
      </c>
      <c r="H105" s="27" t="s">
        <v>76</v>
      </c>
      <c r="I105" s="78" t="s">
        <v>1128</v>
      </c>
    </row>
    <row r="106" spans="1:9">
      <c r="A106" s="10">
        <v>8</v>
      </c>
      <c r="B106" s="27" t="s">
        <v>316</v>
      </c>
      <c r="C106" s="27" t="s">
        <v>317</v>
      </c>
      <c r="D106" s="27" t="s">
        <v>318</v>
      </c>
      <c r="F106" s="10">
        <v>2</v>
      </c>
      <c r="G106" s="79" t="s">
        <v>1127</v>
      </c>
      <c r="H106" s="79" t="s">
        <v>76</v>
      </c>
      <c r="I106" s="80" t="s">
        <v>1031</v>
      </c>
    </row>
    <row r="107" spans="1:9">
      <c r="A107" s="10">
        <v>9</v>
      </c>
      <c r="B107" s="79" t="s">
        <v>309</v>
      </c>
      <c r="C107" s="27" t="s">
        <v>284</v>
      </c>
      <c r="D107" s="80" t="s">
        <v>1133</v>
      </c>
      <c r="F107" s="10">
        <v>3</v>
      </c>
      <c r="G107" s="95" t="s">
        <v>1024</v>
      </c>
      <c r="H107" s="95" t="s">
        <v>108</v>
      </c>
      <c r="I107" s="79"/>
    </row>
    <row r="108" spans="1:9">
      <c r="A108" s="10">
        <v>10</v>
      </c>
      <c r="B108" s="27" t="s">
        <v>94</v>
      </c>
      <c r="C108" s="27" t="s">
        <v>76</v>
      </c>
      <c r="D108" s="27" t="s">
        <v>208</v>
      </c>
      <c r="F108" s="10">
        <v>4</v>
      </c>
      <c r="G108" s="95" t="s">
        <v>1023</v>
      </c>
      <c r="H108" s="95"/>
      <c r="I108" s="80" t="s">
        <v>1025</v>
      </c>
    </row>
    <row r="109" spans="1:9">
      <c r="A109" s="10">
        <v>11</v>
      </c>
      <c r="B109" s="109" t="s">
        <v>593</v>
      </c>
      <c r="C109" s="27" t="s">
        <v>76</v>
      </c>
      <c r="D109" s="27" t="s">
        <v>594</v>
      </c>
      <c r="E109" s="26"/>
      <c r="F109" s="15"/>
      <c r="G109" s="26"/>
    </row>
    <row r="110" spans="1:9">
      <c r="A110" s="10"/>
      <c r="E110" s="26"/>
      <c r="F110" s="15"/>
      <c r="G110" s="26"/>
    </row>
    <row r="111" spans="1:9">
      <c r="A111" s="15"/>
      <c r="B111" s="40"/>
      <c r="C111" s="40"/>
      <c r="D111" s="40"/>
      <c r="E111" s="26"/>
      <c r="F111" s="26"/>
      <c r="G111" s="26" t="s">
        <v>110</v>
      </c>
    </row>
    <row r="112" spans="1:9">
      <c r="A112" s="15"/>
      <c r="B112" s="40"/>
      <c r="C112" s="40"/>
      <c r="D112" s="129"/>
    </row>
    <row r="113" spans="1:4">
      <c r="A113" s="15"/>
      <c r="B113" s="26"/>
      <c r="C113" s="26"/>
      <c r="D113" s="26"/>
    </row>
    <row r="114" spans="1:4">
      <c r="A114" s="15"/>
      <c r="B114" s="40"/>
      <c r="C114" s="40"/>
      <c r="D114" s="26" t="s">
        <v>110</v>
      </c>
    </row>
    <row r="115" spans="1:4">
      <c r="A115" s="26"/>
      <c r="B115" s="26"/>
      <c r="C115" s="26"/>
      <c r="D115" s="26"/>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I59"/>
  <sheetViews>
    <sheetView tabSelected="1" topLeftCell="A34" workbookViewId="0">
      <selection activeCell="B45" sqref="B45"/>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106">
        <v>1</v>
      </c>
      <c r="B1" s="120" t="s">
        <v>1068</v>
      </c>
      <c r="C1" s="120"/>
      <c r="D1" s="120"/>
      <c r="F1" s="59">
        <v>2</v>
      </c>
      <c r="G1" s="119" t="s">
        <v>1095</v>
      </c>
      <c r="H1" s="119"/>
      <c r="I1" s="119"/>
    </row>
    <row r="2" spans="1:9">
      <c r="A2" s="107" t="s">
        <v>71</v>
      </c>
      <c r="B2" s="107" t="s">
        <v>72</v>
      </c>
      <c r="C2" s="107" t="s">
        <v>73</v>
      </c>
      <c r="D2" s="107" t="s">
        <v>74</v>
      </c>
      <c r="F2" s="9" t="s">
        <v>71</v>
      </c>
      <c r="G2" s="9" t="s">
        <v>72</v>
      </c>
      <c r="H2" s="9" t="s">
        <v>73</v>
      </c>
      <c r="I2" s="9" t="s">
        <v>74</v>
      </c>
    </row>
    <row r="3" spans="1:9">
      <c r="A3" s="10">
        <v>1</v>
      </c>
      <c r="B3" s="79" t="s">
        <v>75</v>
      </c>
      <c r="C3" s="79" t="s">
        <v>284</v>
      </c>
      <c r="D3" s="79" t="s">
        <v>1054</v>
      </c>
      <c r="F3" s="10">
        <v>1</v>
      </c>
      <c r="G3" s="27" t="s">
        <v>75</v>
      </c>
      <c r="H3" s="27" t="s">
        <v>284</v>
      </c>
      <c r="I3" s="79" t="s">
        <v>1069</v>
      </c>
    </row>
    <row r="4" spans="1:9">
      <c r="A4" s="10">
        <v>2</v>
      </c>
      <c r="B4" s="79" t="s">
        <v>578</v>
      </c>
      <c r="C4" s="79" t="s">
        <v>219</v>
      </c>
      <c r="D4" s="79"/>
      <c r="F4" s="10">
        <v>2</v>
      </c>
      <c r="G4" s="95" t="s">
        <v>1064</v>
      </c>
      <c r="H4" s="79" t="s">
        <v>101</v>
      </c>
      <c r="I4" s="27" t="s">
        <v>561</v>
      </c>
    </row>
    <row r="5" spans="1:9">
      <c r="A5" s="10">
        <v>3</v>
      </c>
      <c r="B5" s="79" t="s">
        <v>971</v>
      </c>
      <c r="C5" s="79" t="s">
        <v>101</v>
      </c>
      <c r="D5" s="79" t="s">
        <v>1057</v>
      </c>
      <c r="F5" s="10">
        <v>3</v>
      </c>
      <c r="G5" s="79" t="s">
        <v>582</v>
      </c>
      <c r="H5" s="95" t="s">
        <v>101</v>
      </c>
      <c r="I5" s="79"/>
    </row>
    <row r="6" spans="1:9">
      <c r="A6" s="10">
        <v>4</v>
      </c>
      <c r="B6" s="79" t="s">
        <v>1055</v>
      </c>
      <c r="C6" s="79" t="s">
        <v>112</v>
      </c>
      <c r="D6" s="79" t="s">
        <v>1056</v>
      </c>
      <c r="F6" s="10">
        <v>4</v>
      </c>
      <c r="G6" s="99" t="s">
        <v>1078</v>
      </c>
      <c r="H6" s="99" t="s">
        <v>219</v>
      </c>
    </row>
    <row r="7" spans="1:9">
      <c r="A7" s="10">
        <v>5</v>
      </c>
      <c r="B7" s="79" t="s">
        <v>884</v>
      </c>
      <c r="C7" s="79" t="s">
        <v>112</v>
      </c>
      <c r="D7" s="79" t="s">
        <v>885</v>
      </c>
      <c r="F7" s="10">
        <v>5</v>
      </c>
      <c r="G7" s="27" t="s">
        <v>562</v>
      </c>
      <c r="H7" s="27" t="s">
        <v>108</v>
      </c>
      <c r="I7" s="27"/>
    </row>
    <row r="8" spans="1:9">
      <c r="A8" s="105">
        <v>6</v>
      </c>
      <c r="B8" s="95" t="s">
        <v>886</v>
      </c>
      <c r="C8" s="95" t="s">
        <v>122</v>
      </c>
      <c r="D8" s="95" t="s">
        <v>887</v>
      </c>
      <c r="F8" s="10">
        <v>6</v>
      </c>
      <c r="G8" s="108" t="s">
        <v>1070</v>
      </c>
      <c r="H8" s="108" t="s">
        <v>101</v>
      </c>
    </row>
    <row r="9" spans="1:9">
      <c r="A9" s="10">
        <v>7</v>
      </c>
      <c r="B9" s="79" t="s">
        <v>888</v>
      </c>
      <c r="C9" s="79" t="s">
        <v>284</v>
      </c>
      <c r="D9" s="79" t="s">
        <v>889</v>
      </c>
      <c r="F9" s="10">
        <v>7</v>
      </c>
      <c r="G9" s="27" t="s">
        <v>563</v>
      </c>
      <c r="H9" s="27" t="s">
        <v>284</v>
      </c>
      <c r="I9" s="30" t="s">
        <v>564</v>
      </c>
    </row>
    <row r="10" spans="1:9" ht="30">
      <c r="A10" s="10">
        <v>8</v>
      </c>
      <c r="B10" s="79" t="s">
        <v>890</v>
      </c>
      <c r="C10" s="79" t="s">
        <v>284</v>
      </c>
      <c r="D10" s="80" t="s">
        <v>891</v>
      </c>
      <c r="F10" s="10">
        <v>8</v>
      </c>
      <c r="G10" s="27" t="s">
        <v>565</v>
      </c>
      <c r="H10" s="27" t="s">
        <v>284</v>
      </c>
      <c r="I10" s="30" t="s">
        <v>566</v>
      </c>
    </row>
    <row r="11" spans="1:9">
      <c r="A11" s="10"/>
      <c r="B11" s="79" t="s">
        <v>1058</v>
      </c>
      <c r="C11" s="79" t="s">
        <v>101</v>
      </c>
      <c r="D11" s="79" t="s">
        <v>1059</v>
      </c>
      <c r="F11" s="10">
        <v>9</v>
      </c>
      <c r="G11" s="27" t="s">
        <v>567</v>
      </c>
      <c r="H11" s="27" t="s">
        <v>76</v>
      </c>
      <c r="I11" s="27" t="s">
        <v>568</v>
      </c>
    </row>
    <row r="12" spans="1:9">
      <c r="A12" s="10">
        <v>9</v>
      </c>
      <c r="B12" s="79" t="s">
        <v>1060</v>
      </c>
      <c r="C12" s="79" t="s">
        <v>101</v>
      </c>
      <c r="D12" s="79" t="s">
        <v>1061</v>
      </c>
      <c r="F12" s="10">
        <v>10</v>
      </c>
      <c r="G12" s="27" t="s">
        <v>569</v>
      </c>
      <c r="H12" s="79" t="s">
        <v>1071</v>
      </c>
      <c r="I12" s="80" t="s">
        <v>1072</v>
      </c>
    </row>
    <row r="13" spans="1:9">
      <c r="A13" s="10">
        <v>11</v>
      </c>
      <c r="B13" s="95" t="s">
        <v>562</v>
      </c>
      <c r="C13" s="79" t="s">
        <v>108</v>
      </c>
      <c r="D13" s="79"/>
      <c r="F13" s="10">
        <v>11</v>
      </c>
      <c r="G13" s="27" t="s">
        <v>572</v>
      </c>
      <c r="H13" s="27" t="s">
        <v>570</v>
      </c>
      <c r="I13" s="27" t="s">
        <v>573</v>
      </c>
    </row>
    <row r="14" spans="1:9">
      <c r="A14" s="10">
        <v>12</v>
      </c>
      <c r="B14" s="95" t="s">
        <v>569</v>
      </c>
      <c r="C14" s="79" t="s">
        <v>112</v>
      </c>
      <c r="D14" s="79"/>
      <c r="F14" s="10">
        <v>12</v>
      </c>
      <c r="G14" s="27" t="s">
        <v>574</v>
      </c>
      <c r="H14" s="27" t="s">
        <v>570</v>
      </c>
      <c r="I14" s="27" t="s">
        <v>575</v>
      </c>
    </row>
    <row r="15" spans="1:9">
      <c r="A15" s="10">
        <v>14</v>
      </c>
      <c r="B15" s="95" t="s">
        <v>572</v>
      </c>
      <c r="C15" s="79" t="s">
        <v>112</v>
      </c>
      <c r="D15" s="95"/>
      <c r="F15" s="10">
        <v>13</v>
      </c>
      <c r="G15" s="27" t="s">
        <v>576</v>
      </c>
      <c r="H15" s="27" t="s">
        <v>570</v>
      </c>
      <c r="I15" s="27" t="s">
        <v>577</v>
      </c>
    </row>
    <row r="16" spans="1:9">
      <c r="A16" s="10">
        <v>15</v>
      </c>
      <c r="B16" s="95" t="s">
        <v>574</v>
      </c>
      <c r="C16" s="79" t="s">
        <v>112</v>
      </c>
      <c r="D16" s="95"/>
      <c r="F16" s="10">
        <v>14</v>
      </c>
      <c r="G16" s="27" t="s">
        <v>578</v>
      </c>
      <c r="H16" s="27" t="s">
        <v>112</v>
      </c>
      <c r="I16" s="27" t="s">
        <v>579</v>
      </c>
    </row>
    <row r="17" spans="1:9">
      <c r="A17" s="10">
        <v>17</v>
      </c>
      <c r="B17" s="95" t="s">
        <v>892</v>
      </c>
      <c r="C17" s="79" t="s">
        <v>112</v>
      </c>
      <c r="D17" s="95"/>
      <c r="F17" s="10">
        <v>14</v>
      </c>
      <c r="G17" s="27" t="s">
        <v>589</v>
      </c>
      <c r="H17" s="27" t="s">
        <v>112</v>
      </c>
      <c r="I17" s="27" t="s">
        <v>590</v>
      </c>
    </row>
    <row r="18" spans="1:9">
      <c r="A18" s="10">
        <v>21</v>
      </c>
      <c r="B18" s="79" t="s">
        <v>893</v>
      </c>
      <c r="C18" s="79" t="s">
        <v>112</v>
      </c>
      <c r="D18" s="95"/>
      <c r="F18" s="10">
        <v>15</v>
      </c>
      <c r="G18" s="108" t="s">
        <v>1077</v>
      </c>
      <c r="H18" s="95" t="s">
        <v>101</v>
      </c>
    </row>
    <row r="19" spans="1:9">
      <c r="A19" s="10">
        <v>22</v>
      </c>
      <c r="B19" s="79" t="s">
        <v>894</v>
      </c>
      <c r="C19" s="79" t="s">
        <v>112</v>
      </c>
      <c r="D19" s="95"/>
      <c r="F19" s="10">
        <v>16</v>
      </c>
      <c r="G19" s="27" t="s">
        <v>591</v>
      </c>
      <c r="H19" s="27" t="s">
        <v>101</v>
      </c>
      <c r="I19" s="27" t="s">
        <v>592</v>
      </c>
    </row>
    <row r="20" spans="1:9">
      <c r="A20" s="10">
        <v>23</v>
      </c>
      <c r="B20" s="79" t="s">
        <v>926</v>
      </c>
      <c r="C20" s="79" t="s">
        <v>112</v>
      </c>
      <c r="D20" s="95"/>
      <c r="F20" s="10">
        <v>17</v>
      </c>
      <c r="G20" s="109" t="s">
        <v>1076</v>
      </c>
      <c r="H20" s="27" t="s">
        <v>76</v>
      </c>
      <c r="I20" s="27" t="s">
        <v>594</v>
      </c>
    </row>
    <row r="21" spans="1:9">
      <c r="A21" s="10">
        <v>24</v>
      </c>
      <c r="B21" s="95" t="s">
        <v>927</v>
      </c>
      <c r="C21" s="79" t="s">
        <v>112</v>
      </c>
      <c r="D21" s="79" t="s">
        <v>110</v>
      </c>
      <c r="F21" s="10"/>
    </row>
    <row r="22" spans="1:9">
      <c r="A22" s="10">
        <v>25</v>
      </c>
      <c r="B22" s="95" t="s">
        <v>928</v>
      </c>
      <c r="C22" s="79" t="s">
        <v>112</v>
      </c>
      <c r="D22" s="95"/>
    </row>
    <row r="23" spans="1:9">
      <c r="A23" s="10">
        <v>26</v>
      </c>
      <c r="B23" s="95" t="s">
        <v>929</v>
      </c>
      <c r="C23" s="79" t="s">
        <v>112</v>
      </c>
      <c r="D23" s="95"/>
      <c r="F23" s="107"/>
      <c r="G23" s="121" t="s">
        <v>1104</v>
      </c>
      <c r="H23" s="121"/>
      <c r="I23" s="121"/>
    </row>
    <row r="24" spans="1:9">
      <c r="A24" s="10">
        <v>27</v>
      </c>
      <c r="B24" s="95" t="s">
        <v>930</v>
      </c>
      <c r="C24" s="79" t="s">
        <v>112</v>
      </c>
      <c r="D24" s="95"/>
      <c r="F24" s="107" t="s">
        <v>71</v>
      </c>
      <c r="G24" s="107" t="s">
        <v>72</v>
      </c>
      <c r="H24" s="107" t="s">
        <v>73</v>
      </c>
      <c r="I24" s="107" t="s">
        <v>74</v>
      </c>
    </row>
    <row r="25" spans="1:9" ht="30">
      <c r="A25" s="10">
        <v>28</v>
      </c>
      <c r="B25" s="79" t="s">
        <v>1062</v>
      </c>
      <c r="C25" s="79" t="s">
        <v>134</v>
      </c>
      <c r="D25" s="80" t="s">
        <v>1063</v>
      </c>
      <c r="F25" s="10">
        <v>1</v>
      </c>
      <c r="G25" s="79" t="s">
        <v>75</v>
      </c>
      <c r="H25" s="79" t="s">
        <v>284</v>
      </c>
      <c r="I25" s="79" t="s">
        <v>1105</v>
      </c>
    </row>
    <row r="26" spans="1:9">
      <c r="A26" s="10">
        <v>29</v>
      </c>
      <c r="B26" s="95" t="s">
        <v>1064</v>
      </c>
      <c r="C26" s="79" t="s">
        <v>101</v>
      </c>
      <c r="D26" s="95" t="s">
        <v>1066</v>
      </c>
      <c r="F26" s="10">
        <v>2</v>
      </c>
      <c r="G26" s="95" t="s">
        <v>1073</v>
      </c>
      <c r="H26" s="95" t="s">
        <v>1074</v>
      </c>
      <c r="I26" s="113" t="s">
        <v>1075</v>
      </c>
    </row>
    <row r="27" spans="1:9">
      <c r="A27" s="10">
        <v>30</v>
      </c>
      <c r="B27" s="95" t="s">
        <v>1065</v>
      </c>
      <c r="C27" s="79" t="s">
        <v>101</v>
      </c>
      <c r="D27" s="95" t="s">
        <v>1067</v>
      </c>
      <c r="F27" s="10">
        <v>3</v>
      </c>
      <c r="G27" s="95" t="s">
        <v>1023</v>
      </c>
      <c r="H27" s="95" t="s">
        <v>76</v>
      </c>
      <c r="I27" s="95" t="s">
        <v>1097</v>
      </c>
    </row>
    <row r="28" spans="1:9">
      <c r="F28" s="10">
        <v>4</v>
      </c>
      <c r="G28" s="109" t="s">
        <v>1076</v>
      </c>
      <c r="H28" s="27" t="s">
        <v>76</v>
      </c>
      <c r="I28" s="27" t="s">
        <v>594</v>
      </c>
    </row>
    <row r="29" spans="1:9">
      <c r="A29" s="5"/>
      <c r="B29" s="104" t="s">
        <v>1098</v>
      </c>
      <c r="C29" s="104"/>
      <c r="D29" s="104"/>
      <c r="F29" s="15"/>
      <c r="G29" s="26"/>
      <c r="H29" s="26"/>
      <c r="I29" s="26"/>
    </row>
    <row r="30" spans="1:9">
      <c r="A30" s="9" t="s">
        <v>71</v>
      </c>
      <c r="B30" s="9" t="s">
        <v>72</v>
      </c>
      <c r="C30" s="9" t="s">
        <v>73</v>
      </c>
      <c r="D30" s="9" t="s">
        <v>74</v>
      </c>
      <c r="F30" s="107"/>
      <c r="G30" s="112" t="s">
        <v>1096</v>
      </c>
      <c r="H30" s="112"/>
      <c r="I30" s="112"/>
    </row>
    <row r="31" spans="1:9">
      <c r="A31" s="10">
        <v>1</v>
      </c>
      <c r="B31" s="27" t="s">
        <v>75</v>
      </c>
      <c r="C31" s="27" t="s">
        <v>76</v>
      </c>
      <c r="D31" s="78" t="s">
        <v>1099</v>
      </c>
      <c r="F31" s="107" t="s">
        <v>71</v>
      </c>
      <c r="G31" s="107" t="s">
        <v>72</v>
      </c>
      <c r="H31" s="107" t="s">
        <v>73</v>
      </c>
      <c r="I31" s="107" t="s">
        <v>74</v>
      </c>
    </row>
    <row r="32" spans="1:9">
      <c r="A32" s="10">
        <v>2</v>
      </c>
      <c r="B32" s="79" t="s">
        <v>593</v>
      </c>
      <c r="C32" s="79" t="s">
        <v>76</v>
      </c>
      <c r="D32" s="80" t="s">
        <v>975</v>
      </c>
      <c r="F32" s="10">
        <v>1</v>
      </c>
      <c r="G32" s="79" t="s">
        <v>75</v>
      </c>
      <c r="H32" s="79" t="s">
        <v>284</v>
      </c>
      <c r="I32" s="79" t="s">
        <v>1079</v>
      </c>
    </row>
    <row r="33" spans="1:9">
      <c r="A33" s="10">
        <v>3</v>
      </c>
      <c r="B33" s="95" t="s">
        <v>94</v>
      </c>
      <c r="C33" s="95" t="s">
        <v>76</v>
      </c>
      <c r="D33" s="80" t="s">
        <v>347</v>
      </c>
      <c r="F33" s="10">
        <v>2</v>
      </c>
      <c r="G33" s="79" t="s">
        <v>1080</v>
      </c>
      <c r="H33" s="79" t="s">
        <v>307</v>
      </c>
      <c r="I33" s="79" t="s">
        <v>1081</v>
      </c>
    </row>
    <row r="34" spans="1:9">
      <c r="A34" s="10">
        <v>4</v>
      </c>
      <c r="B34" s="95" t="s">
        <v>976</v>
      </c>
      <c r="C34" s="95" t="s">
        <v>977</v>
      </c>
      <c r="D34" s="95" t="s">
        <v>123</v>
      </c>
      <c r="F34" s="10">
        <v>3</v>
      </c>
      <c r="G34" s="79" t="s">
        <v>1082</v>
      </c>
      <c r="H34" s="79" t="s">
        <v>943</v>
      </c>
      <c r="I34" s="79" t="s">
        <v>1083</v>
      </c>
    </row>
    <row r="35" spans="1:9">
      <c r="A35" s="10">
        <v>5</v>
      </c>
      <c r="B35" s="98" t="s">
        <v>1100</v>
      </c>
      <c r="C35" s="98" t="s">
        <v>101</v>
      </c>
      <c r="D35" s="98" t="s">
        <v>1101</v>
      </c>
      <c r="F35" s="10">
        <v>4</v>
      </c>
      <c r="G35" s="79" t="s">
        <v>1084</v>
      </c>
      <c r="H35" s="79" t="s">
        <v>122</v>
      </c>
      <c r="I35" s="79" t="s">
        <v>1085</v>
      </c>
    </row>
    <row r="36" spans="1:9">
      <c r="A36" s="10">
        <v>6</v>
      </c>
      <c r="B36" s="95" t="s">
        <v>1103</v>
      </c>
      <c r="C36" s="95" t="s">
        <v>108</v>
      </c>
      <c r="D36" s="79" t="s">
        <v>1102</v>
      </c>
      <c r="F36" s="10">
        <v>5</v>
      </c>
      <c r="G36" s="79" t="s">
        <v>1086</v>
      </c>
      <c r="H36" s="79" t="s">
        <v>112</v>
      </c>
      <c r="I36" s="79" t="s">
        <v>1087</v>
      </c>
    </row>
    <row r="37" spans="1:9">
      <c r="A37" s="10">
        <v>7</v>
      </c>
      <c r="B37" s="95" t="s">
        <v>982</v>
      </c>
      <c r="C37" s="95" t="s">
        <v>977</v>
      </c>
      <c r="D37" s="95" t="s">
        <v>123</v>
      </c>
      <c r="F37" s="10">
        <v>6</v>
      </c>
      <c r="G37" s="95" t="s">
        <v>1088</v>
      </c>
      <c r="H37" s="95" t="s">
        <v>1089</v>
      </c>
      <c r="I37" s="95" t="s">
        <v>1090</v>
      </c>
    </row>
    <row r="38" spans="1:9">
      <c r="A38" s="10">
        <v>8</v>
      </c>
      <c r="B38" s="98" t="s">
        <v>983</v>
      </c>
      <c r="C38" s="98" t="s">
        <v>134</v>
      </c>
      <c r="D38" s="98" t="s">
        <v>984</v>
      </c>
      <c r="F38" s="10">
        <v>7</v>
      </c>
      <c r="G38" s="95" t="s">
        <v>1091</v>
      </c>
      <c r="H38" s="95" t="s">
        <v>108</v>
      </c>
      <c r="I38" s="95" t="s">
        <v>1092</v>
      </c>
    </row>
    <row r="39" spans="1:9">
      <c r="A39" s="10">
        <v>9</v>
      </c>
      <c r="B39" s="95" t="s">
        <v>985</v>
      </c>
      <c r="C39" s="95" t="s">
        <v>108</v>
      </c>
      <c r="D39" s="79" t="s">
        <v>986</v>
      </c>
      <c r="F39" s="10">
        <v>8</v>
      </c>
      <c r="G39" s="95" t="s">
        <v>1093</v>
      </c>
      <c r="H39" s="95" t="s">
        <v>219</v>
      </c>
      <c r="I39" s="110" t="s">
        <v>1094</v>
      </c>
    </row>
    <row r="40" spans="1:9">
      <c r="A40" s="10">
        <v>10</v>
      </c>
      <c r="B40" s="95" t="s">
        <v>1112</v>
      </c>
      <c r="C40" s="95" t="s">
        <v>134</v>
      </c>
      <c r="D40" s="95" t="s">
        <v>1113</v>
      </c>
      <c r="F40" s="10">
        <v>9</v>
      </c>
      <c r="G40" s="95" t="s">
        <v>1023</v>
      </c>
      <c r="H40" s="95" t="s">
        <v>76</v>
      </c>
      <c r="I40" s="95" t="s">
        <v>1097</v>
      </c>
    </row>
    <row r="41" spans="1:9">
      <c r="A41" s="10">
        <v>11</v>
      </c>
      <c r="B41" s="95" t="s">
        <v>1114</v>
      </c>
      <c r="C41" s="95" t="s">
        <v>977</v>
      </c>
      <c r="D41" s="95" t="s">
        <v>123</v>
      </c>
      <c r="F41" s="10">
        <v>10</v>
      </c>
      <c r="G41" s="109" t="s">
        <v>1076</v>
      </c>
      <c r="H41" s="27" t="s">
        <v>76</v>
      </c>
      <c r="I41" s="79" t="s">
        <v>1111</v>
      </c>
    </row>
    <row r="42" spans="1:9">
      <c r="A42" s="10">
        <v>12</v>
      </c>
      <c r="B42" s="95" t="s">
        <v>1023</v>
      </c>
      <c r="C42" s="95" t="s">
        <v>76</v>
      </c>
      <c r="D42" s="95" t="s">
        <v>1097</v>
      </c>
    </row>
    <row r="43" spans="1:9">
      <c r="A43" s="10">
        <v>13</v>
      </c>
      <c r="B43" s="109" t="s">
        <v>1076</v>
      </c>
      <c r="C43" s="27" t="s">
        <v>76</v>
      </c>
      <c r="D43" s="79" t="s">
        <v>1111</v>
      </c>
    </row>
    <row r="45" spans="1:9">
      <c r="G45" s="33" t="s">
        <v>110</v>
      </c>
    </row>
    <row r="47" spans="1:9">
      <c r="F47" s="33" t="s">
        <v>110</v>
      </c>
    </row>
    <row r="49" spans="1:7">
      <c r="A49" s="5"/>
      <c r="B49" s="111" t="s">
        <v>1106</v>
      </c>
      <c r="C49" s="111"/>
      <c r="D49" s="111"/>
      <c r="G49" s="33" t="s">
        <v>110</v>
      </c>
    </row>
    <row r="50" spans="1:7">
      <c r="A50" s="9" t="s">
        <v>71</v>
      </c>
      <c r="B50" s="9" t="s">
        <v>72</v>
      </c>
      <c r="C50" s="9" t="s">
        <v>73</v>
      </c>
      <c r="D50" s="9" t="s">
        <v>74</v>
      </c>
    </row>
    <row r="51" spans="1:7">
      <c r="A51" s="10">
        <v>1</v>
      </c>
      <c r="B51" s="27" t="s">
        <v>75</v>
      </c>
      <c r="C51" s="27" t="s">
        <v>76</v>
      </c>
      <c r="D51" s="78" t="s">
        <v>1099</v>
      </c>
    </row>
    <row r="52" spans="1:7">
      <c r="A52" s="10">
        <v>2</v>
      </c>
      <c r="B52" s="79" t="s">
        <v>1107</v>
      </c>
      <c r="C52" s="79" t="s">
        <v>76</v>
      </c>
      <c r="D52" s="80" t="s">
        <v>1110</v>
      </c>
    </row>
    <row r="53" spans="1:7">
      <c r="A53" s="10">
        <v>3</v>
      </c>
      <c r="B53" s="94" t="s">
        <v>1139</v>
      </c>
      <c r="C53" s="94" t="s">
        <v>122</v>
      </c>
      <c r="D53" s="33" t="s">
        <v>1142</v>
      </c>
    </row>
    <row r="54" spans="1:7">
      <c r="A54" s="10">
        <v>4</v>
      </c>
      <c r="B54" s="95" t="s">
        <v>1108</v>
      </c>
      <c r="C54" s="95" t="s">
        <v>101</v>
      </c>
      <c r="D54" s="80" t="s">
        <v>1141</v>
      </c>
      <c r="E54" s="26"/>
    </row>
    <row r="55" spans="1:7">
      <c r="A55" s="10">
        <v>5</v>
      </c>
      <c r="B55" s="130" t="s">
        <v>1144</v>
      </c>
      <c r="C55" s="94" t="s">
        <v>122</v>
      </c>
      <c r="D55" s="33" t="s">
        <v>123</v>
      </c>
      <c r="E55" s="26"/>
    </row>
    <row r="56" spans="1:7">
      <c r="A56" s="10">
        <v>6</v>
      </c>
      <c r="B56" s="95" t="s">
        <v>1109</v>
      </c>
      <c r="C56" s="95" t="s">
        <v>219</v>
      </c>
      <c r="D56" s="95" t="s">
        <v>1140</v>
      </c>
      <c r="E56" s="26"/>
      <c r="F56" s="33" t="s">
        <v>110</v>
      </c>
    </row>
    <row r="57" spans="1:7">
      <c r="A57" s="15">
        <v>7</v>
      </c>
      <c r="B57" s="95" t="s">
        <v>176</v>
      </c>
      <c r="C57" s="95" t="s">
        <v>108</v>
      </c>
      <c r="D57" s="79" t="s">
        <v>1143</v>
      </c>
      <c r="E57" s="26"/>
    </row>
    <row r="58" spans="1:7">
      <c r="A58" s="15">
        <v>8</v>
      </c>
      <c r="B58" s="95" t="s">
        <v>1023</v>
      </c>
      <c r="C58" s="95" t="s">
        <v>76</v>
      </c>
      <c r="D58" s="95" t="s">
        <v>1097</v>
      </c>
      <c r="E58" s="26"/>
    </row>
    <row r="59" spans="1:7">
      <c r="A59" s="15">
        <v>9</v>
      </c>
      <c r="B59" s="109" t="s">
        <v>1076</v>
      </c>
      <c r="C59" s="27" t="s">
        <v>76</v>
      </c>
      <c r="D59" s="79" t="s">
        <v>1111</v>
      </c>
    </row>
  </sheetData>
  <mergeCells count="3">
    <mergeCell ref="B1:D1"/>
    <mergeCell ref="G1:I1"/>
    <mergeCell ref="G23:I23"/>
  </mergeCell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7" customWidth="1"/>
    <col min="5" max="5" width="9.85546875" customWidth="1"/>
    <col min="6" max="6" width="13.28515625" customWidth="1"/>
    <col min="7" max="7" width="12.5703125" style="87" customWidth="1"/>
    <col min="8" max="8" width="9.140625" customWidth="1"/>
    <col min="9" max="9" width="12.85546875" customWidth="1"/>
    <col min="10" max="10" width="12" customWidth="1"/>
    <col min="11" max="11" width="8.140625" customWidth="1"/>
    <col min="12" max="12" width="11.85546875" customWidth="1"/>
    <col min="13" max="13" width="11.5703125" style="87" customWidth="1"/>
  </cols>
  <sheetData>
    <row r="1" spans="1:9">
      <c r="A1" t="s">
        <v>806</v>
      </c>
    </row>
    <row r="2" spans="1:9">
      <c r="A2" s="5" t="s">
        <v>75</v>
      </c>
      <c r="B2" s="5"/>
      <c r="C2" s="5" t="s">
        <v>807</v>
      </c>
      <c r="D2" s="88"/>
      <c r="E2" s="5" t="s">
        <v>808</v>
      </c>
      <c r="F2" s="5" t="s">
        <v>809</v>
      </c>
      <c r="G2" s="88" t="s">
        <v>810</v>
      </c>
    </row>
    <row r="3" spans="1:9">
      <c r="A3">
        <v>1</v>
      </c>
      <c r="C3">
        <v>5</v>
      </c>
      <c r="E3" t="s">
        <v>811</v>
      </c>
      <c r="F3" t="s">
        <v>812</v>
      </c>
      <c r="G3" s="87" t="s">
        <v>813</v>
      </c>
    </row>
    <row r="4" spans="1:9">
      <c r="A4">
        <v>2</v>
      </c>
      <c r="C4">
        <v>5</v>
      </c>
      <c r="E4" t="s">
        <v>814</v>
      </c>
      <c r="F4" t="s">
        <v>812</v>
      </c>
      <c r="G4" s="87" t="s">
        <v>813</v>
      </c>
    </row>
    <row r="5" spans="1:9">
      <c r="A5">
        <v>3</v>
      </c>
      <c r="C5">
        <v>5</v>
      </c>
      <c r="E5" t="s">
        <v>815</v>
      </c>
      <c r="F5" t="s">
        <v>816</v>
      </c>
      <c r="G5" s="87" t="s">
        <v>817</v>
      </c>
    </row>
    <row r="6" spans="1:9">
      <c r="A6">
        <v>4</v>
      </c>
      <c r="C6">
        <v>5</v>
      </c>
      <c r="E6" t="s">
        <v>818</v>
      </c>
      <c r="F6" t="s">
        <v>812</v>
      </c>
      <c r="G6" s="87" t="s">
        <v>813</v>
      </c>
    </row>
    <row r="9" spans="1:9">
      <c r="C9" t="s">
        <v>819</v>
      </c>
    </row>
    <row r="10" spans="1:9">
      <c r="A10" s="1" t="s">
        <v>75</v>
      </c>
      <c r="B10" s="1"/>
      <c r="C10" s="1" t="s">
        <v>820</v>
      </c>
      <c r="E10" s="1" t="s">
        <v>821</v>
      </c>
      <c r="F10" s="1" t="s">
        <v>822</v>
      </c>
      <c r="H10" s="1"/>
    </row>
    <row r="11" spans="1:9">
      <c r="A11">
        <v>1</v>
      </c>
      <c r="C11">
        <v>1</v>
      </c>
      <c r="E11" s="73">
        <v>43873</v>
      </c>
      <c r="F11" t="s">
        <v>823</v>
      </c>
    </row>
    <row r="15" spans="1:9">
      <c r="C15" s="1" t="s">
        <v>824</v>
      </c>
    </row>
    <row r="16" spans="1:9">
      <c r="C16" t="s">
        <v>825</v>
      </c>
      <c r="E16" t="s">
        <v>738</v>
      </c>
      <c r="F16" t="s">
        <v>826</v>
      </c>
      <c r="G16" s="87" t="s">
        <v>746</v>
      </c>
      <c r="H16" t="s">
        <v>673</v>
      </c>
      <c r="I16" t="s">
        <v>827</v>
      </c>
    </row>
    <row r="17" spans="1:9">
      <c r="A17">
        <v>1</v>
      </c>
      <c r="C17" t="s">
        <v>811</v>
      </c>
      <c r="E17" s="73">
        <v>43873</v>
      </c>
      <c r="F17" t="s">
        <v>828</v>
      </c>
      <c r="H17" t="s">
        <v>816</v>
      </c>
      <c r="I17">
        <v>5</v>
      </c>
    </row>
    <row r="18" spans="1:9">
      <c r="A18">
        <v>2</v>
      </c>
      <c r="C18" t="s">
        <v>815</v>
      </c>
    </row>
    <row r="19" spans="1:9">
      <c r="A19">
        <v>3</v>
      </c>
      <c r="C19" t="s">
        <v>829</v>
      </c>
      <c r="E19" t="s">
        <v>110</v>
      </c>
      <c r="H19" t="s">
        <v>816</v>
      </c>
    </row>
    <row r="21" spans="1:9">
      <c r="A21" s="76" t="s">
        <v>830</v>
      </c>
      <c r="B21" s="76"/>
      <c r="C21" s="76" t="s">
        <v>831</v>
      </c>
      <c r="E21" s="76" t="s">
        <v>832</v>
      </c>
      <c r="F21" s="1" t="s">
        <v>833</v>
      </c>
    </row>
    <row r="22" spans="1:9">
      <c r="A22">
        <v>1</v>
      </c>
      <c r="C22">
        <v>1</v>
      </c>
      <c r="E22" t="s">
        <v>834</v>
      </c>
      <c r="F22" s="77" t="s">
        <v>831</v>
      </c>
      <c r="G22" s="87" t="s">
        <v>835</v>
      </c>
    </row>
    <row r="23" spans="1:9">
      <c r="A23">
        <v>2</v>
      </c>
      <c r="C23">
        <v>1</v>
      </c>
      <c r="E23" t="s">
        <v>836</v>
      </c>
      <c r="F23">
        <v>1</v>
      </c>
      <c r="G23" s="87" t="s">
        <v>837</v>
      </c>
    </row>
    <row r="24" spans="1:9">
      <c r="A24">
        <v>3</v>
      </c>
      <c r="C24">
        <v>1</v>
      </c>
      <c r="E24" t="s">
        <v>829</v>
      </c>
    </row>
    <row r="25" spans="1:9">
      <c r="A25">
        <v>4</v>
      </c>
      <c r="C25">
        <v>1</v>
      </c>
      <c r="E25" t="s">
        <v>838</v>
      </c>
    </row>
    <row r="27" spans="1:9">
      <c r="A27" s="77" t="s">
        <v>75</v>
      </c>
      <c r="B27" s="77"/>
      <c r="C27" s="77" t="s">
        <v>831</v>
      </c>
      <c r="E27" s="77"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5" t="s">
        <v>172</v>
      </c>
      <c r="B37" s="122" t="s">
        <v>872</v>
      </c>
      <c r="C37" s="122"/>
      <c r="D37" s="122"/>
      <c r="E37" s="123" t="s">
        <v>873</v>
      </c>
      <c r="F37" s="123"/>
      <c r="G37" s="123"/>
      <c r="H37" s="123" t="s">
        <v>874</v>
      </c>
      <c r="I37" s="123"/>
      <c r="J37" s="123"/>
      <c r="K37" s="123" t="s">
        <v>875</v>
      </c>
      <c r="L37" s="123"/>
      <c r="M37" s="123"/>
    </row>
    <row r="38" spans="1:15">
      <c r="A38" s="79"/>
      <c r="B38" s="79" t="s">
        <v>876</v>
      </c>
      <c r="C38" s="79" t="s">
        <v>877</v>
      </c>
      <c r="D38" s="89" t="s">
        <v>878</v>
      </c>
      <c r="E38" s="79" t="s">
        <v>876</v>
      </c>
      <c r="F38" s="79" t="s">
        <v>877</v>
      </c>
      <c r="G38" s="89" t="s">
        <v>878</v>
      </c>
      <c r="H38" s="79" t="s">
        <v>876</v>
      </c>
      <c r="I38" s="79" t="s">
        <v>877</v>
      </c>
      <c r="J38" s="79" t="s">
        <v>878</v>
      </c>
      <c r="K38" s="79" t="s">
        <v>876</v>
      </c>
      <c r="L38" s="79" t="s">
        <v>877</v>
      </c>
      <c r="M38" s="89" t="s">
        <v>878</v>
      </c>
    </row>
    <row r="39" spans="1:15">
      <c r="A39" s="86">
        <v>42036</v>
      </c>
      <c r="B39" s="79">
        <v>200</v>
      </c>
      <c r="C39" s="79">
        <v>100</v>
      </c>
      <c r="D39" s="89">
        <f>B39*C39</f>
        <v>20000</v>
      </c>
      <c r="E39" s="79">
        <v>0</v>
      </c>
      <c r="F39" s="79">
        <v>0</v>
      </c>
      <c r="G39" s="89">
        <f>E39*F39</f>
        <v>0</v>
      </c>
      <c r="H39" s="79">
        <v>0</v>
      </c>
      <c r="I39" s="79">
        <v>0</v>
      </c>
      <c r="J39" s="89">
        <f>H39*I39</f>
        <v>0</v>
      </c>
      <c r="K39" s="79">
        <f>B39+E39-H39</f>
        <v>200</v>
      </c>
      <c r="L39" s="90">
        <f>M39/K39</f>
        <v>100</v>
      </c>
      <c r="M39" s="89">
        <f>D39+G39-J39</f>
        <v>20000</v>
      </c>
    </row>
    <row r="40" spans="1:15">
      <c r="A40" s="86">
        <v>42044</v>
      </c>
      <c r="B40" s="79">
        <f t="shared" ref="B40:D42" si="0">K39</f>
        <v>200</v>
      </c>
      <c r="C40" s="79">
        <f t="shared" si="0"/>
        <v>100</v>
      </c>
      <c r="D40" s="89">
        <f t="shared" si="0"/>
        <v>20000</v>
      </c>
      <c r="E40" s="79">
        <v>300</v>
      </c>
      <c r="F40" s="79">
        <v>110</v>
      </c>
      <c r="G40" s="89">
        <f>E40*F40</f>
        <v>33000</v>
      </c>
      <c r="H40" s="79"/>
      <c r="I40" s="79"/>
      <c r="J40" s="79"/>
      <c r="K40" s="79">
        <f>B40+E40-H40</f>
        <v>500</v>
      </c>
      <c r="L40" s="90">
        <f>M40/K40</f>
        <v>106</v>
      </c>
      <c r="M40" s="89">
        <f>D40+G40-J40</f>
        <v>53000</v>
      </c>
    </row>
    <row r="41" spans="1:15">
      <c r="A41" s="86">
        <v>42045</v>
      </c>
      <c r="B41" s="79">
        <f t="shared" si="0"/>
        <v>500</v>
      </c>
      <c r="C41" s="90">
        <f t="shared" si="0"/>
        <v>106</v>
      </c>
      <c r="D41" s="89">
        <f t="shared" si="0"/>
        <v>53000</v>
      </c>
      <c r="E41" s="79"/>
      <c r="F41" s="79"/>
      <c r="G41" s="89"/>
      <c r="H41" s="79">
        <v>400</v>
      </c>
      <c r="I41" s="90">
        <f>L40</f>
        <v>106</v>
      </c>
      <c r="J41" s="90">
        <f>H41*I41</f>
        <v>42400</v>
      </c>
      <c r="K41" s="79">
        <f>B41-H41</f>
        <v>100</v>
      </c>
      <c r="L41" s="90">
        <f>M41/K41</f>
        <v>106</v>
      </c>
      <c r="M41" s="89">
        <f>D41+G41-J41</f>
        <v>10600</v>
      </c>
    </row>
    <row r="42" spans="1:15">
      <c r="A42" s="86">
        <v>43879</v>
      </c>
      <c r="B42" s="79">
        <f t="shared" si="0"/>
        <v>100</v>
      </c>
      <c r="C42" s="90">
        <f t="shared" si="0"/>
        <v>106</v>
      </c>
      <c r="D42" s="87">
        <f t="shared" si="0"/>
        <v>10600</v>
      </c>
      <c r="E42" s="89">
        <v>400</v>
      </c>
      <c r="F42" s="79">
        <v>116</v>
      </c>
      <c r="G42" s="89">
        <f>E42*F42</f>
        <v>46400</v>
      </c>
      <c r="H42" s="79"/>
      <c r="I42" s="79"/>
      <c r="J42" s="79"/>
      <c r="K42" s="90">
        <f>B42+E42-H42</f>
        <v>500</v>
      </c>
      <c r="L42" s="90">
        <f>M42/K42</f>
        <v>114</v>
      </c>
      <c r="M42" s="89">
        <f>D42+G42-J42</f>
        <v>57000</v>
      </c>
    </row>
    <row r="43" spans="1:15">
      <c r="A43" s="79"/>
      <c r="B43" s="79"/>
      <c r="C43" s="79"/>
      <c r="D43" s="89"/>
      <c r="E43" s="79"/>
      <c r="F43" s="79"/>
      <c r="G43" s="89"/>
      <c r="H43" s="79"/>
      <c r="I43" s="79" t="s">
        <v>110</v>
      </c>
      <c r="J43" s="79"/>
      <c r="K43" s="79"/>
      <c r="L43" s="79"/>
      <c r="M43" s="89"/>
    </row>
    <row r="44" spans="1:15">
      <c r="A44" s="79"/>
      <c r="B44" s="79"/>
      <c r="C44" s="79"/>
      <c r="D44" s="89"/>
      <c r="E44" s="79"/>
      <c r="F44" s="79"/>
      <c r="G44" s="89"/>
      <c r="H44" s="79"/>
      <c r="I44" s="79"/>
      <c r="J44" s="79"/>
      <c r="K44" s="79"/>
      <c r="L44" s="79"/>
      <c r="M44" s="89"/>
    </row>
    <row r="45" spans="1:15">
      <c r="A45" s="79"/>
      <c r="B45" s="79"/>
      <c r="C45" s="79"/>
      <c r="D45" s="89"/>
      <c r="E45" s="79"/>
      <c r="F45" s="79"/>
      <c r="G45" s="89"/>
      <c r="H45" s="79"/>
      <c r="I45" s="79"/>
      <c r="J45" s="79"/>
      <c r="K45" s="79"/>
      <c r="L45" s="79"/>
      <c r="M45" s="89"/>
    </row>
    <row r="46" spans="1:15">
      <c r="A46" s="79"/>
      <c r="B46" s="79"/>
      <c r="C46" s="79"/>
      <c r="D46" s="89"/>
      <c r="E46" s="79"/>
      <c r="F46" s="79"/>
      <c r="G46" s="89"/>
      <c r="H46" s="79"/>
      <c r="I46" s="79"/>
      <c r="J46" s="79"/>
      <c r="K46" s="79"/>
      <c r="L46" s="79"/>
      <c r="M46" s="89"/>
    </row>
    <row r="47" spans="1:15">
      <c r="A47" s="79"/>
      <c r="B47" s="79"/>
      <c r="C47" s="79"/>
      <c r="D47" s="89"/>
      <c r="E47" s="79"/>
      <c r="F47" s="79"/>
      <c r="G47" s="89"/>
      <c r="H47" s="79"/>
      <c r="I47" s="79"/>
      <c r="J47" s="79"/>
      <c r="K47" s="79"/>
      <c r="L47" s="79"/>
      <c r="M47" s="89"/>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16" t="s">
        <v>68</v>
      </c>
      <c r="B1" s="116"/>
      <c r="C1" s="116"/>
      <c r="D1" s="116"/>
    </row>
    <row r="2" spans="1:11">
      <c r="A2" s="5">
        <v>1</v>
      </c>
      <c r="B2" s="115" t="s">
        <v>69</v>
      </c>
      <c r="C2" s="115"/>
      <c r="D2" s="115"/>
      <c r="F2" s="5">
        <v>3</v>
      </c>
      <c r="G2" s="115" t="s">
        <v>70</v>
      </c>
      <c r="H2" s="115"/>
      <c r="I2" s="115"/>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15" t="s">
        <v>106</v>
      </c>
      <c r="H12" s="115"/>
      <c r="I12" s="115"/>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15" t="s">
        <v>139</v>
      </c>
      <c r="H24" s="115"/>
      <c r="I24" s="115"/>
    </row>
    <row r="25" spans="1:9">
      <c r="A25" s="5">
        <v>2</v>
      </c>
      <c r="B25" s="115" t="s">
        <v>140</v>
      </c>
      <c r="C25" s="115"/>
      <c r="D25" s="115"/>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15" t="s">
        <v>152</v>
      </c>
      <c r="H33" s="115"/>
      <c r="I33" s="115"/>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15" t="s">
        <v>165</v>
      </c>
      <c r="C45" s="115"/>
      <c r="D45" s="115"/>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76" workbookViewId="0">
      <selection activeCell="C94" sqref="C94"/>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52"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78" t="s">
        <v>853</v>
      </c>
    </row>
    <row r="94" spans="1:9">
      <c r="A94" s="10">
        <v>8</v>
      </c>
      <c r="B94" s="48" t="s">
        <v>98</v>
      </c>
      <c r="C94" s="48" t="s">
        <v>76</v>
      </c>
      <c r="D94" s="11" t="s">
        <v>99</v>
      </c>
      <c r="F94" s="10">
        <v>2</v>
      </c>
      <c r="G94" s="79" t="s">
        <v>654</v>
      </c>
      <c r="H94" s="79" t="s">
        <v>122</v>
      </c>
      <c r="I94" s="79" t="s">
        <v>855</v>
      </c>
    </row>
    <row r="95" spans="1:9" ht="18" customHeight="1">
      <c r="B95" s="81"/>
      <c r="C95" s="81"/>
      <c r="D95" s="81"/>
      <c r="E95" s="81"/>
      <c r="F95" s="10">
        <v>3</v>
      </c>
      <c r="G95" s="82" t="s">
        <v>657</v>
      </c>
      <c r="H95" s="82" t="s">
        <v>641</v>
      </c>
      <c r="I95" s="80" t="s">
        <v>854</v>
      </c>
    </row>
    <row r="96" spans="1:9">
      <c r="F96" s="10">
        <v>4</v>
      </c>
      <c r="G96" s="78" t="s">
        <v>856</v>
      </c>
      <c r="H96" s="78" t="s">
        <v>76</v>
      </c>
      <c r="I96" s="79" t="s">
        <v>857</v>
      </c>
    </row>
    <row r="97" spans="1:9">
      <c r="A97" s="5">
        <v>14</v>
      </c>
      <c r="B97" s="8" t="s">
        <v>845</v>
      </c>
      <c r="C97" s="8"/>
      <c r="D97" s="8"/>
      <c r="F97" s="10">
        <v>5</v>
      </c>
      <c r="G97" s="84" t="s">
        <v>858</v>
      </c>
      <c r="H97" s="84" t="s">
        <v>131</v>
      </c>
      <c r="I97" s="79"/>
    </row>
    <row r="98" spans="1:9">
      <c r="A98" s="9" t="s">
        <v>71</v>
      </c>
      <c r="B98" s="9" t="s">
        <v>72</v>
      </c>
      <c r="C98" s="9" t="s">
        <v>73</v>
      </c>
      <c r="D98" s="9" t="s">
        <v>74</v>
      </c>
      <c r="F98" s="10">
        <v>6</v>
      </c>
      <c r="G98" s="84" t="s">
        <v>859</v>
      </c>
      <c r="H98" s="84" t="s">
        <v>131</v>
      </c>
      <c r="I98" s="79"/>
    </row>
    <row r="99" spans="1:9">
      <c r="A99" s="10">
        <v>1</v>
      </c>
      <c r="B99" s="27" t="s">
        <v>75</v>
      </c>
      <c r="C99" s="27" t="s">
        <v>76</v>
      </c>
      <c r="D99" s="78" t="s">
        <v>846</v>
      </c>
      <c r="F99" s="10">
        <v>7</v>
      </c>
      <c r="G99" s="84" t="s">
        <v>869</v>
      </c>
      <c r="H99" s="84" t="s">
        <v>131</v>
      </c>
      <c r="I99" s="79"/>
    </row>
    <row r="100" spans="1:9">
      <c r="A100" s="10">
        <v>2</v>
      </c>
      <c r="B100" s="79" t="s">
        <v>847</v>
      </c>
      <c r="C100" s="27" t="s">
        <v>76</v>
      </c>
      <c r="D100" s="79" t="s">
        <v>848</v>
      </c>
      <c r="F100" s="10">
        <v>8</v>
      </c>
      <c r="G100" s="84" t="s">
        <v>860</v>
      </c>
      <c r="H100" s="84" t="s">
        <v>76</v>
      </c>
      <c r="I100" s="79" t="s">
        <v>848</v>
      </c>
    </row>
    <row r="101" spans="1:9">
      <c r="A101" s="10">
        <v>3</v>
      </c>
      <c r="B101" s="79" t="s">
        <v>849</v>
      </c>
      <c r="C101" s="79" t="s">
        <v>850</v>
      </c>
      <c r="D101" s="80" t="s">
        <v>851</v>
      </c>
      <c r="F101" s="10">
        <v>9</v>
      </c>
      <c r="G101" s="83" t="s">
        <v>861</v>
      </c>
      <c r="H101" s="83" t="s">
        <v>134</v>
      </c>
      <c r="I101" s="83" t="s">
        <v>862</v>
      </c>
    </row>
    <row r="102" spans="1:9">
      <c r="A102" s="10">
        <v>4</v>
      </c>
      <c r="B102" s="27" t="s">
        <v>94</v>
      </c>
      <c r="C102" s="27" t="s">
        <v>76</v>
      </c>
      <c r="D102" s="27" t="s">
        <v>208</v>
      </c>
      <c r="F102" s="10">
        <v>10</v>
      </c>
      <c r="G102" s="82" t="s">
        <v>671</v>
      </c>
      <c r="H102" s="82" t="s">
        <v>641</v>
      </c>
      <c r="I102" s="80"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78" t="s">
        <v>846</v>
      </c>
      <c r="F108" s="5">
        <v>14</v>
      </c>
      <c r="G108" s="8" t="s">
        <v>866</v>
      </c>
      <c r="H108" s="8"/>
      <c r="I108" s="8"/>
    </row>
    <row r="109" spans="1:9">
      <c r="A109" s="10">
        <v>2</v>
      </c>
      <c r="B109" s="79" t="s">
        <v>856</v>
      </c>
      <c r="C109" s="27" t="s">
        <v>76</v>
      </c>
      <c r="D109" s="79" t="s">
        <v>865</v>
      </c>
      <c r="F109" s="9" t="s">
        <v>71</v>
      </c>
      <c r="G109" s="9" t="s">
        <v>72</v>
      </c>
      <c r="H109" s="9" t="s">
        <v>73</v>
      </c>
      <c r="I109" s="9" t="s">
        <v>74</v>
      </c>
    </row>
    <row r="110" spans="1:9">
      <c r="A110" s="10">
        <v>3</v>
      </c>
      <c r="B110" s="12" t="s">
        <v>330</v>
      </c>
      <c r="C110" s="78" t="s">
        <v>331</v>
      </c>
      <c r="D110" s="79" t="s">
        <v>332</v>
      </c>
      <c r="F110" s="10">
        <v>1</v>
      </c>
      <c r="G110" s="27" t="s">
        <v>75</v>
      </c>
      <c r="H110" s="27" t="s">
        <v>76</v>
      </c>
      <c r="I110" s="78" t="s">
        <v>846</v>
      </c>
    </row>
    <row r="111" spans="1:9">
      <c r="A111" s="10">
        <v>4</v>
      </c>
      <c r="B111" s="27" t="s">
        <v>94</v>
      </c>
      <c r="C111" s="27" t="s">
        <v>76</v>
      </c>
      <c r="D111" s="27" t="s">
        <v>208</v>
      </c>
      <c r="F111" s="10">
        <v>2</v>
      </c>
      <c r="G111" s="79" t="s">
        <v>867</v>
      </c>
      <c r="H111" s="27" t="s">
        <v>76</v>
      </c>
      <c r="I111" s="79" t="s">
        <v>868</v>
      </c>
    </row>
    <row r="112" spans="1:9">
      <c r="A112" s="10">
        <v>5</v>
      </c>
      <c r="B112" s="27" t="s">
        <v>98</v>
      </c>
      <c r="C112" s="27" t="s">
        <v>76</v>
      </c>
      <c r="D112" s="27" t="s">
        <v>99</v>
      </c>
      <c r="F112" s="10">
        <v>3</v>
      </c>
      <c r="G112" s="12" t="s">
        <v>330</v>
      </c>
      <c r="H112" s="78" t="s">
        <v>331</v>
      </c>
      <c r="I112" s="79" t="s">
        <v>332</v>
      </c>
    </row>
    <row r="113" spans="1:9">
      <c r="A113" s="10"/>
      <c r="F113" s="10">
        <v>4</v>
      </c>
      <c r="G113" s="84" t="s">
        <v>870</v>
      </c>
      <c r="H113" s="84" t="s">
        <v>131</v>
      </c>
      <c r="I113" s="84"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66" workbookViewId="0">
      <selection activeCell="B73" sqref="B73:D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473</v>
      </c>
      <c r="B1" s="119" t="s">
        <v>474</v>
      </c>
      <c r="C1" s="119"/>
      <c r="D1" s="119"/>
      <c r="F1" s="9" t="s">
        <v>475</v>
      </c>
      <c r="G1" s="119" t="s">
        <v>476</v>
      </c>
      <c r="H1" s="119"/>
      <c r="I1" s="119"/>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19" t="s">
        <v>492</v>
      </c>
      <c r="H7" s="119"/>
      <c r="I7" s="119"/>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19" t="s">
        <v>503</v>
      </c>
      <c r="H13" s="119"/>
      <c r="I13" s="119"/>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19" t="s">
        <v>506</v>
      </c>
      <c r="C18" s="119"/>
      <c r="D18" s="119"/>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117" t="s">
        <v>514</v>
      </c>
      <c r="C27" s="117"/>
      <c r="D27" s="117"/>
      <c r="F27" s="54">
        <v>17</v>
      </c>
      <c r="G27" s="118" t="s">
        <v>515</v>
      </c>
      <c r="H27" s="118"/>
      <c r="I27" s="118"/>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27" t="s">
        <v>531</v>
      </c>
      <c r="H33" s="27"/>
      <c r="I33" s="27"/>
    </row>
    <row r="34" spans="1:9" ht="45">
      <c r="A34" s="10">
        <v>6</v>
      </c>
      <c r="B34" s="11" t="s">
        <v>532</v>
      </c>
      <c r="C34" s="11" t="s">
        <v>533</v>
      </c>
      <c r="D34" s="20" t="s">
        <v>534</v>
      </c>
      <c r="F34" s="10">
        <v>6</v>
      </c>
      <c r="G34" s="27" t="s">
        <v>535</v>
      </c>
      <c r="H34" s="27" t="s">
        <v>76</v>
      </c>
      <c r="I34" s="27"/>
    </row>
    <row r="35" spans="1:9">
      <c r="A35" s="10">
        <v>7</v>
      </c>
      <c r="B35" s="79" t="s">
        <v>535</v>
      </c>
      <c r="C35" s="79" t="s">
        <v>76</v>
      </c>
      <c r="D35" s="79"/>
      <c r="F35" s="10">
        <v>7</v>
      </c>
      <c r="G35" s="27" t="s">
        <v>536</v>
      </c>
      <c r="H35" s="27" t="s">
        <v>537</v>
      </c>
      <c r="I35" s="79"/>
    </row>
    <row r="36" spans="1:9">
      <c r="A36" s="10">
        <v>8</v>
      </c>
      <c r="B36" s="79" t="s">
        <v>536</v>
      </c>
      <c r="C36" s="79" t="s">
        <v>537</v>
      </c>
      <c r="D36" s="79"/>
      <c r="F36" s="10">
        <v>8</v>
      </c>
      <c r="G36" s="11" t="s">
        <v>94</v>
      </c>
      <c r="H36" s="11" t="s">
        <v>76</v>
      </c>
      <c r="I36" s="11" t="s">
        <v>95</v>
      </c>
    </row>
    <row r="37" spans="1:9">
      <c r="A37" s="10">
        <v>9</v>
      </c>
      <c r="B37" s="27" t="s">
        <v>94</v>
      </c>
      <c r="C37" s="27" t="s">
        <v>76</v>
      </c>
      <c r="D37" s="27" t="s">
        <v>95</v>
      </c>
      <c r="F37" s="10">
        <v>9</v>
      </c>
      <c r="G37" s="11" t="s">
        <v>98</v>
      </c>
      <c r="H37" s="11" t="s">
        <v>76</v>
      </c>
      <c r="I37" s="11" t="s">
        <v>99</v>
      </c>
    </row>
    <row r="38" spans="1:9">
      <c r="A38" s="10">
        <v>10</v>
      </c>
      <c r="B38" s="11" t="s">
        <v>98</v>
      </c>
      <c r="C38" s="11" t="s">
        <v>76</v>
      </c>
      <c r="D38" s="11" t="s">
        <v>99</v>
      </c>
    </row>
    <row r="41" spans="1:9">
      <c r="A41" s="53">
        <v>17</v>
      </c>
      <c r="B41" s="117" t="s">
        <v>538</v>
      </c>
      <c r="C41" s="117"/>
      <c r="D41" s="117"/>
      <c r="F41" s="54">
        <v>18</v>
      </c>
      <c r="G41" s="118" t="s">
        <v>539</v>
      </c>
      <c r="H41" s="118"/>
      <c r="I41" s="118"/>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7" t="s">
        <v>76</v>
      </c>
      <c r="D47" s="11" t="s">
        <v>529</v>
      </c>
      <c r="F47" s="10">
        <v>5</v>
      </c>
      <c r="G47" s="27" t="s">
        <v>554</v>
      </c>
      <c r="H47" s="27" t="s">
        <v>108</v>
      </c>
      <c r="I47" s="27"/>
    </row>
    <row r="48" spans="1:9">
      <c r="A48" s="10">
        <v>6</v>
      </c>
      <c r="B48" s="11" t="s">
        <v>555</v>
      </c>
      <c r="C48" s="58" t="s">
        <v>533</v>
      </c>
      <c r="D48" s="11" t="s">
        <v>556</v>
      </c>
      <c r="F48" s="10">
        <v>6</v>
      </c>
      <c r="G48" s="27" t="s">
        <v>535</v>
      </c>
      <c r="H48" s="27" t="s">
        <v>76</v>
      </c>
      <c r="I48" s="27"/>
    </row>
    <row r="49" spans="1:9">
      <c r="A49" s="10">
        <v>7</v>
      </c>
      <c r="B49" t="s">
        <v>535</v>
      </c>
      <c r="C49" t="s">
        <v>76</v>
      </c>
      <c r="D49" s="11"/>
      <c r="F49" s="10">
        <v>7</v>
      </c>
      <c r="G49" s="27" t="s">
        <v>536</v>
      </c>
      <c r="H49" s="27" t="s">
        <v>537</v>
      </c>
      <c r="I49" s="79"/>
    </row>
    <row r="50" spans="1:9">
      <c r="A50" s="10">
        <v>8</v>
      </c>
      <c r="B50" t="s">
        <v>536</v>
      </c>
      <c r="C50" t="s">
        <v>537</v>
      </c>
      <c r="D50" s="11"/>
      <c r="F50" s="10">
        <v>8</v>
      </c>
      <c r="G50" s="27" t="s">
        <v>94</v>
      </c>
      <c r="H50" s="27" t="s">
        <v>76</v>
      </c>
      <c r="I50" s="27"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59">
        <v>2</v>
      </c>
      <c r="B54" s="119" t="s">
        <v>558</v>
      </c>
      <c r="C54" s="119"/>
      <c r="D54" s="119"/>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0"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1" t="s">
        <v>593</v>
      </c>
      <c r="C73" s="11" t="s">
        <v>76</v>
      </c>
      <c r="D73" s="11" t="s">
        <v>594</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15" t="s">
        <v>595</v>
      </c>
      <c r="C1" s="115"/>
      <c r="D1" s="115"/>
      <c r="F1" s="9">
        <v>4</v>
      </c>
      <c r="G1" s="119" t="s">
        <v>596</v>
      </c>
      <c r="H1" s="119"/>
      <c r="I1" s="119"/>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2" t="s">
        <v>600</v>
      </c>
      <c r="F4" s="63">
        <v>2</v>
      </c>
      <c r="G4" s="12" t="s">
        <v>601</v>
      </c>
      <c r="H4" s="12" t="s">
        <v>134</v>
      </c>
      <c r="I4" s="12" t="s">
        <v>602</v>
      </c>
    </row>
    <row r="5" spans="1:9">
      <c r="A5" s="10">
        <v>3</v>
      </c>
      <c r="B5" s="11" t="s">
        <v>603</v>
      </c>
      <c r="C5" s="11" t="s">
        <v>76</v>
      </c>
      <c r="D5" s="11" t="s">
        <v>604</v>
      </c>
      <c r="F5" s="34">
        <v>2</v>
      </c>
      <c r="G5" s="12" t="s">
        <v>605</v>
      </c>
      <c r="H5" s="12" t="s">
        <v>108</v>
      </c>
      <c r="I5" s="62"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15" t="s">
        <v>614</v>
      </c>
      <c r="H9" s="115"/>
      <c r="I9" s="115"/>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2"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15" t="s">
        <v>622</v>
      </c>
      <c r="C15" s="115"/>
      <c r="D15" s="115"/>
      <c r="F15" s="10">
        <v>5</v>
      </c>
      <c r="G15" s="11" t="s">
        <v>143</v>
      </c>
      <c r="H15" s="11" t="s">
        <v>76</v>
      </c>
      <c r="I15" s="11" t="s">
        <v>623</v>
      </c>
    </row>
    <row r="16" spans="1:9">
      <c r="A16" s="9" t="s">
        <v>71</v>
      </c>
      <c r="B16" s="9" t="s">
        <v>72</v>
      </c>
      <c r="C16" s="9" t="s">
        <v>73</v>
      </c>
      <c r="D16" s="9" t="s">
        <v>74</v>
      </c>
      <c r="F16" s="10">
        <v>6</v>
      </c>
      <c r="G16" s="11" t="s">
        <v>624</v>
      </c>
      <c r="H16" s="11" t="s">
        <v>76</v>
      </c>
      <c r="I16" s="64"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5" t="s">
        <v>629</v>
      </c>
      <c r="F18" s="10">
        <v>8</v>
      </c>
      <c r="G18" s="11" t="s">
        <v>176</v>
      </c>
      <c r="H18" s="11" t="s">
        <v>108</v>
      </c>
      <c r="I18" s="61" t="s">
        <v>630</v>
      </c>
    </row>
    <row r="19" spans="1:9" ht="60">
      <c r="A19" s="66">
        <v>3</v>
      </c>
      <c r="B19" s="16" t="s">
        <v>631</v>
      </c>
      <c r="C19" s="62" t="s">
        <v>101</v>
      </c>
      <c r="D19" s="62"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6">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115" t="s">
        <v>645</v>
      </c>
      <c r="C24" s="115"/>
      <c r="D24" s="115"/>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7">
        <v>1</v>
      </c>
      <c r="B26" s="11" t="s">
        <v>75</v>
      </c>
      <c r="C26" s="11" t="s">
        <v>76</v>
      </c>
      <c r="D26" s="12" t="s">
        <v>649</v>
      </c>
      <c r="F26" s="10">
        <v>16</v>
      </c>
      <c r="G26" s="11" t="s">
        <v>94</v>
      </c>
      <c r="H26" s="11" t="s">
        <v>76</v>
      </c>
      <c r="I26" s="11" t="s">
        <v>95</v>
      </c>
    </row>
    <row r="27" spans="1:9">
      <c r="A27" s="67">
        <v>2</v>
      </c>
      <c r="B27" s="40" t="s">
        <v>650</v>
      </c>
      <c r="C27" s="40" t="s">
        <v>76</v>
      </c>
      <c r="D27" t="s">
        <v>651</v>
      </c>
      <c r="F27" s="10">
        <v>17</v>
      </c>
      <c r="G27" s="11" t="s">
        <v>98</v>
      </c>
      <c r="H27" s="11" t="s">
        <v>76</v>
      </c>
      <c r="I27" s="11" t="s">
        <v>99</v>
      </c>
    </row>
    <row r="28" spans="1:9">
      <c r="A28" s="67">
        <v>3</v>
      </c>
      <c r="B28" s="11" t="s">
        <v>652</v>
      </c>
      <c r="C28" s="11" t="s">
        <v>76</v>
      </c>
      <c r="D28" s="62" t="s">
        <v>653</v>
      </c>
    </row>
    <row r="29" spans="1:9">
      <c r="A29" s="67">
        <v>4</v>
      </c>
      <c r="B29" s="27" t="s">
        <v>654</v>
      </c>
      <c r="C29" s="11" t="s">
        <v>122</v>
      </c>
      <c r="D29" s="11" t="s">
        <v>655</v>
      </c>
      <c r="F29" s="9"/>
      <c r="G29" s="115" t="s">
        <v>656</v>
      </c>
      <c r="H29" s="115"/>
      <c r="I29" s="115"/>
    </row>
    <row r="30" spans="1:9">
      <c r="A30" s="67">
        <v>5</v>
      </c>
      <c r="B30" s="27" t="s">
        <v>657</v>
      </c>
      <c r="C30" s="11" t="s">
        <v>641</v>
      </c>
      <c r="D30" s="11" t="s">
        <v>655</v>
      </c>
      <c r="F30" s="10">
        <v>1</v>
      </c>
      <c r="G30" s="23" t="s">
        <v>75</v>
      </c>
      <c r="H30" s="11" t="s">
        <v>76</v>
      </c>
      <c r="I30" s="12" t="s">
        <v>658</v>
      </c>
    </row>
    <row r="31" spans="1:9" ht="30">
      <c r="A31" s="67">
        <v>6</v>
      </c>
      <c r="B31" s="11" t="s">
        <v>659</v>
      </c>
      <c r="C31" s="11" t="s">
        <v>76</v>
      </c>
      <c r="D31" s="20" t="s">
        <v>660</v>
      </c>
      <c r="E31" t="s">
        <v>110</v>
      </c>
      <c r="F31" s="10">
        <v>2</v>
      </c>
      <c r="G31" s="68" t="s">
        <v>650</v>
      </c>
      <c r="H31" s="27" t="s">
        <v>76</v>
      </c>
      <c r="I31" s="11" t="s">
        <v>651</v>
      </c>
    </row>
    <row r="32" spans="1:9">
      <c r="A32" s="69">
        <v>7</v>
      </c>
      <c r="B32" s="27" t="s">
        <v>661</v>
      </c>
      <c r="C32" s="27" t="s">
        <v>108</v>
      </c>
      <c r="D32" s="11" t="s">
        <v>662</v>
      </c>
      <c r="F32" s="10">
        <v>3</v>
      </c>
      <c r="G32" s="13" t="s">
        <v>663</v>
      </c>
      <c r="H32" s="13" t="s">
        <v>219</v>
      </c>
      <c r="I32" s="13" t="s">
        <v>664</v>
      </c>
    </row>
    <row r="33" spans="1:12">
      <c r="A33" s="69">
        <v>8</v>
      </c>
      <c r="B33" s="27" t="s">
        <v>665</v>
      </c>
      <c r="C33" s="27" t="s">
        <v>108</v>
      </c>
      <c r="D33" s="11" t="s">
        <v>666</v>
      </c>
      <c r="F33" s="10">
        <v>4</v>
      </c>
      <c r="G33" s="11" t="s">
        <v>667</v>
      </c>
      <c r="H33" s="11" t="s">
        <v>131</v>
      </c>
      <c r="I33" s="62" t="s">
        <v>668</v>
      </c>
    </row>
    <row r="34" spans="1:12">
      <c r="A34" s="69">
        <v>9</v>
      </c>
      <c r="B34" s="27" t="s">
        <v>669</v>
      </c>
      <c r="C34" s="11" t="s">
        <v>122</v>
      </c>
      <c r="D34" s="11" t="s">
        <v>655</v>
      </c>
      <c r="F34" s="10">
        <v>5</v>
      </c>
      <c r="G34" s="13" t="s">
        <v>260</v>
      </c>
      <c r="H34" s="13" t="s">
        <v>146</v>
      </c>
      <c r="I34" s="14" t="s">
        <v>670</v>
      </c>
    </row>
    <row r="35" spans="1:12">
      <c r="A35" s="69">
        <v>10</v>
      </c>
      <c r="B35" s="27" t="s">
        <v>671</v>
      </c>
      <c r="C35" s="11" t="s">
        <v>641</v>
      </c>
      <c r="D35" s="11" t="s">
        <v>655</v>
      </c>
      <c r="F35" s="45">
        <v>6</v>
      </c>
      <c r="G35" s="27" t="s">
        <v>271</v>
      </c>
      <c r="H35" s="27" t="s">
        <v>146</v>
      </c>
      <c r="I35" s="30" t="s">
        <v>672</v>
      </c>
    </row>
    <row r="36" spans="1:12">
      <c r="A36" s="69">
        <v>11</v>
      </c>
      <c r="B36" s="64" t="s">
        <v>673</v>
      </c>
      <c r="C36" s="64" t="s">
        <v>76</v>
      </c>
      <c r="D36" s="64" t="s">
        <v>674</v>
      </c>
      <c r="E36" s="26"/>
      <c r="F36" s="10">
        <v>7</v>
      </c>
      <c r="G36" s="23" t="s">
        <v>94</v>
      </c>
      <c r="H36" s="11" t="s">
        <v>76</v>
      </c>
      <c r="I36" s="11" t="s">
        <v>95</v>
      </c>
    </row>
    <row r="37" spans="1:12">
      <c r="A37" s="70">
        <v>12</v>
      </c>
      <c r="B37" s="27" t="s">
        <v>675</v>
      </c>
      <c r="C37" s="27" t="s">
        <v>237</v>
      </c>
      <c r="D37" s="27" t="s">
        <v>676</v>
      </c>
      <c r="E37" s="26"/>
      <c r="F37" s="10">
        <v>8</v>
      </c>
      <c r="G37" s="23" t="s">
        <v>98</v>
      </c>
      <c r="H37" s="11" t="s">
        <v>76</v>
      </c>
      <c r="I37" s="11" t="s">
        <v>99</v>
      </c>
    </row>
    <row r="38" spans="1:12">
      <c r="A38" s="70">
        <v>13</v>
      </c>
      <c r="B38" s="27" t="s">
        <v>677</v>
      </c>
      <c r="C38" s="27" t="s">
        <v>108</v>
      </c>
      <c r="D38" s="27" t="s">
        <v>678</v>
      </c>
    </row>
    <row r="39" spans="1:12" ht="30">
      <c r="A39" s="70">
        <v>14</v>
      </c>
      <c r="B39" s="13" t="s">
        <v>679</v>
      </c>
      <c r="C39" s="13" t="s">
        <v>146</v>
      </c>
      <c r="D39" s="71"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2"/>
      <c r="F42" s="10">
        <v>3</v>
      </c>
      <c r="G42" s="27" t="s">
        <v>689</v>
      </c>
      <c r="H42" s="27" t="s">
        <v>76</v>
      </c>
      <c r="I42" s="11" t="s">
        <v>690</v>
      </c>
      <c r="J42" s="72"/>
      <c r="K42" s="72"/>
      <c r="L42" s="72"/>
    </row>
    <row r="43" spans="1:12">
      <c r="A43" s="49">
        <v>18</v>
      </c>
      <c r="B43" s="11" t="s">
        <v>98</v>
      </c>
      <c r="C43" s="11" t="s">
        <v>76</v>
      </c>
      <c r="D43" s="11" t="s">
        <v>99</v>
      </c>
      <c r="F43" s="10">
        <v>4</v>
      </c>
      <c r="G43" s="11" t="s">
        <v>691</v>
      </c>
      <c r="H43" s="11" t="s">
        <v>131</v>
      </c>
      <c r="I43" s="11" t="s">
        <v>692</v>
      </c>
      <c r="J43" s="73"/>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2"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68" t="s">
        <v>650</v>
      </c>
      <c r="C59" s="27" t="s">
        <v>76</v>
      </c>
      <c r="D59" s="11" t="s">
        <v>651</v>
      </c>
      <c r="F59" s="9" t="s">
        <v>71</v>
      </c>
      <c r="G59" s="9" t="s">
        <v>72</v>
      </c>
      <c r="H59" s="9" t="s">
        <v>73</v>
      </c>
      <c r="I59" s="9" t="s">
        <v>74</v>
      </c>
    </row>
    <row r="60" spans="1:9">
      <c r="A60" s="10">
        <v>3</v>
      </c>
      <c r="B60" s="11" t="s">
        <v>704</v>
      </c>
      <c r="C60" s="11" t="s">
        <v>76</v>
      </c>
      <c r="D60" s="62" t="s">
        <v>705</v>
      </c>
      <c r="F60" s="10">
        <v>1</v>
      </c>
      <c r="G60" s="11" t="s">
        <v>75</v>
      </c>
      <c r="H60" s="11" t="s">
        <v>76</v>
      </c>
      <c r="I60" s="12" t="s">
        <v>706</v>
      </c>
    </row>
    <row r="61" spans="1:9">
      <c r="A61" s="10">
        <v>4</v>
      </c>
      <c r="B61" s="27" t="s">
        <v>654</v>
      </c>
      <c r="C61" s="11" t="s">
        <v>122</v>
      </c>
      <c r="D61" s="11" t="s">
        <v>655</v>
      </c>
      <c r="F61" s="10">
        <v>2</v>
      </c>
      <c r="G61" s="11" t="s">
        <v>707</v>
      </c>
      <c r="H61" s="11" t="s">
        <v>101</v>
      </c>
      <c r="I61" s="62"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2"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15" t="s">
        <v>724</v>
      </c>
      <c r="C1" s="115"/>
      <c r="D1" s="115"/>
      <c r="F1" s="5">
        <v>2</v>
      </c>
      <c r="G1" s="115" t="s">
        <v>725</v>
      </c>
      <c r="H1" s="115"/>
      <c r="I1" s="115"/>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2" t="s">
        <v>101</v>
      </c>
      <c r="D4" s="62" t="s">
        <v>729</v>
      </c>
      <c r="F4" s="10">
        <v>2</v>
      </c>
      <c r="G4" s="29" t="s">
        <v>143</v>
      </c>
      <c r="H4" t="s">
        <v>76</v>
      </c>
      <c r="I4" s="21" t="s">
        <v>730</v>
      </c>
    </row>
    <row r="5" spans="1:10">
      <c r="C5" t="s">
        <v>110</v>
      </c>
      <c r="F5" s="66">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6">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6">
        <v>7</v>
      </c>
      <c r="G9" s="13" t="s">
        <v>657</v>
      </c>
      <c r="H9" s="13" t="s">
        <v>641</v>
      </c>
      <c r="I9" s="13" t="s">
        <v>742</v>
      </c>
    </row>
    <row r="10" spans="1:10">
      <c r="A10" s="66">
        <v>3</v>
      </c>
      <c r="B10" s="16" t="s">
        <v>631</v>
      </c>
      <c r="C10" s="62" t="s">
        <v>101</v>
      </c>
      <c r="D10" s="62" t="s">
        <v>743</v>
      </c>
      <c r="F10" s="10">
        <v>8</v>
      </c>
      <c r="G10" s="27" t="s">
        <v>744</v>
      </c>
      <c r="H10" s="27" t="s">
        <v>76</v>
      </c>
      <c r="I10" s="27" t="s">
        <v>745</v>
      </c>
    </row>
    <row r="11" spans="1:10">
      <c r="A11" s="10">
        <v>4</v>
      </c>
      <c r="B11" s="27" t="s">
        <v>176</v>
      </c>
      <c r="C11" s="27" t="s">
        <v>108</v>
      </c>
      <c r="D11" s="11" t="s">
        <v>635</v>
      </c>
      <c r="F11" s="66">
        <v>9</v>
      </c>
      <c r="G11" s="27" t="s">
        <v>669</v>
      </c>
      <c r="H11" s="27" t="s">
        <v>122</v>
      </c>
      <c r="I11" s="27" t="s">
        <v>746</v>
      </c>
    </row>
    <row r="12" spans="1:10">
      <c r="A12" s="66">
        <v>5</v>
      </c>
      <c r="B12" s="11" t="s">
        <v>94</v>
      </c>
      <c r="C12" s="11" t="s">
        <v>76</v>
      </c>
      <c r="D12" s="11" t="s">
        <v>95</v>
      </c>
      <c r="F12" s="10">
        <v>10</v>
      </c>
      <c r="G12" s="13" t="s">
        <v>671</v>
      </c>
      <c r="H12" s="13" t="s">
        <v>641</v>
      </c>
      <c r="I12" s="13" t="s">
        <v>747</v>
      </c>
    </row>
    <row r="13" spans="1:10">
      <c r="A13" s="10">
        <v>6</v>
      </c>
      <c r="B13" s="11" t="s">
        <v>98</v>
      </c>
      <c r="C13" s="11" t="s">
        <v>76</v>
      </c>
      <c r="D13" s="11" t="s">
        <v>99</v>
      </c>
      <c r="F13" s="66">
        <v>11</v>
      </c>
      <c r="G13" s="13" t="s">
        <v>748</v>
      </c>
      <c r="H13" s="13" t="s">
        <v>122</v>
      </c>
      <c r="I13" s="13" t="s">
        <v>749</v>
      </c>
    </row>
    <row r="14" spans="1:10">
      <c r="C14" t="s">
        <v>110</v>
      </c>
      <c r="F14" s="10">
        <v>12</v>
      </c>
      <c r="G14" s="13" t="s">
        <v>750</v>
      </c>
      <c r="H14" s="13" t="s">
        <v>641</v>
      </c>
      <c r="I14" s="13" t="s">
        <v>751</v>
      </c>
    </row>
    <row r="15" spans="1:10">
      <c r="A15" s="5">
        <v>1</v>
      </c>
      <c r="B15" s="115" t="s">
        <v>752</v>
      </c>
      <c r="C15" s="115"/>
      <c r="D15" s="115"/>
      <c r="F15" s="66">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6">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2" t="s">
        <v>76</v>
      </c>
      <c r="D19" s="62" t="s">
        <v>730</v>
      </c>
      <c r="F19" s="66">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4" t="s">
        <v>774</v>
      </c>
      <c r="C24" s="11" t="s">
        <v>76</v>
      </c>
      <c r="D24" s="11" t="s">
        <v>775</v>
      </c>
      <c r="E24" t="s">
        <v>110</v>
      </c>
      <c r="F24" s="10">
        <v>22</v>
      </c>
      <c r="G24" s="27" t="s">
        <v>776</v>
      </c>
      <c r="H24" s="27" t="s">
        <v>641</v>
      </c>
      <c r="I24" s="27" t="s">
        <v>777</v>
      </c>
    </row>
    <row r="25" spans="1:10">
      <c r="A25" s="66">
        <v>3</v>
      </c>
      <c r="B25" s="27" t="s">
        <v>778</v>
      </c>
      <c r="C25" s="11" t="s">
        <v>76</v>
      </c>
      <c r="D25" s="20" t="s">
        <v>779</v>
      </c>
      <c r="G25" s="11" t="s">
        <v>94</v>
      </c>
      <c r="H25" s="11" t="s">
        <v>76</v>
      </c>
      <c r="I25" s="11" t="s">
        <v>95</v>
      </c>
    </row>
    <row r="26" spans="1:10">
      <c r="A26" s="10">
        <v>4</v>
      </c>
      <c r="B26" s="27" t="s">
        <v>780</v>
      </c>
      <c r="C26" s="75" t="s">
        <v>131</v>
      </c>
      <c r="D26" s="11" t="s">
        <v>781</v>
      </c>
      <c r="G26" s="11" t="s">
        <v>98</v>
      </c>
      <c r="H26" s="11" t="s">
        <v>76</v>
      </c>
      <c r="I26" s="11" t="s">
        <v>99</v>
      </c>
    </row>
    <row r="27" spans="1:10">
      <c r="A27" s="66">
        <v>5</v>
      </c>
      <c r="B27" s="11" t="s">
        <v>94</v>
      </c>
      <c r="C27" s="11" t="s">
        <v>76</v>
      </c>
      <c r="D27" s="11" t="s">
        <v>95</v>
      </c>
    </row>
    <row r="28" spans="1:10">
      <c r="A28" s="10">
        <v>6</v>
      </c>
      <c r="B28" s="11" t="s">
        <v>98</v>
      </c>
      <c r="C28" s="11" t="s">
        <v>76</v>
      </c>
      <c r="D28" s="11" t="s">
        <v>99</v>
      </c>
    </row>
    <row r="30" spans="1:10">
      <c r="A30" s="5">
        <v>4</v>
      </c>
      <c r="B30" s="115" t="s">
        <v>782</v>
      </c>
      <c r="C30" s="115"/>
      <c r="D30" s="115"/>
      <c r="F30" s="5">
        <v>4</v>
      </c>
      <c r="G30" s="115" t="s">
        <v>783</v>
      </c>
      <c r="H30" s="115"/>
      <c r="I30" s="115"/>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4" t="s">
        <v>774</v>
      </c>
      <c r="C33" s="11" t="s">
        <v>76</v>
      </c>
      <c r="D33" s="11" t="s">
        <v>775</v>
      </c>
      <c r="F33" s="10">
        <v>2</v>
      </c>
      <c r="G33" s="74" t="s">
        <v>774</v>
      </c>
      <c r="H33" s="11" t="s">
        <v>76</v>
      </c>
      <c r="I33" s="11" t="s">
        <v>775</v>
      </c>
    </row>
    <row r="34" spans="1:9">
      <c r="A34" s="66">
        <v>3</v>
      </c>
      <c r="B34" s="74" t="s">
        <v>785</v>
      </c>
      <c r="C34" s="11" t="s">
        <v>76</v>
      </c>
      <c r="D34" s="11" t="s">
        <v>786</v>
      </c>
      <c r="F34" s="66">
        <v>3</v>
      </c>
      <c r="G34" s="27" t="s">
        <v>787</v>
      </c>
      <c r="H34" s="11" t="s">
        <v>76</v>
      </c>
      <c r="I34" s="20" t="s">
        <v>788</v>
      </c>
    </row>
    <row r="35" spans="1:9">
      <c r="A35" s="10">
        <v>4</v>
      </c>
      <c r="B35" s="27" t="s">
        <v>654</v>
      </c>
      <c r="C35" s="75"/>
      <c r="D35" s="11"/>
      <c r="F35" s="10">
        <v>4</v>
      </c>
      <c r="G35" s="27" t="s">
        <v>789</v>
      </c>
      <c r="H35" s="75" t="s">
        <v>134</v>
      </c>
      <c r="I35" s="11" t="s">
        <v>790</v>
      </c>
    </row>
    <row r="36" spans="1:9">
      <c r="A36" s="66">
        <v>5</v>
      </c>
      <c r="B36" s="11" t="s">
        <v>657</v>
      </c>
      <c r="C36" s="11"/>
      <c r="D36" s="11"/>
      <c r="F36" s="66">
        <v>5</v>
      </c>
      <c r="G36" s="13" t="s">
        <v>791</v>
      </c>
      <c r="H36" s="75" t="s">
        <v>131</v>
      </c>
      <c r="I36" t="s">
        <v>792</v>
      </c>
    </row>
    <row r="37" spans="1:9">
      <c r="A37" s="10">
        <v>6</v>
      </c>
      <c r="B37" s="11" t="s">
        <v>176</v>
      </c>
      <c r="C37" s="11" t="s">
        <v>108</v>
      </c>
      <c r="D37" s="11" t="s">
        <v>793</v>
      </c>
      <c r="F37" s="10">
        <v>6</v>
      </c>
      <c r="G37" s="11" t="s">
        <v>94</v>
      </c>
      <c r="H37" s="11" t="s">
        <v>76</v>
      </c>
      <c r="I37" s="11" t="s">
        <v>95</v>
      </c>
    </row>
    <row r="38" spans="1:9">
      <c r="A38" s="66">
        <v>7</v>
      </c>
      <c r="B38" s="27" t="s">
        <v>669</v>
      </c>
      <c r="C38" s="11"/>
      <c r="D38" s="11"/>
      <c r="F38" s="66">
        <v>7</v>
      </c>
      <c r="G38" s="11" t="s">
        <v>98</v>
      </c>
      <c r="H38" s="11" t="s">
        <v>76</v>
      </c>
      <c r="I38" s="11" t="s">
        <v>99</v>
      </c>
    </row>
    <row r="39" spans="1:9">
      <c r="A39" s="10">
        <v>8</v>
      </c>
      <c r="B39" s="27" t="s">
        <v>794</v>
      </c>
      <c r="C39" s="11"/>
      <c r="D39" s="11"/>
    </row>
    <row r="40" spans="1:9">
      <c r="A40" s="66">
        <v>9</v>
      </c>
      <c r="B40" s="11" t="s">
        <v>94</v>
      </c>
      <c r="C40" s="11" t="s">
        <v>76</v>
      </c>
      <c r="D40" s="11" t="s">
        <v>95</v>
      </c>
      <c r="I40" t="s">
        <v>110</v>
      </c>
    </row>
    <row r="41" spans="1:9">
      <c r="A41" s="10">
        <v>10</v>
      </c>
      <c r="B41" s="11" t="s">
        <v>98</v>
      </c>
      <c r="C41" s="11" t="s">
        <v>76</v>
      </c>
      <c r="D41" s="11" t="s">
        <v>99</v>
      </c>
      <c r="F41" s="5">
        <v>4</v>
      </c>
      <c r="G41" s="115" t="s">
        <v>795</v>
      </c>
      <c r="H41" s="115"/>
      <c r="I41" s="115"/>
    </row>
    <row r="42" spans="1:9">
      <c r="F42" s="9" t="s">
        <v>71</v>
      </c>
      <c r="G42" s="9" t="s">
        <v>72</v>
      </c>
      <c r="H42" s="9" t="s">
        <v>73</v>
      </c>
      <c r="I42" s="9" t="s">
        <v>74</v>
      </c>
    </row>
    <row r="43" spans="1:9">
      <c r="A43" s="5">
        <v>4</v>
      </c>
      <c r="B43" s="115" t="s">
        <v>796</v>
      </c>
      <c r="C43" s="115"/>
      <c r="D43" s="115"/>
      <c r="F43" s="10">
        <v>1</v>
      </c>
      <c r="G43" s="11" t="s">
        <v>75</v>
      </c>
      <c r="H43" s="11" t="s">
        <v>76</v>
      </c>
      <c r="I43" s="12" t="s">
        <v>797</v>
      </c>
    </row>
    <row r="44" spans="1:9">
      <c r="A44" s="9" t="s">
        <v>71</v>
      </c>
      <c r="B44" s="9" t="s">
        <v>72</v>
      </c>
      <c r="C44" s="9" t="s">
        <v>73</v>
      </c>
      <c r="D44" s="9" t="s">
        <v>74</v>
      </c>
      <c r="F44" s="66">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6">
        <v>2</v>
      </c>
      <c r="B46" s="27" t="s">
        <v>802</v>
      </c>
      <c r="C46" s="11" t="s">
        <v>101</v>
      </c>
      <c r="D46" s="20" t="s">
        <v>803</v>
      </c>
      <c r="F46" s="66">
        <v>4</v>
      </c>
      <c r="G46" s="11" t="s">
        <v>94</v>
      </c>
      <c r="H46" s="11" t="s">
        <v>76</v>
      </c>
      <c r="I46" s="11" t="s">
        <v>95</v>
      </c>
    </row>
    <row r="47" spans="1:9">
      <c r="A47" s="10">
        <v>3</v>
      </c>
      <c r="B47" s="11" t="s">
        <v>94</v>
      </c>
      <c r="C47" s="11" t="s">
        <v>76</v>
      </c>
      <c r="D47" s="11" t="s">
        <v>95</v>
      </c>
      <c r="F47" s="10">
        <v>5</v>
      </c>
      <c r="G47" s="11" t="s">
        <v>98</v>
      </c>
      <c r="H47" s="11" t="s">
        <v>76</v>
      </c>
      <c r="I47" s="11" t="s">
        <v>99</v>
      </c>
    </row>
    <row r="48" spans="1:9">
      <c r="A48" s="66">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12</vt:i4>
      </vt:variant>
    </vt:vector>
  </HeadingPairs>
  <TitlesOfParts>
    <vt:vector size="12"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2021-02-03T00:26:43Z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