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2" i="1" l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14" i="1" s="1"/>
  <c r="E6" i="1"/>
  <c r="E7" i="1"/>
  <c r="E8" i="1"/>
  <c r="E9" i="1"/>
  <c r="E10" i="1"/>
  <c r="E11" i="1"/>
  <c r="E12" i="1"/>
  <c r="F9" i="1" l="1"/>
  <c r="F11" i="1"/>
  <c r="F7" i="1"/>
  <c r="F10" i="1"/>
  <c r="F6" i="1"/>
  <c r="F8" i="1"/>
  <c r="F14" i="1"/>
  <c r="F12" i="1"/>
  <c r="E15" i="1"/>
  <c r="E18" i="1"/>
  <c r="E17" i="1"/>
  <c r="E16" i="1"/>
</calcChain>
</file>

<file path=xl/sharedStrings.xml><?xml version="1.0" encoding="utf-8"?>
<sst xmlns="http://schemas.openxmlformats.org/spreadsheetml/2006/main" count="22" uniqueCount="21">
  <si>
    <t>Travel Expenses</t>
  </si>
  <si>
    <t>First Quarter</t>
  </si>
  <si>
    <t>Jan</t>
  </si>
  <si>
    <t>Feb</t>
  </si>
  <si>
    <t>Mar</t>
  </si>
  <si>
    <t>Total</t>
  </si>
  <si>
    <t>San Francisco</t>
  </si>
  <si>
    <t>Los Angeles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</si>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</sst>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7" fontId="1" fillId="0" borderId="0" xfId="2" applyNumberFormat="1"/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5" customWidth="1"/>
    <col min="3" max="4" width="10.85546875" bestFit="1" customWidth="1"/>
    <col min="5" max="5" width="11" bestFit="1" customWidth="1"/>
    <col min="6" max="6" width="11.140625" customWidth="1"/>
  </cols>
  <sheetData>
    <row r="1" spans="1:6" x14ac:dyDescent="0.25">
      <c r="A1" t="s">
        <v>0</v>
      </c>
      <c r="B1" s="1"/>
      <c r="C1" s="1"/>
      <c r="D1" s="1"/>
      <c r="E1" s="1"/>
    </row>
    <row r="2" spans="1:6" x14ac:dyDescent="0.25">
      <c r="A2" t="s">
        <v>1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t="s">
        <v>2</v>
      </c>
      <c r="C5" t="s">
        <v>3</v>
      </c>
      <c r="D5" t="s">
        <v>4</v>
      </c>
      <c r="E5" t="s">
        <v>5</v>
      </c>
      <c r="F5" t="s">
        <v>17</v>
      </c>
    </row>
    <row r="6" spans="1:6" x14ac:dyDescent="0.25">
      <c r="A6" t="s">
        <v>6</v>
      </c>
      <c r="B6" s="6">
        <v>6100</v>
      </c>
      <c r="C6" s="6">
        <v>3421</v>
      </c>
      <c r="D6" s="6">
        <v>4583</v>
      </c>
      <c r="E6" s="6">
        <f t="shared" ref="E6:E12" si="0">SUM(B6:D6)</f>
        <v>14104</v>
      </c>
      <c r="F6" s="4">
        <f>E6/$E$14</f>
        <v>0.14932452462626519</v>
      </c>
    </row>
    <row r="7" spans="1:6" x14ac:dyDescent="0.25">
      <c r="A7" t="s">
        <v>7</v>
      </c>
      <c r="B7" s="5">
        <v>5425</v>
      </c>
      <c r="C7" s="5">
        <v>9568</v>
      </c>
      <c r="D7" s="5">
        <v>8862</v>
      </c>
      <c r="E7" s="5">
        <f t="shared" si="0"/>
        <v>23855</v>
      </c>
      <c r="F7" s="4">
        <f t="shared" ref="F7:F14" si="1">E7/$E$14</f>
        <v>0.2525621479693389</v>
      </c>
    </row>
    <row r="8" spans="1:6" x14ac:dyDescent="0.25">
      <c r="A8" t="s">
        <v>8</v>
      </c>
      <c r="B8" s="5">
        <v>1100</v>
      </c>
      <c r="C8" s="5">
        <v>1190</v>
      </c>
      <c r="D8" s="5">
        <v>1253</v>
      </c>
      <c r="E8" s="5">
        <f t="shared" si="0"/>
        <v>3543</v>
      </c>
      <c r="F8" s="4">
        <f t="shared" si="1"/>
        <v>3.7511116757718205E-2</v>
      </c>
    </row>
    <row r="9" spans="1:6" x14ac:dyDescent="0.25">
      <c r="A9" t="s">
        <v>9</v>
      </c>
      <c r="B9" s="5">
        <v>1597</v>
      </c>
      <c r="C9" s="5">
        <v>3578</v>
      </c>
      <c r="D9" s="5">
        <v>2569</v>
      </c>
      <c r="E9" s="5">
        <f t="shared" si="0"/>
        <v>7744</v>
      </c>
      <c r="F9" s="4">
        <f t="shared" si="1"/>
        <v>8.1988735018845557E-2</v>
      </c>
    </row>
    <row r="10" spans="1:6" x14ac:dyDescent="0.25">
      <c r="A10" t="s">
        <v>10</v>
      </c>
      <c r="B10" s="5">
        <v>3651</v>
      </c>
      <c r="C10" s="5">
        <v>4127</v>
      </c>
      <c r="D10" s="5">
        <v>6289</v>
      </c>
      <c r="E10" s="5">
        <f t="shared" si="0"/>
        <v>14067</v>
      </c>
      <c r="F10" s="4">
        <f t="shared" si="1"/>
        <v>0.14893279125905221</v>
      </c>
    </row>
    <row r="11" spans="1:6" x14ac:dyDescent="0.25">
      <c r="A11" t="s">
        <v>11</v>
      </c>
      <c r="B11" s="5">
        <v>7532</v>
      </c>
      <c r="C11" s="5">
        <v>6541</v>
      </c>
      <c r="D11" s="5">
        <v>8523</v>
      </c>
      <c r="E11" s="5">
        <f t="shared" si="0"/>
        <v>22596</v>
      </c>
      <c r="F11" s="4">
        <f t="shared" si="1"/>
        <v>0.23923262609579468</v>
      </c>
    </row>
    <row r="12" spans="1:6" x14ac:dyDescent="0.25">
      <c r="A12" t="s">
        <v>12</v>
      </c>
      <c r="B12" s="5">
        <v>2589</v>
      </c>
      <c r="C12" s="5">
        <v>2080</v>
      </c>
      <c r="D12" s="5">
        <v>3874</v>
      </c>
      <c r="E12" s="5">
        <f t="shared" si="0"/>
        <v>8543</v>
      </c>
      <c r="F12" s="4">
        <f t="shared" si="1"/>
        <v>9.0448058272985216E-2</v>
      </c>
    </row>
    <row r="13" spans="1:6" x14ac:dyDescent="0.25">
      <c r="B13" s="1"/>
      <c r="C13" s="1"/>
      <c r="D13" s="1"/>
      <c r="E13" s="1"/>
      <c r="F13" s="4"/>
    </row>
    <row r="14" spans="1:6" x14ac:dyDescent="0.25">
      <c r="A14" t="s">
        <v>5</v>
      </c>
      <c r="B14" s="7">
        <f>SUM(B6:B13)</f>
        <v>27994</v>
      </c>
      <c r="C14" s="7">
        <f>SUM(C6:C13)</f>
        <v>30505</v>
      </c>
      <c r="D14" s="7">
        <f>SUM(D6:D13)</f>
        <v>35953</v>
      </c>
      <c r="E14" s="7">
        <f>SUM(B14:D14)</f>
        <v>94452</v>
      </c>
      <c r="F14" s="4">
        <f t="shared" si="1"/>
        <v>1</v>
      </c>
    </row>
    <row r="15" spans="1:6" x14ac:dyDescent="0.25">
      <c r="A15" t="s">
        <v>13</v>
      </c>
      <c r="B15" s="5">
        <f>AVERAGE(B6:B12)</f>
        <v>3999.1428571428573</v>
      </c>
      <c r="C15" s="5">
        <f t="shared" ref="C15:E15" si="2">AVERAGE(C6:C12)</f>
        <v>4357.8571428571431</v>
      </c>
      <c r="D15" s="5">
        <f t="shared" si="2"/>
        <v>5136.1428571428569</v>
      </c>
      <c r="E15" s="5">
        <f t="shared" si="2"/>
        <v>13493.142857142857</v>
      </c>
    </row>
    <row r="16" spans="1:6" x14ac:dyDescent="0.25">
      <c r="A16" t="s">
        <v>14</v>
      </c>
      <c r="B16" s="5">
        <f>MAX(B6:B12)</f>
        <v>7532</v>
      </c>
      <c r="C16" s="5">
        <f t="shared" ref="C16:E16" si="3">MAX(C6:C12)</f>
        <v>9568</v>
      </c>
      <c r="D16" s="5">
        <f t="shared" si="3"/>
        <v>8862</v>
      </c>
      <c r="E16" s="5">
        <f t="shared" si="3"/>
        <v>23855</v>
      </c>
    </row>
    <row r="17" spans="1:5" x14ac:dyDescent="0.25">
      <c r="A17" t="s">
        <v>15</v>
      </c>
      <c r="B17" s="5">
        <f>MIN(B6:B12)</f>
        <v>1100</v>
      </c>
      <c r="C17" s="5">
        <f t="shared" ref="C17:E17" si="4">MIN(C6:C12)</f>
        <v>1190</v>
      </c>
      <c r="D17" s="5">
        <f t="shared" si="4"/>
        <v>1253</v>
      </c>
      <c r="E17" s="5">
        <f t="shared" si="4"/>
        <v>3543</v>
      </c>
    </row>
    <row r="18" spans="1:5" x14ac:dyDescent="0.25">
      <c r="A18" t="s">
        <v>16</v>
      </c>
      <c r="B18" s="5">
        <f>COUNT(B6:B12)</f>
        <v>7</v>
      </c>
      <c r="C18" s="5">
        <f t="shared" ref="C18:E18" si="5">COUNT(C6:C12)</f>
        <v>7</v>
      </c>
      <c r="D18" s="5">
        <f t="shared" si="5"/>
        <v>7</v>
      </c>
      <c r="E18" s="5">
        <f t="shared" si="5"/>
        <v>7</v>
      </c>
    </row>
    <row r="20" spans="1:5" x14ac:dyDescent="0.25">
      <c r="A20" t="s">
        <v>18</v>
      </c>
      <c r="B20" s="8">
        <v>40268</v>
      </c>
    </row>
    <row r="21" spans="1:5" x14ac:dyDescent="0.25">
      <c r="A21" t="s">
        <v>20</v>
      </c>
      <c r="B21" s="8">
        <f ca="1">TODAY()</f>
        <v>40295</v>
      </c>
    </row>
    <row r="22" spans="1:5" x14ac:dyDescent="0.25">
      <c r="A22" t="s">
        <v>19</v>
      </c>
      <c r="B22" s="9">
        <f ca="1">NOW()</f>
        <v>40295.688254398148</v>
      </c>
      <c r="C22" s="9"/>
    </row>
  </sheetData>
  <mergeCells count="1">
    <mergeCell ref="B22:C2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2010-03-31T18:28:55Z</dcterms:created>
  <dcterms:modified xsi:type="dcterms:W3CDTF">2010-04-27T23:31:27Z</dcterms:modified>
</cp:coreProperties>
</file>