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Projekte\E2KAO\source\"/>
    </mc:Choice>
  </mc:AlternateContent>
  <xr:revisionPtr revIDLastSave="0" documentId="13_ncr:1_{2825728E-2184-4D66-94D1-399A19C06AC2}" xr6:coauthVersionLast="47" xr6:coauthVersionMax="47" xr10:uidLastSave="{00000000-0000-0000-0000-000000000000}"/>
  <bookViews>
    <workbookView xWindow="-98" yWindow="-98" windowWidth="20715" windowHeight="13276" activeTab="1" xr2:uid="{00000000-000D-0000-FFFF-FFFF00000000}"/>
  </bookViews>
  <sheets>
    <sheet name="KNX" sheetId="1" r:id="rId1"/>
    <sheet name="Equipment" sheetId="3" r:id="rId2"/>
    <sheet name="Location" sheetId="6" r:id="rId3"/>
    <sheet name="MetaDaten" sheetId="2" r:id="rId4"/>
    <sheet name="Hauptgruppen_Bezeichner" sheetId="4" r:id="rId5"/>
    <sheet name="Mittelgruppen_Bezeichner" sheetId="5" r:id="rId6"/>
  </sheets>
  <definedNames>
    <definedName name="_xlnm._FilterDatabase" localSheetId="0" hidden="1">KNX!$A$1:$V$416</definedName>
    <definedName name="rng_einheit">Tabelle5[EINHEIT]</definedName>
    <definedName name="rng_equipment_name">equipment[Kombinierter Name]</definedName>
    <definedName name="rng_group">Tabelle6[GROUP]</definedName>
    <definedName name="rng_location">Location[LOCATION]</definedName>
    <definedName name="rng_tag">TAG[TAG]</definedName>
    <definedName name="rng_type">Type[TYPE]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14  Page 16-17_1f96c67d-bda0-4690-9243-26bd296762d4" name="Table014  Page 16-17" connection="Abfrage - Table014 (Page 16-17)"/>
          <x15:modelTable id="Table016  Page 18-19_ff68f7ad-1847-40e9-9929-c1ab486d2fbe" name="Table016  Page 18-19" connection="Abfrage - Table016 (Page 18-19)"/>
          <x15:modelTable id="Table018  Page 20-21_5b0c1bc1-d293-4a58-b7ae-d6f14beb131a" name="Table018  Page 20-21" connection="Abfrage - Table018 (Page 20-21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3" l="1"/>
  <c r="E28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T41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60653C-B533-4175-8663-D8D46425A33C}" name="Abfrage - Table014 (Page 16-17)" description="Verbindung mit der Abfrage 'Table014 (Page 16-17)' in der Arbeitsmappe." type="100" refreshedVersion="7" minRefreshableVersion="5">
    <extLst>
      <ext xmlns:x15="http://schemas.microsoft.com/office/spreadsheetml/2010/11/main" uri="{DE250136-89BD-433C-8126-D09CA5730AF9}">
        <x15:connection id="0e5e6623-d178-4867-b735-eed260fb89c9"/>
      </ext>
    </extLst>
  </connection>
  <connection id="2" xr16:uid="{ECE85EB9-C59E-42CF-8C3B-E2B5F62AA652}" name="Abfrage - Table016 (Page 18-19)" description="Verbindung mit der Abfrage 'Table016 (Page 18-19)' in der Arbeitsmappe." type="100" refreshedVersion="7" minRefreshableVersion="5">
    <extLst>
      <ext xmlns:x15="http://schemas.microsoft.com/office/spreadsheetml/2010/11/main" uri="{DE250136-89BD-433C-8126-D09CA5730AF9}">
        <x15:connection id="f20ee6ac-adba-4a67-9b64-e333d15c1c1f"/>
      </ext>
    </extLst>
  </connection>
  <connection id="3" xr16:uid="{A6DF503B-0377-4BC3-B0F7-72A29BDA89AE}" name="Abfrage - Table018 (Page 20-21)" description="Verbindung mit der Abfrage 'Table018 (Page 20-21)' in der Arbeitsmappe." type="100" refreshedVersion="7" minRefreshableVersion="5">
    <extLst>
      <ext xmlns:x15="http://schemas.microsoft.com/office/spreadsheetml/2010/11/main" uri="{DE250136-89BD-433C-8126-D09CA5730AF9}">
        <x15:connection id="928454d5-9360-40bb-aa20-6c0e2c8c5ad7"/>
      </ext>
    </extLst>
  </connection>
  <connection id="4" xr16:uid="{9AE23457-2509-4DC2-BA5A-66A102B46A4D}" keepAlive="1" name="ThisWorkbookDataModel" description="Datenmodel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<sst xmlns="http://schemas.openxmlformats.org/spreadsheetml/2006/main" count="7890" uniqueCount="635">
  <si>
    <t>Name</t>
  </si>
  <si>
    <t>Type</t>
  </si>
  <si>
    <t>Label</t>
  </si>
  <si>
    <t>Icon</t>
  </si>
  <si>
    <t>Tag</t>
  </si>
  <si>
    <t>Bound_To</t>
  </si>
  <si>
    <t>WOZ</t>
  </si>
  <si>
    <t>Switch</t>
  </si>
  <si>
    <t>Equipment</t>
  </si>
  <si>
    <t>Location</t>
  </si>
  <si>
    <t>Einheit</t>
  </si>
  <si>
    <t>Format</t>
  </si>
  <si>
    <t>°C</t>
  </si>
  <si>
    <t>TAG</t>
  </si>
  <si>
    <t>Point</t>
  </si>
  <si>
    <t>Contact</t>
  </si>
  <si>
    <t>DateTime</t>
  </si>
  <si>
    <t>Dimmer</t>
  </si>
  <si>
    <t>Number</t>
  </si>
  <si>
    <t>Rollershutter</t>
  </si>
  <si>
    <t>String</t>
  </si>
  <si>
    <t>TYPE</t>
  </si>
  <si>
    <t>LOCATION</t>
  </si>
  <si>
    <t>Aussen</t>
  </si>
  <si>
    <t>Unterstand</t>
  </si>
  <si>
    <t>Carport</t>
  </si>
  <si>
    <t>Innen</t>
  </si>
  <si>
    <t>Keller</t>
  </si>
  <si>
    <t>Erdgeschoss</t>
  </si>
  <si>
    <t>Dachgeschoss</t>
  </si>
  <si>
    <t>Dach</t>
  </si>
  <si>
    <t>Lagerraum</t>
  </si>
  <si>
    <t>Technikraum</t>
  </si>
  <si>
    <t>Bastelzimmer</t>
  </si>
  <si>
    <t>Flur Keller</t>
  </si>
  <si>
    <t>Wohnzimmer</t>
  </si>
  <si>
    <t>Küche</t>
  </si>
  <si>
    <t>HWR</t>
  </si>
  <si>
    <t>Flur EG</t>
  </si>
  <si>
    <t>Schlafzimmer</t>
  </si>
  <si>
    <t>Ankleide</t>
  </si>
  <si>
    <t>Abstellkammer</t>
  </si>
  <si>
    <t>Kinderzimmer</t>
  </si>
  <si>
    <t>Bad</t>
  </si>
  <si>
    <t>Flur DG</t>
  </si>
  <si>
    <t>EINHEIT</t>
  </si>
  <si>
    <t>%</t>
  </si>
  <si>
    <t>Group#1</t>
  </si>
  <si>
    <t>Group#2</t>
  </si>
  <si>
    <t>Group#3</t>
  </si>
  <si>
    <t>Group#4</t>
  </si>
  <si>
    <t>GROUP</t>
  </si>
  <si>
    <t>Helligkeit</t>
  </si>
  <si>
    <t>Temperatur</t>
  </si>
  <si>
    <t>Beleuchtung</t>
  </si>
  <si>
    <t>Präsenz</t>
  </si>
  <si>
    <t>Luftfeuchtigkeit</t>
  </si>
  <si>
    <t>Absoluter Luftdruck</t>
  </si>
  <si>
    <t>Relativer Luftdruck</t>
  </si>
  <si>
    <t>CO2</t>
  </si>
  <si>
    <t>VOC</t>
  </si>
  <si>
    <t>HCL</t>
  </si>
  <si>
    <t>Farbtemperatur</t>
  </si>
  <si>
    <t>Rolladen</t>
  </si>
  <si>
    <t>PM</t>
  </si>
  <si>
    <t>Glastaster</t>
  </si>
  <si>
    <t>ICON</t>
  </si>
  <si>
    <t>Wetterstation</t>
  </si>
  <si>
    <t>RW</t>
  </si>
  <si>
    <t>Rollladen</t>
  </si>
  <si>
    <t>Stop</t>
  </si>
  <si>
    <t>Verfahren Rollladen</t>
  </si>
  <si>
    <t>Stop Rollladen</t>
  </si>
  <si>
    <t>Absolute Position</t>
  </si>
  <si>
    <t>Status aktuelle Position</t>
  </si>
  <si>
    <t>Auf_Ab</t>
  </si>
  <si>
    <t>Status_aktuelle_Position</t>
  </si>
  <si>
    <t>Kombinierter Name</t>
  </si>
  <si>
    <t>Ort</t>
  </si>
  <si>
    <t>Zugriff</t>
  </si>
  <si>
    <t>Erweiterung</t>
  </si>
  <si>
    <t>Funktion</t>
  </si>
  <si>
    <t>KUE</t>
  </si>
  <si>
    <t>Westfenster</t>
  </si>
  <si>
    <t>Südfenster</t>
  </si>
  <si>
    <t>Nordfenster</t>
  </si>
  <si>
    <t>Westfenster 2</t>
  </si>
  <si>
    <t>GWC</t>
  </si>
  <si>
    <t>Ostfenster</t>
  </si>
  <si>
    <t>Präsenzmelder</t>
  </si>
  <si>
    <t>Couch</t>
  </si>
  <si>
    <t>Esstisch</t>
  </si>
  <si>
    <t>FLUEG</t>
  </si>
  <si>
    <t>Localtion</t>
  </si>
  <si>
    <t>Glasttaster</t>
  </si>
  <si>
    <t>Nordfenster Couch</t>
  </si>
  <si>
    <t>Nordfenster TV</t>
  </si>
  <si>
    <t>Tür</t>
  </si>
  <si>
    <t>Aktuelle Richtung</t>
  </si>
  <si>
    <t>Anzeige der Verfahrrichtung</t>
  </si>
  <si>
    <t>Sperre</t>
  </si>
  <si>
    <t>Status obere Position</t>
  </si>
  <si>
    <t>Status untere Position</t>
  </si>
  <si>
    <t>R</t>
  </si>
  <si>
    <t>Diagnosetext</t>
  </si>
  <si>
    <t>Diagnose</t>
  </si>
  <si>
    <t>Präsenz im Wohnzimmer</t>
  </si>
  <si>
    <t>WOZ_Präsenzmelder_Couch</t>
  </si>
  <si>
    <t>Flur</t>
  </si>
  <si>
    <t>Hauswirtschaftsraum</t>
  </si>
  <si>
    <t>True Präsenz</t>
  </si>
  <si>
    <t>True Präsenz im Wohnzimmer</t>
  </si>
  <si>
    <t>WOZ_Rollladen_Nordfenster</t>
  </si>
  <si>
    <t>Rollladen sperren</t>
  </si>
  <si>
    <t>WOZ_Rollladen_Westfenster_2</t>
  </si>
  <si>
    <t>WOZ_Rollladen_Südfenster</t>
  </si>
  <si>
    <t>Luftfeuchtigkeit im Wohnzimmer (Couch)</t>
  </si>
  <si>
    <t>Temperatur im Wohnzimmer (Couch)</t>
  </si>
  <si>
    <t>Absoluter Luftdruck im Wohnzimmer (Couch)</t>
  </si>
  <si>
    <t>Relativer Luftdruck im Wohnzimmer (Couch)</t>
  </si>
  <si>
    <t>VOC Konzentration im Wohnzimmer (Couch)</t>
  </si>
  <si>
    <t>CO2 Konzentration im Wohnzimmer (Couch)</t>
  </si>
  <si>
    <t>Luftdruck</t>
  </si>
  <si>
    <t>Esszimmer</t>
  </si>
  <si>
    <t>WOZ_Präsenzmelder_Esstisch</t>
  </si>
  <si>
    <t>Temperatur im Wohnzimmer (Esszimmer)</t>
  </si>
  <si>
    <t>Luftfeuchtigkeit im Wohnzimmer (Esszimmer)</t>
  </si>
  <si>
    <t>Relativer Luftdruck im Wohnzimmer (Esszimmer)</t>
  </si>
  <si>
    <t>Absoluter Luftdruck im Wohnzimmer (Esszimmer)</t>
  </si>
  <si>
    <t>CO2 Konzentration im Wohnzimmer (Esszimmer)</t>
  </si>
  <si>
    <t>VOC Konzentration im Wohnzimmer (Esszimmer)</t>
  </si>
  <si>
    <t>Temperatur im Wohnzimmer (Küche)</t>
  </si>
  <si>
    <t>Luftfeuchtigkeit im Wohnzimmer (Küche)</t>
  </si>
  <si>
    <t>Relativer Luftdruck im Wohnzimmer (Küche)</t>
  </si>
  <si>
    <t>Absoluter Luftdruck im Wohnzimmer (Küche)</t>
  </si>
  <si>
    <t>CO2 Konzentration im Wohnzimmer (Küche)</t>
  </si>
  <si>
    <t>VOC Konzentration im Wohnzimmer (Küche)</t>
  </si>
  <si>
    <t>KUE_Präsenzmelder_Küche</t>
  </si>
  <si>
    <t>ppm</t>
  </si>
  <si>
    <t>ppb</t>
  </si>
  <si>
    <t>Lagerraum (Keller)</t>
  </si>
  <si>
    <t>Technikraum (Keller)</t>
  </si>
  <si>
    <t>Bastelzimmer (Keller)</t>
  </si>
  <si>
    <t>Flur (Keller)</t>
  </si>
  <si>
    <t>Wohnzimmer (EG)</t>
  </si>
  <si>
    <t>Küche (EG)</t>
  </si>
  <si>
    <t>HWR (EG)</t>
  </si>
  <si>
    <t>GWC (EG)</t>
  </si>
  <si>
    <t>Flur (EG)</t>
  </si>
  <si>
    <t>Büro (DG)</t>
  </si>
  <si>
    <t>Schlafzimmer (DG)</t>
  </si>
  <si>
    <t>Kinderzimmer (DG)</t>
  </si>
  <si>
    <t>Bad (DG)</t>
  </si>
  <si>
    <t>Ankleide (DG)</t>
  </si>
  <si>
    <t>Abstellkammer (DG)</t>
  </si>
  <si>
    <t>Flur (DG)</t>
  </si>
  <si>
    <t>Dach (Dach)</t>
  </si>
  <si>
    <t>Zentralfunktion</t>
  </si>
  <si>
    <t>Licht</t>
  </si>
  <si>
    <t>Beschattung</t>
  </si>
  <si>
    <t>Heizung</t>
  </si>
  <si>
    <t>Sensoren</t>
  </si>
  <si>
    <t>CarPort (Aussen)</t>
  </si>
  <si>
    <t>Garten (Aussen)</t>
  </si>
  <si>
    <t>Unterstand (Aussen)</t>
  </si>
  <si>
    <t>Rollladen Nordfenster</t>
  </si>
  <si>
    <t>Rollladen WOZ Südfenster</t>
  </si>
  <si>
    <t>Rollladen KUE Südfenster</t>
  </si>
  <si>
    <t>Rollladen HWR</t>
  </si>
  <si>
    <t>Rollladen GWC</t>
  </si>
  <si>
    <t>Präsenzmelder WOZ Couch</t>
  </si>
  <si>
    <t>Präsenzmelder Esstisch</t>
  </si>
  <si>
    <t>Präsenzmelder Küche</t>
  </si>
  <si>
    <t>Präsenzmelder Flur EG</t>
  </si>
  <si>
    <t>Präsenzmelder HWR</t>
  </si>
  <si>
    <t>Präsenzmelder GWC</t>
  </si>
  <si>
    <t>HWR_Präsenzmelder_Hauswirtschaftsraum</t>
  </si>
  <si>
    <t>Temperatur im Wohnzimmer (GWC)</t>
  </si>
  <si>
    <t>Luftfeuchtigkeit im Wohnzimmer (GWC)</t>
  </si>
  <si>
    <t>Relativer Luftdruck im Wohnzimmer (GWC)</t>
  </si>
  <si>
    <t>Absoluter Luftdruck im Wohnzimmer (GWC)</t>
  </si>
  <si>
    <t>CO2 Konzentration im Wohnzimmer (GWC)</t>
  </si>
  <si>
    <t>VOC Konzentration im Wohnzimmer (GWC)</t>
  </si>
  <si>
    <t>Temperatur im Wohnzimmer (HWR)</t>
  </si>
  <si>
    <t>Luftfeuchtigkeit im Wohnzimmer (HWR)</t>
  </si>
  <si>
    <t>Relativer Luftdruck im Wohnzimmer (HWR)</t>
  </si>
  <si>
    <t>Absoluter Luftdruck im Wohnzimmer (HWR)</t>
  </si>
  <si>
    <t>CO2 Konzentration im Wohnzimmer (HWR)</t>
  </si>
  <si>
    <t>VOC Konzentration im Wohnzimmer (HWR)</t>
  </si>
  <si>
    <t>GWC_Präsenzmelder_GWC</t>
  </si>
  <si>
    <t>Temperatur im Wohnzimmer (FLUEG)</t>
  </si>
  <si>
    <t>Luftfeuchtigkeit im Wohnzimmer (FLUEG)</t>
  </si>
  <si>
    <t>Relativer Luftdruck im Wohnzimmer (FLUEG)</t>
  </si>
  <si>
    <t>FLUEG_Präsenzmelder_Flur</t>
  </si>
  <si>
    <t>Absoluter Luftdruck im Wohnzimmer (FLUEG)</t>
  </si>
  <si>
    <t>CO2 Konzentration im Wohnzimmer (FLUEG)</t>
  </si>
  <si>
    <t>VOC Konzentration im Wohnzimmer (FLUEG)</t>
  </si>
  <si>
    <t>BUR</t>
  </si>
  <si>
    <t>Dachfenster</t>
  </si>
  <si>
    <t>Rollladen Büro</t>
  </si>
  <si>
    <t>Büro</t>
  </si>
  <si>
    <t>KIZ</t>
  </si>
  <si>
    <t>Unterlicht</t>
  </si>
  <si>
    <t>Rollladen Kinderzimmer</t>
  </si>
  <si>
    <t>SLZ</t>
  </si>
  <si>
    <t>Rollladen Schlafzimmer</t>
  </si>
  <si>
    <t>BAD</t>
  </si>
  <si>
    <t>Rollladen Bad Dachfenster</t>
  </si>
  <si>
    <t>Rollladen Bad Ostfenster</t>
  </si>
  <si>
    <t>FLUDG</t>
  </si>
  <si>
    <t>Rollladen FLUDG Ostfenster</t>
  </si>
  <si>
    <t>BUR_Rollladen_Dachfenster</t>
  </si>
  <si>
    <t>SLZ_Rollladen_Unterlicht</t>
  </si>
  <si>
    <t>KIZ_Rollladen_Unterlicht</t>
  </si>
  <si>
    <t>BAD_Rollladen_Dachfenster</t>
  </si>
  <si>
    <t>BAD_Rollladen_Ostfenster</t>
  </si>
  <si>
    <t>FLUDG_Rollladen_Ostfenster</t>
  </si>
  <si>
    <t>HWR_Rollladen_Nordfenster</t>
  </si>
  <si>
    <t>KUE_Rollladen_Südfenster</t>
  </si>
  <si>
    <t>DCH</t>
  </si>
  <si>
    <t>Regen</t>
  </si>
  <si>
    <t>Regensensor</t>
  </si>
  <si>
    <t>Sensor für die Regenerfassung</t>
  </si>
  <si>
    <t>Wetterdaten Erfassung</t>
  </si>
  <si>
    <t>Garten</t>
  </si>
  <si>
    <t>DCH_Wetterstation_Dach</t>
  </si>
  <si>
    <t>GWC_Rollladen_Ostfenster</t>
  </si>
  <si>
    <t>Ost</t>
  </si>
  <si>
    <t>Lux</t>
  </si>
  <si>
    <t>%.1f</t>
  </si>
  <si>
    <t>Süd</t>
  </si>
  <si>
    <t>Helligkeitswert (West)</t>
  </si>
  <si>
    <t>Helligkeitswert (Ost)</t>
  </si>
  <si>
    <t>Helligkeitswert (Süd)</t>
  </si>
  <si>
    <t>West</t>
  </si>
  <si>
    <t>Dämmerung</t>
  </si>
  <si>
    <t>Außenluft</t>
  </si>
  <si>
    <t>Außenlufttemperatur</t>
  </si>
  <si>
    <t>Wind</t>
  </si>
  <si>
    <t>Windgeschwindigkeit</t>
  </si>
  <si>
    <t>m/s</t>
  </si>
  <si>
    <t>In_Betrieb</t>
  </si>
  <si>
    <t>Regensensor in Betrieb</t>
  </si>
  <si>
    <t>Heizung Aktiv</t>
  </si>
  <si>
    <t>Main #2</t>
  </si>
  <si>
    <t>Middle #2</t>
  </si>
  <si>
    <t>Sub #2</t>
  </si>
  <si>
    <t>Main #3</t>
  </si>
  <si>
    <t>Middle #3</t>
  </si>
  <si>
    <t>Sub #3</t>
  </si>
  <si>
    <t>Main #1</t>
  </si>
  <si>
    <t>Middle #1</t>
  </si>
  <si>
    <t>Sub #1</t>
  </si>
  <si>
    <t>Rollladen Westfenster Steg</t>
  </si>
  <si>
    <t>Rollladen Westfenster Kippbar</t>
  </si>
  <si>
    <t>WOZ_Rollladen_Westfenster_Steg</t>
  </si>
  <si>
    <t>Westfenster mit festem Steg</t>
  </si>
  <si>
    <t>n.a.</t>
  </si>
  <si>
    <t>TKR</t>
  </si>
  <si>
    <t>Waermepumpe</t>
  </si>
  <si>
    <t>Außentemperatur</t>
  </si>
  <si>
    <t>Außentemperaturfühler</t>
  </si>
  <si>
    <t>Außentemperatur Heizung</t>
  </si>
  <si>
    <t>TKR_Waermepumpe_Heizung</t>
  </si>
  <si>
    <t>Stoernummer</t>
  </si>
  <si>
    <t>Störnummer der Wärmepumpe</t>
  </si>
  <si>
    <t>Systemmode</t>
  </si>
  <si>
    <t>Modus der Wärmepumpe</t>
  </si>
  <si>
    <t>Wärmespeichertemperatur</t>
  </si>
  <si>
    <t>Kältespeichertemperatur</t>
  </si>
  <si>
    <t>Warmwasserzapftemperatur</t>
  </si>
  <si>
    <t>Wärmequelleneintrittstemperatur</t>
  </si>
  <si>
    <t>Wärmequellenaustrittstemperatur</t>
  </si>
  <si>
    <t>Luftansaugtemperatur</t>
  </si>
  <si>
    <t>Luftwärmetauschertemperatur</t>
  </si>
  <si>
    <t>Raumsolltemperatur Heizen Eco HK A</t>
  </si>
  <si>
    <t>Heizkurve HK A</t>
  </si>
  <si>
    <t>Heizgrenze HK A</t>
  </si>
  <si>
    <t>Sollvorlauftemperatur HK A (Konstant-HK)</t>
  </si>
  <si>
    <t>Raumsolltemperatur Kühlen Normal HK A</t>
  </si>
  <si>
    <t>Raumsolltemperatur Kühlen Eco HK A</t>
  </si>
  <si>
    <t>Kühlgrenze HK A</t>
  </si>
  <si>
    <t>Sollvorlauftemperatur Kühlen HK A</t>
  </si>
  <si>
    <t>Aktive Betriebsart Heizkreis A</t>
  </si>
  <si>
    <t>Parallelverschiebung HK A</t>
  </si>
  <si>
    <t>Summenstörung Wärmepumpe</t>
  </si>
  <si>
    <t>Status Sole / Zwischenkreispumpe (M16)</t>
  </si>
  <si>
    <t>Status ISC Kältespeicherpumpe (M84)</t>
  </si>
  <si>
    <t>Status ISC Rückkühlpumpe (M17)</t>
  </si>
  <si>
    <t>2. Wärmeerzeuger - Bivalenzpunkt 1</t>
  </si>
  <si>
    <t>2. Wärmeerzeuger - Bivalenzpunkt 2</t>
  </si>
  <si>
    <t>Heizkreis A Vorlauftemperatur (B51)</t>
  </si>
  <si>
    <t>Heizkreis A Raumtemperatur (B61)</t>
  </si>
  <si>
    <t>Heizkreis A Sollvorlauftemperatur</t>
  </si>
  <si>
    <t>Feuchtesensor</t>
  </si>
  <si>
    <t>Betriebsart Heizkreis A</t>
  </si>
  <si>
    <t>Raumsolltemperatur Heizen Normal HK A</t>
  </si>
  <si>
    <t>W</t>
  </si>
  <si>
    <t>Externe Raumtemperatur HK A</t>
  </si>
  <si>
    <t>Externe Außentemperatur</t>
  </si>
  <si>
    <t>Externe Feuchte</t>
  </si>
  <si>
    <t>Externe Anforderungstemperatur Heizen</t>
  </si>
  <si>
    <t>Externe Anforderungstemperatur Kühlen</t>
  </si>
  <si>
    <t>Anforderung Heizen</t>
  </si>
  <si>
    <t>Anforderung Kühlen</t>
  </si>
  <si>
    <t>Anforderung Warmwasserladung</t>
  </si>
  <si>
    <t>kWh</t>
  </si>
  <si>
    <t>kW</t>
  </si>
  <si>
    <t>Solar Kollektorrücklauftemperatur (B75)</t>
  </si>
  <si>
    <t>Solar Ladetemperatur (B74)</t>
  </si>
  <si>
    <t>Betriebsart Solar</t>
  </si>
  <si>
    <t>ISC Ladetemperatur Kühlen (B44)</t>
  </si>
  <si>
    <t>ISC Rückkühltemperatur (B49)</t>
  </si>
  <si>
    <t>ISC Modus</t>
  </si>
  <si>
    <t>Transform</t>
  </si>
  <si>
    <t>wmp_betriebsart.map</t>
  </si>
  <si>
    <t>Betriebsart der Wärmepumpe</t>
  </si>
  <si>
    <t>Betriebsart_Waermepumpe</t>
  </si>
  <si>
    <t>Trinkwassererwärmertemp_Unten</t>
  </si>
  <si>
    <t>Trinkwassererwärmertemp_Oben</t>
  </si>
  <si>
    <t>Warmwasserladung_Einschalttemperatur</t>
  </si>
  <si>
    <t>Warmwasserladung_Ausschalttemperatur</t>
  </si>
  <si>
    <t>Aktueller_Strompreis</t>
  </si>
  <si>
    <t>Vorlauftemperatur</t>
  </si>
  <si>
    <t>Rücklauftemperatur</t>
  </si>
  <si>
    <t>HGL_Vorlauftemperatur</t>
  </si>
  <si>
    <t>Luftansaugtemperatur2</t>
  </si>
  <si>
    <t>Summenstörung_Wärmepumpe</t>
  </si>
  <si>
    <t>Warmwasser_Solltemperatur</t>
  </si>
  <si>
    <t>Warmwasser Solltemperatur</t>
  </si>
  <si>
    <t>wmp_stoerung.map</t>
  </si>
  <si>
    <t>Status_Verdichter_1</t>
  </si>
  <si>
    <t>Status Verdichter</t>
  </si>
  <si>
    <t>WMP Status</t>
  </si>
  <si>
    <t>WMP Sensoren</t>
  </si>
  <si>
    <t>wmp_modus.map</t>
  </si>
  <si>
    <t>wmp_on_off.map</t>
  </si>
  <si>
    <t>Status_Ladepumpe</t>
  </si>
  <si>
    <t>Status der Ladepumpe</t>
  </si>
  <si>
    <t>Status_Solepumpe</t>
  </si>
  <si>
    <t>Status_Waermequellen</t>
  </si>
  <si>
    <t>Status_Kältespeicherpumpe</t>
  </si>
  <si>
    <t>Status_Rueckkuehlpumpe</t>
  </si>
  <si>
    <t>Ventil_Heizen_Kuehlen</t>
  </si>
  <si>
    <t>Ventil_Speicher_Heizen_Kuehlen</t>
  </si>
  <si>
    <t>Ventil_Heizen_Warmwasser</t>
  </si>
  <si>
    <t>Reserve_1</t>
  </si>
  <si>
    <t>Reserve_2</t>
  </si>
  <si>
    <t>Reserve_3</t>
  </si>
  <si>
    <t>Reserve_4</t>
  </si>
  <si>
    <t>Reserve_5</t>
  </si>
  <si>
    <t>Bivalentpunkt_1</t>
  </si>
  <si>
    <t>Bivalentpunkt_2</t>
  </si>
  <si>
    <t>wmp_betriebsart_hzk.map</t>
  </si>
  <si>
    <t>HZK Sensoren</t>
  </si>
  <si>
    <t>HZK_Vorlauftemperatur</t>
  </si>
  <si>
    <t>HZK_Raumtemperatur</t>
  </si>
  <si>
    <t>HZK_Sollvorlauftemperatur</t>
  </si>
  <si>
    <t>HZK_Betriebsart</t>
  </si>
  <si>
    <t>HZK_Raumsolltemperatur</t>
  </si>
  <si>
    <t>HZK_Heizkurve</t>
  </si>
  <si>
    <t>HZK_Raumsolltemperatur_Eco</t>
  </si>
  <si>
    <t>HZK_Heizgrenze</t>
  </si>
  <si>
    <t>wmp_hzk_betriebsart_aktiv.map</t>
  </si>
  <si>
    <t>HZK_Sollvorlauftemperatur_HK</t>
  </si>
  <si>
    <t>HZK_Raumsolltemperatur_Kühlen_Normal</t>
  </si>
  <si>
    <t>HZK_Raumsolltemperatur_Kühlen_Eco</t>
  </si>
  <si>
    <t>HZK_Kuehlgrenze</t>
  </si>
  <si>
    <t>HZK_Sollvorlauftemperatur_Kuehlen</t>
  </si>
  <si>
    <t>HZK_Betriebsart_Aktiv</t>
  </si>
  <si>
    <t>Wärmemenge Heizen</t>
  </si>
  <si>
    <t>Wärmemenge Kühlen</t>
  </si>
  <si>
    <t>Wärmemenge Warmwasser</t>
  </si>
  <si>
    <t>Wärmemenge Abtauung</t>
  </si>
  <si>
    <t>Wärmemenge Passive Kühlung</t>
  </si>
  <si>
    <t>Wärmemenge Solar</t>
  </si>
  <si>
    <t>Wärmemenge Elektroheizeinsatz</t>
  </si>
  <si>
    <t>Momentanleistung</t>
  </si>
  <si>
    <t>Momentanleistung Solar</t>
  </si>
  <si>
    <t>Solar Kollektortemperatur</t>
  </si>
  <si>
    <t>wmp_betriebsart_solar.map</t>
  </si>
  <si>
    <t>Stoermeldung_quittieren</t>
  </si>
  <si>
    <t>Störmeldungen quittieren</t>
  </si>
  <si>
    <t>HZK_Raumtemperatur_Ext</t>
  </si>
  <si>
    <t>Kuehlen_Anf</t>
  </si>
  <si>
    <t>Warmwasser_Anf</t>
  </si>
  <si>
    <t>Waermemenge_Heizen</t>
  </si>
  <si>
    <t>Waermemenge_Kuehlen</t>
  </si>
  <si>
    <t>Waermemenge_Warmwasser</t>
  </si>
  <si>
    <t>Waermemenge_Abtauung</t>
  </si>
  <si>
    <t>Waermemenge_Passive_Kuehlung</t>
  </si>
  <si>
    <t>Waermemenge_Solar</t>
  </si>
  <si>
    <t>Waermemenge_Heizstab</t>
  </si>
  <si>
    <t>Parallelverschiebung</t>
  </si>
  <si>
    <t>Außentemperatur_Ext</t>
  </si>
  <si>
    <t>Feuchte_Ext</t>
  </si>
  <si>
    <t>Anforderungstemperatur_Kuehlen_Ext</t>
  </si>
  <si>
    <t>Anforderungstemperatur_Heizeb_Ext</t>
  </si>
  <si>
    <t>Momentanleistung_Solar</t>
  </si>
  <si>
    <t>Solar_Kollektortemperatur</t>
  </si>
  <si>
    <t>Betriebsart_Solar</t>
  </si>
  <si>
    <t>Solar_Kollektorrücklauftemperatur</t>
  </si>
  <si>
    <t>Solar_Ladetemperatur</t>
  </si>
  <si>
    <t>Status Wärmequellen-/Grundwasserpumpe</t>
  </si>
  <si>
    <t>ISC_Ladetemperatur</t>
  </si>
  <si>
    <t>ISC_Modus</t>
  </si>
  <si>
    <t>ISC_Rueckkuehltemperatur</t>
  </si>
  <si>
    <t>EIN_AUS</t>
  </si>
  <si>
    <t>Status</t>
  </si>
  <si>
    <t>Steckdose TV ein/aus</t>
  </si>
  <si>
    <t>TV</t>
  </si>
  <si>
    <t xml:space="preserve">Status TV Steckdose </t>
  </si>
  <si>
    <t>Steckdosen</t>
  </si>
  <si>
    <t>Power</t>
  </si>
  <si>
    <t>TV Steckdosen sperren</t>
  </si>
  <si>
    <t>TV#2</t>
  </si>
  <si>
    <t>TV#1</t>
  </si>
  <si>
    <t>TV#3</t>
  </si>
  <si>
    <t>Couch#1</t>
  </si>
  <si>
    <t>Couch#2</t>
  </si>
  <si>
    <t>Couch#3</t>
  </si>
  <si>
    <t>WOZ_Steckdosen_TV_Controller</t>
  </si>
  <si>
    <t>TV_Controller</t>
  </si>
  <si>
    <t>Couch_Controller</t>
  </si>
  <si>
    <t>WOZ_Steckdosen_Couch_Controller</t>
  </si>
  <si>
    <t>Controller</t>
  </si>
  <si>
    <t>Geräte</t>
  </si>
  <si>
    <t>AKD#1</t>
  </si>
  <si>
    <t>Betriebsstatus</t>
  </si>
  <si>
    <t>State</t>
  </si>
  <si>
    <t>AKD#2</t>
  </si>
  <si>
    <t>EG</t>
  </si>
  <si>
    <t>AKD#3</t>
  </si>
  <si>
    <t>AKD#4</t>
  </si>
  <si>
    <t>AKD#5</t>
  </si>
  <si>
    <t>LED Spots Küche</t>
  </si>
  <si>
    <t xml:space="preserve">Großraumbeleuchtung Wohnzimmer </t>
  </si>
  <si>
    <t>DG</t>
  </si>
  <si>
    <t>AKD#6</t>
  </si>
  <si>
    <t>Steckdose TV#2 ein/aus</t>
  </si>
  <si>
    <t>Steckdose TV#3 ein/aus</t>
  </si>
  <si>
    <t>Steckdose Couch#2 ein/aus</t>
  </si>
  <si>
    <t>Steckdose Couch#3 ein/aus</t>
  </si>
  <si>
    <t xml:space="preserve">Status TV#2 Steckdose </t>
  </si>
  <si>
    <t>TV#2 Steckdosen sperren</t>
  </si>
  <si>
    <t xml:space="preserve">Status TV#3 Steckdose </t>
  </si>
  <si>
    <t>TV#3 Steckdosen sperren</t>
  </si>
  <si>
    <t>Couch#2 Steckdosen sperren</t>
  </si>
  <si>
    <t>Couch#3 Steckdosen sperren</t>
  </si>
  <si>
    <t>Steckdose Couch ein/aus</t>
  </si>
  <si>
    <t xml:space="preserve">Status Couch Steckdose </t>
  </si>
  <si>
    <t>Couch Steckdosen sperren</t>
  </si>
  <si>
    <t xml:space="preserve">Status Couch#2 Steckdose </t>
  </si>
  <si>
    <t xml:space="preserve">Status Couch#3 Steckdose </t>
  </si>
  <si>
    <t>Betriebsstatus Dimmaktor EG</t>
  </si>
  <si>
    <t>Betriebsstatus LED Controller #3 DG</t>
  </si>
  <si>
    <t>Betriebsstatus LED Controller #4 DG</t>
  </si>
  <si>
    <t>Betriebsstatus LED Controller #5 DG</t>
  </si>
  <si>
    <t>Betriebsstatus LED Controller #4 EG</t>
  </si>
  <si>
    <t>Betriebsstatus Dimmaktor DG</t>
  </si>
  <si>
    <t>Schalten</t>
  </si>
  <si>
    <t>Umschaltventil Heizkreis Heizen/Kühlen</t>
  </si>
  <si>
    <t>Umschaltventil Speicher Heizen/Kühlen</t>
  </si>
  <si>
    <t>Umschaltventil Heizen/Warmwasser</t>
  </si>
  <si>
    <t>Umschaltventil Wärmequelle Heizen/Kühlen</t>
  </si>
  <si>
    <t>Umschaltventil Solar Heizen/Warmwasser</t>
  </si>
  <si>
    <t>Umschaltventil Solar Speicher/Wärmequelle</t>
  </si>
  <si>
    <t>Umschaltventil ISC Wärmequelle/Kältespeicher</t>
  </si>
  <si>
    <t>Umschaltventil ISC Speicher/Bypass</t>
  </si>
  <si>
    <t>ZEN</t>
  </si>
  <si>
    <t>Datum</t>
  </si>
  <si>
    <t>Aktuelles Datum</t>
  </si>
  <si>
    <t>Zentral</t>
  </si>
  <si>
    <t>Uhrzeit</t>
  </si>
  <si>
    <t>Aktuelle Uhrzeit</t>
  </si>
  <si>
    <t>Zeit</t>
  </si>
  <si>
    <t>Information</t>
  </si>
  <si>
    <t xml:space="preserve">Liefert dem Bus allgemeine Informatioen </t>
  </si>
  <si>
    <t>Allgemeiner Geräte Controller</t>
  </si>
  <si>
    <t>ZEN_Geräte_Controller</t>
  </si>
  <si>
    <t>ZEN_Information_Controller</t>
  </si>
  <si>
    <t>Tag Nacht Objekt</t>
  </si>
  <si>
    <t>Nacht</t>
  </si>
  <si>
    <t>Aktuelle Datum und Uhrzeit</t>
  </si>
  <si>
    <t>Datumszeit</t>
  </si>
  <si>
    <t>24V Status</t>
  </si>
  <si>
    <t>Übertemperatur</t>
  </si>
  <si>
    <t>Überstrom</t>
  </si>
  <si>
    <t>Überstrom AKD#1</t>
  </si>
  <si>
    <t>Übertemperatur AKD#1</t>
  </si>
  <si>
    <t>Status der 24V Betriebsspannung AKD#1</t>
  </si>
  <si>
    <t>Status der 24V Betriebsspannung AKD#2</t>
  </si>
  <si>
    <t>Übertemperatur AKD#2</t>
  </si>
  <si>
    <t>Überstrom AKD#2</t>
  </si>
  <si>
    <t>Überstrom AKD#3</t>
  </si>
  <si>
    <t>Übertemperatur AKD#3</t>
  </si>
  <si>
    <t>Status der 24V Betriebsspannung AKD#3</t>
  </si>
  <si>
    <t>Status der 24V Betriebsspannung AKD#4</t>
  </si>
  <si>
    <t>Übertemperatur AKD#4</t>
  </si>
  <si>
    <t>Überstrom AKD#4</t>
  </si>
  <si>
    <t>Betriebsstatus LED Controller AKD#2</t>
  </si>
  <si>
    <t>Betriebsstatus LED Controller AKD#3</t>
  </si>
  <si>
    <t>Betriebsstatus LED Controller AKD#1</t>
  </si>
  <si>
    <t>Status der 24V Betriebsspannung AKD#5</t>
  </si>
  <si>
    <t>Übertemperatur AKD#5</t>
  </si>
  <si>
    <t>Überstrom AKD#5</t>
  </si>
  <si>
    <t>WOZ_Beleuchtung_Couch</t>
  </si>
  <si>
    <t>relativ</t>
  </si>
  <si>
    <t>Grossraumbeleuchtung</t>
  </si>
  <si>
    <t>absolut</t>
  </si>
  <si>
    <t xml:space="preserve">Status </t>
  </si>
  <si>
    <t>Sperre1</t>
  </si>
  <si>
    <t>Sperre2</t>
  </si>
  <si>
    <t>Controller für die TV Steckdosen</t>
  </si>
  <si>
    <t>Controller für die Couch Steckdosen</t>
  </si>
  <si>
    <t>Wohnzimmer Beleuchtung schalten</t>
  </si>
  <si>
    <t>Status Wohnzimmer Sperre</t>
  </si>
  <si>
    <t>Spots</t>
  </si>
  <si>
    <t>TV_Spots</t>
  </si>
  <si>
    <t>Wohnzimmer Spots über dem TV</t>
  </si>
  <si>
    <t>Heizen_Anf</t>
  </si>
  <si>
    <t>Esstisch_Spots</t>
  </si>
  <si>
    <t>Status Wohnzimmer Beleuchtung TV</t>
  </si>
  <si>
    <t>Status Wohnzimmer Sperre TV</t>
  </si>
  <si>
    <t>WOZ_Beleuchtung_TV</t>
  </si>
  <si>
    <t>Wohnzimmerlampe über dem Esstisch</t>
  </si>
  <si>
    <t>Wohnzimmer TV Spots schalten</t>
  </si>
  <si>
    <t>KUE_Beleuchtung_Kueche</t>
  </si>
  <si>
    <t>Spots im EG Flur</t>
  </si>
  <si>
    <t>Wohnzimmer TV Farbtemperatur (%)</t>
  </si>
  <si>
    <t>Wohnzimmer TV Farbtemperatur (K)</t>
  </si>
  <si>
    <t>K</t>
  </si>
  <si>
    <t>Wohnzimmer TV Helligkeit</t>
  </si>
  <si>
    <t>Status Wohnzimmer Helligkeit TV</t>
  </si>
  <si>
    <t>Status Wohnzimmer TV Farbtemperatur (%)</t>
  </si>
  <si>
    <t>Status Wohnzimmer TV Farbtemperatur (K)</t>
  </si>
  <si>
    <t>FarbtemperaturP</t>
  </si>
  <si>
    <t>FarbtemperaturK</t>
  </si>
  <si>
    <t>Wohnzimmer Couch Farbtemperatur (%)</t>
  </si>
  <si>
    <t>Wohnzimmer Couch Farbtemperatur (K)</t>
  </si>
  <si>
    <t>Wohnzimmer Couch Helligkeit</t>
  </si>
  <si>
    <t>Status Wohnzimmer Beleuchtung Couch</t>
  </si>
  <si>
    <t>Status Wohnzimmer Couch Farbtemperatur (%)</t>
  </si>
  <si>
    <t>Status Wohnzimmer Couch Farbtemperatur (K)</t>
  </si>
  <si>
    <t>Status Wohnzimmer Helligkeit Couch</t>
  </si>
  <si>
    <t>Stripe</t>
  </si>
  <si>
    <t>Beleuchtung Küche schalten</t>
  </si>
  <si>
    <t>Farbtemperatur Küche (%)</t>
  </si>
  <si>
    <t>Farbtemperatur Küche (K)</t>
  </si>
  <si>
    <t>Helligkeit Spots Küche</t>
  </si>
  <si>
    <t>rel. Farbtemperatur Küche (%)</t>
  </si>
  <si>
    <t>rel. Farbtemperatur Küche (K)</t>
  </si>
  <si>
    <t>Helligkeit Küche</t>
  </si>
  <si>
    <t>Status Beleuchtung Küche</t>
  </si>
  <si>
    <t>Status Farbtemperatur Küche (%)</t>
  </si>
  <si>
    <t>Status Farbtemperatur Küche (K)</t>
  </si>
  <si>
    <t>Status Sperre Küche Spots</t>
  </si>
  <si>
    <t>WOZ_Beleuchtung_Esstisch_Spots</t>
  </si>
  <si>
    <t>LED_Stripe</t>
  </si>
  <si>
    <t>Beleuchtung Badewanne schalten</t>
  </si>
  <si>
    <t>Farbtemperatur Badewanne (%)</t>
  </si>
  <si>
    <t>Farbtemperatur Badewanne (K)</t>
  </si>
  <si>
    <t>Helligkeit Badewanne</t>
  </si>
  <si>
    <t>rel. Farbtemperatur Badewanne (%)</t>
  </si>
  <si>
    <t>rel. Farbtemperatur Badewanne (K)</t>
  </si>
  <si>
    <t>Status Beleuchtung Badewanne</t>
  </si>
  <si>
    <t>Spots im Badezimmer</t>
  </si>
  <si>
    <t>LED Stripe im Badezimmer</t>
  </si>
  <si>
    <t>Dusche</t>
  </si>
  <si>
    <t>LED Stripe in der Dusche</t>
  </si>
  <si>
    <t>Beleuchtung Dusche schalten</t>
  </si>
  <si>
    <t>Farbtemperatur Dusche (%)</t>
  </si>
  <si>
    <t>Farbtemperatur Dusche (K)</t>
  </si>
  <si>
    <t>Helligkeit Dusche</t>
  </si>
  <si>
    <t>rel. Farbtemperatur Dusche (%)</t>
  </si>
  <si>
    <t>rel. Farbtemperatur Dusche (K)</t>
  </si>
  <si>
    <t>Status Beleuchtung Dusche</t>
  </si>
  <si>
    <t>Status Badewanne Helligkeit TV</t>
  </si>
  <si>
    <t>Status Farbtemperatur Badewanne (%)</t>
  </si>
  <si>
    <t>Status Farbtemperatur Badewanne (K)</t>
  </si>
  <si>
    <t>Status Sperre Badewanne Spots</t>
  </si>
  <si>
    <t>Status Farbtemperatur Dusche (%)</t>
  </si>
  <si>
    <t>Status Farbtemperatur Dusche (K)</t>
  </si>
  <si>
    <t>Status Dusche Helligkeit TV</t>
  </si>
  <si>
    <t>BAD_Beleuchtung_Stripe</t>
  </si>
  <si>
    <t>BAD_Beleuchtung_Dusche</t>
  </si>
  <si>
    <t>Hauptbeleuchtung</t>
  </si>
  <si>
    <t>Beleuchtung Hauptbeleuchtung schalten</t>
  </si>
  <si>
    <t>Farbtemperatur Hauptbeleuchtung (%)</t>
  </si>
  <si>
    <t>Farbtemperatur Hauptbeleuchtung (K)</t>
  </si>
  <si>
    <t>Helligkeit Hauptbeleuchtung</t>
  </si>
  <si>
    <t>rel. Farbtemperatur Hauptbeleuchtung (%)</t>
  </si>
  <si>
    <t>rel. Farbtemperatur Hauptbeleuchtung (K)</t>
  </si>
  <si>
    <t>Status Beleuchtung Hauptbeleuchtung</t>
  </si>
  <si>
    <t>Status Sperre Dusche</t>
  </si>
  <si>
    <t>Status Sperre Hauptbeleuchtung</t>
  </si>
  <si>
    <t>Status Helligkeit Hauptbeleuchtung</t>
  </si>
  <si>
    <t>Status Farbtemperatur Hauptbeleuchtung (%)</t>
  </si>
  <si>
    <t>Status Farbtemperatur Hauptbeleuchtung (K)</t>
  </si>
  <si>
    <t>BAD_Beleuchtung_Hauptbeleuchtung</t>
  </si>
  <si>
    <t>CAR</t>
  </si>
  <si>
    <t>GAR</t>
  </si>
  <si>
    <t>UNT</t>
  </si>
  <si>
    <t>LAG</t>
  </si>
  <si>
    <t>ANK</t>
  </si>
  <si>
    <t>ABS</t>
  </si>
  <si>
    <t>BSZ</t>
  </si>
  <si>
    <t>FLURK</t>
  </si>
  <si>
    <t>Status Glastaster im Bad</t>
  </si>
  <si>
    <t>Temperatur Glastaster im Bad</t>
  </si>
  <si>
    <t>Tastenbetätigung</t>
  </si>
  <si>
    <t>Tastenbetätigung Glastaster im Bad</t>
  </si>
  <si>
    <t>Esstischbeleuchtung</t>
  </si>
  <si>
    <t>Spezialisierung</t>
  </si>
  <si>
    <t>kippbar</t>
  </si>
  <si>
    <t>star</t>
  </si>
  <si>
    <t>Glastaster in der Küche</t>
  </si>
  <si>
    <t>Glastaster in der Ankleide</t>
  </si>
  <si>
    <t>Glastaster neben der Wohnzimmertür</t>
  </si>
  <si>
    <t>Glastaster neben der Couch</t>
  </si>
  <si>
    <t>Glastaster neben dem TV</t>
  </si>
  <si>
    <t>Glastaster neben dem Westfenster</t>
  </si>
  <si>
    <t>Glastaster im Hauswirtschaftsraum</t>
  </si>
  <si>
    <t>Glastaster im Gäste-WC</t>
  </si>
  <si>
    <t>Glastaster im Flur (Erdgeschoss)</t>
  </si>
  <si>
    <t>Glastaster im Büro</t>
  </si>
  <si>
    <t>Glastaster im Kinderzimmer</t>
  </si>
  <si>
    <t>Glastaster im Bad</t>
  </si>
  <si>
    <t>Glastaster im Schlafzimmer neben der Tür</t>
  </si>
  <si>
    <t>Bett</t>
  </si>
  <si>
    <t>Glastaster neben dem Bett (links)</t>
  </si>
  <si>
    <t>links</t>
  </si>
  <si>
    <t>rechts</t>
  </si>
  <si>
    <t>Glastaster neben dem Bett (rechts)</t>
  </si>
  <si>
    <t>BAD_Glasttaster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</si>
</sst>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5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</cellXfs>
  <cellStyles count="1">
    <cellStyle name="Standard" xfId="0" builtinId="0"/>
  </cellStyles>
  <dxfs count="16"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  <dxf>
      <fill>
        <patternFill>
          <fgColor indexed="64"/>
          <bgColor theme="5" tint="0.59999389629810485"/>
        </patternFill>
      </fill>
    </dxf>
    <dxf>
      <fill>
        <patternFill>
          <fgColor indexed="64"/>
          <bgColor theme="5" tint="0.59999389629810485"/>
        </patternFill>
      </fill>
    </dxf>
    <dxf>
      <fill>
        <patternFill>
          <fgColor indexed="64"/>
          <bgColor theme="5" tint="0.59999389629810485"/>
        </patternFill>
      </fill>
    </dxf>
    <dxf>
      <fill>
        <patternFill>
          <fgColor indexed="64"/>
          <bgColor theme="9" tint="0.59999389629810485"/>
        </patternFill>
      </fill>
    </dxf>
    <dxf>
      <fill>
        <patternFill>
          <fgColor indexed="64"/>
          <bgColor theme="9" tint="0.59999389629810485"/>
        </patternFill>
      </fill>
    </dxf>
    <dxf>
      <fill>
        <patternFill>
          <fgColor indexed="64"/>
          <bgColor theme="9" tint="0.59999389629810485"/>
        </patternFill>
      </fill>
    </dxf>
    <dxf>
      <fill>
        <patternFill>
          <fgColor indexed="64"/>
          <bgColor theme="6" tint="0.59999389629810485"/>
        </patternFill>
      </fill>
    </dxf>
    <dxf>
      <fill>
        <patternFill>
          <fgColor indexed="64"/>
          <bgColor theme="6" tint="0.59999389629810485"/>
        </patternFill>
      </fill>
    </dxf>
    <dxf>
      <fill>
        <patternFill>
          <fgColor indexed="64"/>
          <bgColor theme="6" tint="0.59999389629810485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4C66DC-F079-457E-8963-0D6F4EB1CB72}" name="Tabelle4" displayName="Tabelle4" ref="A1:AB416" totalsRowShown="0" headerRowDxfId="15">
  <autoFilter ref="A1:AB416" xr:uid="{844C66DC-F079-457E-8963-0D6F4EB1CB72}"/>
  <tableColumns count="28">
    <tableColumn id="1" xr3:uid="{86F121E2-C52D-4292-89D4-BF9ADBB1F0B4}" name="Ort"/>
    <tableColumn id="2" xr3:uid="{8F3CC895-DE7F-4BF1-800F-9BD34DFACD1F}" name="Zugriff"/>
    <tableColumn id="3" xr3:uid="{E859135B-8215-4BFA-A475-6D70BB794AE6}" name="Name" dataDxfId="14"/>
    <tableColumn id="4" xr3:uid="{B746227C-489B-4423-BCA8-ECA3407CDA7B}" name="Erweiterung" dataDxfId="13"/>
    <tableColumn id="5" xr3:uid="{B2A4138F-E66B-41FA-B98B-30B48DD91721}" name="Funktion"/>
    <tableColumn id="6" xr3:uid="{A04537ED-CA68-4E65-B319-15BF1346E0D4}" name="Type"/>
    <tableColumn id="7" xr3:uid="{4D491AAD-CF8C-471F-A6C1-D7FB8F511316}" name="Label"/>
    <tableColumn id="8" xr3:uid="{D12B594E-8409-45DB-8174-70B709ECFF51}" name="Format"/>
    <tableColumn id="9" xr3:uid="{81282A23-B652-4A25-906A-904E57AE62C9}" name="Einheit"/>
    <tableColumn id="10" xr3:uid="{3F48D3FD-36E6-4B81-BFBC-7D0A892B546E}" name="Icon"/>
    <tableColumn id="11" xr3:uid="{F78B9C2A-1355-4107-B26D-4A908E852E1C}" name="Group#1"/>
    <tableColumn id="12" xr3:uid="{6E874003-C49C-4CA6-9B05-6DABBD3ADA7D}" name="Group#2"/>
    <tableColumn id="13" xr3:uid="{09DA8AB1-4535-4C8D-A2DF-EC8253E1D1D5}" name="Group#3"/>
    <tableColumn id="14" xr3:uid="{F2F56344-AEF6-4106-95B5-9BE36C176466}" name="Group#4"/>
    <tableColumn id="15" xr3:uid="{44FFC1A3-9B27-4329-B0B4-35368486DA52}" name="Tag"/>
    <tableColumn id="16" xr3:uid="{BF023D58-3B2F-48B2-A5E3-5C7E6EC34FA2}" name="Bound_To"/>
    <tableColumn id="29" xr3:uid="{4D381057-5579-485B-8113-02260857A486}" name="Transform"/>
    <tableColumn id="17" xr3:uid="{FA4CF871-8B3A-46FA-804A-B2657FEA3C73}" name="Equipment"/>
    <tableColumn id="18" xr3:uid="{7BBAA210-25F9-46DE-8FB7-9AADED84A1D2}" name="Location"/>
    <tableColumn id="19" xr3:uid="{C68EE782-BA6B-4E9E-9EE2-9F7A22DF3DA2}" name="Main #1" dataDxfId="12"/>
    <tableColumn id="20" xr3:uid="{46354E35-DBFA-4DF9-A56C-F789F043E34C}" name="Middle #1" dataDxfId="11"/>
    <tableColumn id="21" xr3:uid="{B9783777-2FE4-4089-9FD1-D1B17B2BF8BA}" name="Sub #1" dataDxfId="10"/>
    <tableColumn id="22" xr3:uid="{B6E82DBC-7518-4E98-9AD9-616191000427}" name="Main #2" dataDxfId="9"/>
    <tableColumn id="23" xr3:uid="{F0A8E8FE-B6C6-4125-9CA0-CEC04AEEC297}" name="Middle #2" dataDxfId="8"/>
    <tableColumn id="24" xr3:uid="{37A0C892-771C-48E9-886A-E67FC5BF745B}" name="Sub #2" dataDxfId="7"/>
    <tableColumn id="25" xr3:uid="{BEB6F2D4-BA43-4AFD-B096-B19E36AE4E61}" name="Main #3" dataDxfId="6"/>
    <tableColumn id="26" xr3:uid="{3802C06A-2668-45A6-88A1-4929054F5018}" name="Middle #3" dataDxfId="5"/>
    <tableColumn id="27" xr3:uid="{D1D600B6-57C2-41C2-A160-69EE1DA4225A}" name="Sub #3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794E3BA-4E79-402E-BD69-D7B59B1F724A}" name="equipment" displayName="equipment" ref="A1:L49" totalsRowShown="0" headerRowDxfId="3">
  <autoFilter ref="A1:L49" xr:uid="{C794E3BA-4E79-402E-BD69-D7B59B1F724A}"/>
  <tableColumns count="12">
    <tableColumn id="1" xr3:uid="{7C3C6C0A-9C7A-47AE-9830-E8484125A2F7}" name="Ort"/>
    <tableColumn id="3" xr3:uid="{66D7A1FC-BEDE-48AB-A64A-26DEE4DBBBD5}" name="Name"/>
    <tableColumn id="4" xr3:uid="{F921E292-7DEF-4A8C-8AC3-44E69617CDB1}" name="Erweiterung" dataDxfId="2"/>
    <tableColumn id="2" xr3:uid="{8BE79615-63A4-4940-BDC4-DEDBC49184BD}" name="Spezialisierung" dataDxfId="1"/>
    <tableColumn id="6" xr3:uid="{EC965579-4765-4451-950B-715A452FD30D}" name="Kombinierter Name" dataDxfId="0">
      <calculatedColumnFormula>SUBSTITUTE(_xlfn.TEXTJOIN("_",TRUE,A2,B2,C2,D2)," ","_")</calculatedColumnFormula>
    </tableColumn>
    <tableColumn id="7" xr3:uid="{111A7596-D567-42E8-B1E6-0738D2AF262F}" name="Label"/>
    <tableColumn id="8" xr3:uid="{31EDD2AE-0158-49A4-A46D-872B2A9CA96B}" name="Icon"/>
    <tableColumn id="14" xr3:uid="{3681CF89-5C03-4C97-ABB4-0AC69FEE472D}" name="Localtion"/>
    <tableColumn id="9" xr3:uid="{39BDCA59-4F6C-4176-9741-1FAA25BB3421}" name="Group#1"/>
    <tableColumn id="10" xr3:uid="{D04FE665-19BC-467F-9870-0A25E53143BE}" name="Group#2"/>
    <tableColumn id="11" xr3:uid="{C6061E9B-857F-47D6-8668-F580329B7464}" name="Group#3"/>
    <tableColumn id="12" xr3:uid="{3F6EFD53-159D-44D6-AF28-61E324ED5304}" name="Group#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278873-48C3-4CB3-A600-BBC3CBBBF14F}" name="TAG" displayName="TAG" ref="B1:B4" totalsRowShown="0">
  <autoFilter ref="B1:B4" xr:uid="{96278873-48C3-4CB3-A600-BBC3CBBBF14F}"/>
  <tableColumns count="1">
    <tableColumn id="1" xr3:uid="{9D42B63F-F44D-4B63-85EC-CAB8A1CB1889}" name="TAG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DE55AE-8C72-4845-A214-5BDCBF5A62B0}" name="Type" displayName="Type" ref="C1:C8" totalsRowShown="0">
  <autoFilter ref="C1:C8" xr:uid="{60DE55AE-8C72-4845-A214-5BDCBF5A62B0}"/>
  <tableColumns count="1">
    <tableColumn id="1" xr3:uid="{9BC14EB2-48C7-4A93-8A88-7ADAB9EECCCC}" name="TYP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A93A245-0B6B-4B52-B31E-187CF3B01AD6}" name="Location" displayName="Location" ref="D1:D28" totalsRowShown="0">
  <autoFilter ref="D1:D28" xr:uid="{4A93A245-0B6B-4B52-B31E-187CF3B01AD6}"/>
  <tableColumns count="1">
    <tableColumn id="1" xr3:uid="{9CF5789D-3B8F-4118-B27B-3C039F87F4F0}" name="LOCATIO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123E507-45A9-4881-ABE5-C0E3E29B7279}" name="Tabelle5" displayName="Tabelle5" ref="E1:E10" totalsRowShown="0">
  <autoFilter ref="E1:E10" xr:uid="{C123E507-45A9-4881-ABE5-C0E3E29B7279}"/>
  <tableColumns count="1">
    <tableColumn id="1" xr3:uid="{0C48F03E-C20D-455E-BC20-E2B153718BC1}" name="EINHEI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5ED40BC-0735-4FF9-BDC0-124E63529C2B}" name="Tabelle6" displayName="Tabelle6" ref="F1:F20" totalsRowShown="0">
  <autoFilter ref="F1:F20" xr:uid="{65ED40BC-0735-4FF9-BDC0-124E63529C2B}"/>
  <tableColumns count="1">
    <tableColumn id="1" xr3:uid="{BD3F3678-F3E9-4F6F-9CBD-E419A9513E7F}" name="GROU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16"/>
  <sheetViews>
    <sheetView topLeftCell="A289" workbookViewId="0">
      <selection activeCell="V314" sqref="V314"/>
    </sheetView>
  </sheetViews>
  <sheetFormatPr baseColWidth="10" defaultColWidth="9.06640625" defaultRowHeight="14.25" x14ac:dyDescent="0.45"/>
  <cols>
    <col min="2" max="2" width="8.19921875" bestFit="1" customWidth="1"/>
    <col min="3" max="3" width="19" style="11" bestFit="1" customWidth="1"/>
    <col min="4" max="4" width="23.33203125" bestFit="1" customWidth="1"/>
    <col min="5" max="5" width="33.53125" bestFit="1" customWidth="1"/>
    <col min="6" max="6" width="11" bestFit="1" customWidth="1"/>
    <col min="7" max="7" width="40" bestFit="1" customWidth="1"/>
    <col min="11" max="14" width="9.59765625" customWidth="1"/>
    <col min="16" max="16" width="10.86328125" customWidth="1"/>
    <col min="17" max="17" width="18.265625" bestFit="1" customWidth="1"/>
    <col min="18" max="18" width="35.06640625" bestFit="1" customWidth="1"/>
    <col min="19" max="19" width="11.6640625" style="3" bestFit="1" customWidth="1"/>
    <col min="20" max="21" width="9.06640625" style="3"/>
    <col min="22" max="24" width="9.06640625" style="5"/>
    <col min="25" max="27" width="9.06640625" style="7"/>
  </cols>
  <sheetData>
    <row r="1" spans="1:28" s="1" customFormat="1" x14ac:dyDescent="0.45">
      <c r="A1" s="1" t="s">
        <v>78</v>
      </c>
      <c r="B1" s="1" t="s">
        <v>79</v>
      </c>
      <c r="C1" s="12" t="s">
        <v>0</v>
      </c>
      <c r="D1" s="1" t="s">
        <v>80</v>
      </c>
      <c r="E1" s="1" t="s">
        <v>81</v>
      </c>
      <c r="F1" s="1" t="s">
        <v>1</v>
      </c>
      <c r="G1" s="1" t="s">
        <v>2</v>
      </c>
      <c r="H1" s="1" t="s">
        <v>11</v>
      </c>
      <c r="I1" s="1" t="s">
        <v>10</v>
      </c>
      <c r="J1" s="1" t="s">
        <v>3</v>
      </c>
      <c r="K1" s="1" t="s">
        <v>47</v>
      </c>
      <c r="L1" s="1" t="s">
        <v>48</v>
      </c>
      <c r="M1" s="1" t="s">
        <v>49</v>
      </c>
      <c r="N1" s="1" t="s">
        <v>50</v>
      </c>
      <c r="O1" s="1" t="s">
        <v>4</v>
      </c>
      <c r="P1" s="1" t="s">
        <v>5</v>
      </c>
      <c r="Q1" s="1" t="s">
        <v>314</v>
      </c>
      <c r="R1" s="1" t="s">
        <v>8</v>
      </c>
      <c r="S1" s="1" t="s">
        <v>9</v>
      </c>
      <c r="T1" s="4" t="s">
        <v>250</v>
      </c>
      <c r="U1" s="4" t="s">
        <v>251</v>
      </c>
      <c r="V1" s="4" t="s">
        <v>252</v>
      </c>
      <c r="W1" s="6" t="s">
        <v>244</v>
      </c>
      <c r="X1" s="6" t="s">
        <v>245</v>
      </c>
      <c r="Y1" s="6" t="s">
        <v>246</v>
      </c>
      <c r="Z1" s="8" t="s">
        <v>247</v>
      </c>
      <c r="AA1" s="8" t="s">
        <v>248</v>
      </c>
      <c r="AB1" s="8" t="s">
        <v>249</v>
      </c>
    </row>
    <row r="2" spans="1:28" x14ac:dyDescent="0.45">
      <c r="A2" t="s">
        <v>6</v>
      </c>
      <c r="B2" t="s">
        <v>68</v>
      </c>
      <c r="C2" s="11" t="s">
        <v>69</v>
      </c>
      <c r="D2" s="11" t="s">
        <v>85</v>
      </c>
      <c r="E2" t="s">
        <v>75</v>
      </c>
      <c r="F2" t="s">
        <v>19</v>
      </c>
      <c r="G2" t="s">
        <v>71</v>
      </c>
      <c r="J2" t="s">
        <v>69</v>
      </c>
      <c r="K2" t="s">
        <v>69</v>
      </c>
      <c r="O2" t="s">
        <v>14</v>
      </c>
      <c r="R2" t="s">
        <v>112</v>
      </c>
      <c r="S2" t="s">
        <v>35</v>
      </c>
      <c r="T2" s="3">
        <f>VLOOKUP(Tabelle4[[#This Row],[Ort]],Hauptgruppen_Bezeichner!$B$1:$C$21,2,0)</f>
        <v>8</v>
      </c>
      <c r="U2" s="3">
        <v>2</v>
      </c>
      <c r="V2" s="3">
        <v>0</v>
      </c>
      <c r="W2" s="5">
        <v>7</v>
      </c>
      <c r="X2" s="5">
        <v>2</v>
      </c>
      <c r="Y2" s="5">
        <v>62</v>
      </c>
      <c r="Z2" s="7">
        <v>7</v>
      </c>
      <c r="AA2" s="7">
        <v>2</v>
      </c>
      <c r="AB2" s="7">
        <v>63</v>
      </c>
    </row>
    <row r="3" spans="1:28" x14ac:dyDescent="0.45">
      <c r="A3" t="s">
        <v>6</v>
      </c>
      <c r="B3" t="s">
        <v>68</v>
      </c>
      <c r="C3" s="11" t="s">
        <v>69</v>
      </c>
      <c r="D3" s="11" t="s">
        <v>85</v>
      </c>
      <c r="E3" t="s">
        <v>70</v>
      </c>
      <c r="F3" t="s">
        <v>7</v>
      </c>
      <c r="G3" t="s">
        <v>72</v>
      </c>
      <c r="J3" t="s">
        <v>69</v>
      </c>
      <c r="K3" t="s">
        <v>69</v>
      </c>
      <c r="O3" t="s">
        <v>14</v>
      </c>
      <c r="R3" t="s">
        <v>112</v>
      </c>
      <c r="S3" t="s">
        <v>35</v>
      </c>
      <c r="T3" s="3">
        <f>VLOOKUP(Tabelle4[[#This Row],[Ort]],Hauptgruppen_Bezeichner!$B$1:$C$21,2,0)</f>
        <v>8</v>
      </c>
      <c r="U3" s="3">
        <v>2</v>
      </c>
      <c r="V3" s="3">
        <v>1</v>
      </c>
      <c r="W3" s="9" t="s">
        <v>257</v>
      </c>
      <c r="X3" s="9" t="s">
        <v>257</v>
      </c>
      <c r="Y3" s="9" t="s">
        <v>257</v>
      </c>
      <c r="Z3" s="10" t="s">
        <v>257</v>
      </c>
      <c r="AA3" s="10" t="s">
        <v>257</v>
      </c>
      <c r="AB3" s="10" t="s">
        <v>257</v>
      </c>
    </row>
    <row r="4" spans="1:28" x14ac:dyDescent="0.45">
      <c r="A4" t="s">
        <v>6</v>
      </c>
      <c r="B4" t="s">
        <v>103</v>
      </c>
      <c r="C4" s="11" t="s">
        <v>69</v>
      </c>
      <c r="D4" s="11" t="s">
        <v>85</v>
      </c>
      <c r="E4" t="s">
        <v>98</v>
      </c>
      <c r="F4" t="s">
        <v>7</v>
      </c>
      <c r="G4" t="s">
        <v>99</v>
      </c>
      <c r="J4" t="s">
        <v>69</v>
      </c>
      <c r="K4" t="s">
        <v>69</v>
      </c>
      <c r="O4" t="s">
        <v>14</v>
      </c>
      <c r="R4" t="s">
        <v>112</v>
      </c>
      <c r="S4" t="s">
        <v>35</v>
      </c>
      <c r="T4" s="3">
        <f>VLOOKUP(Tabelle4[[#This Row],[Ort]],Hauptgruppen_Bezeichner!$B$1:$C$21,2,0)</f>
        <v>8</v>
      </c>
      <c r="U4" s="3">
        <v>2</v>
      </c>
      <c r="V4" s="3">
        <v>2</v>
      </c>
      <c r="W4" s="9" t="s">
        <v>257</v>
      </c>
      <c r="X4" s="9" t="s">
        <v>257</v>
      </c>
      <c r="Y4" s="9" t="s">
        <v>257</v>
      </c>
      <c r="Z4" s="10" t="s">
        <v>257</v>
      </c>
      <c r="AA4" s="10" t="s">
        <v>257</v>
      </c>
      <c r="AB4" s="10" t="s">
        <v>257</v>
      </c>
    </row>
    <row r="5" spans="1:28" x14ac:dyDescent="0.45">
      <c r="A5" t="s">
        <v>6</v>
      </c>
      <c r="B5" t="s">
        <v>68</v>
      </c>
      <c r="C5" s="11" t="s">
        <v>69</v>
      </c>
      <c r="D5" s="11" t="s">
        <v>85</v>
      </c>
      <c r="E5" t="s">
        <v>73</v>
      </c>
      <c r="F5" t="s">
        <v>18</v>
      </c>
      <c r="G5" t="s">
        <v>73</v>
      </c>
      <c r="J5" t="s">
        <v>69</v>
      </c>
      <c r="K5" t="s">
        <v>69</v>
      </c>
      <c r="O5" t="s">
        <v>14</v>
      </c>
      <c r="R5" t="s">
        <v>112</v>
      </c>
      <c r="S5" t="s">
        <v>35</v>
      </c>
      <c r="T5" s="3">
        <f>VLOOKUP(Tabelle4[[#This Row],[Ort]],Hauptgruppen_Bezeichner!$B$1:$C$21,2,0)</f>
        <v>8</v>
      </c>
      <c r="U5" s="3">
        <v>2</v>
      </c>
      <c r="V5" s="3">
        <v>3</v>
      </c>
      <c r="W5" s="9" t="s">
        <v>257</v>
      </c>
      <c r="X5" s="9" t="s">
        <v>257</v>
      </c>
      <c r="Y5" s="9" t="s">
        <v>257</v>
      </c>
      <c r="Z5" s="10" t="s">
        <v>257</v>
      </c>
      <c r="AA5" s="10" t="s">
        <v>257</v>
      </c>
      <c r="AB5" s="10" t="s">
        <v>257</v>
      </c>
    </row>
    <row r="6" spans="1:28" x14ac:dyDescent="0.45">
      <c r="A6" t="s">
        <v>6</v>
      </c>
      <c r="B6" t="s">
        <v>103</v>
      </c>
      <c r="C6" s="11" t="s">
        <v>69</v>
      </c>
      <c r="D6" s="11" t="s">
        <v>85</v>
      </c>
      <c r="E6" t="s">
        <v>76</v>
      </c>
      <c r="F6" t="s">
        <v>7</v>
      </c>
      <c r="G6" t="s">
        <v>74</v>
      </c>
      <c r="J6" t="s">
        <v>69</v>
      </c>
      <c r="K6" t="s">
        <v>69</v>
      </c>
      <c r="O6" t="s">
        <v>14</v>
      </c>
      <c r="R6" t="s">
        <v>112</v>
      </c>
      <c r="S6" t="s">
        <v>35</v>
      </c>
      <c r="T6" s="3">
        <f>VLOOKUP(Tabelle4[[#This Row],[Ort]],Hauptgruppen_Bezeichner!$B$1:$C$21,2,0)</f>
        <v>8</v>
      </c>
      <c r="U6" s="3">
        <v>2</v>
      </c>
      <c r="V6" s="3">
        <v>4</v>
      </c>
      <c r="W6" s="9" t="s">
        <v>257</v>
      </c>
      <c r="X6" s="9" t="s">
        <v>257</v>
      </c>
      <c r="Y6" s="9" t="s">
        <v>257</v>
      </c>
      <c r="Z6" s="10" t="s">
        <v>257</v>
      </c>
      <c r="AA6" s="10" t="s">
        <v>257</v>
      </c>
      <c r="AB6" s="10" t="s">
        <v>257</v>
      </c>
    </row>
    <row r="7" spans="1:28" x14ac:dyDescent="0.45">
      <c r="A7" t="s">
        <v>6</v>
      </c>
      <c r="B7" t="s">
        <v>103</v>
      </c>
      <c r="C7" s="11" t="s">
        <v>69</v>
      </c>
      <c r="D7" s="11" t="s">
        <v>85</v>
      </c>
      <c r="E7" t="s">
        <v>101</v>
      </c>
      <c r="F7" t="s">
        <v>7</v>
      </c>
      <c r="G7" t="s">
        <v>101</v>
      </c>
      <c r="J7" t="s">
        <v>69</v>
      </c>
      <c r="K7" t="s">
        <v>69</v>
      </c>
      <c r="O7" t="s">
        <v>14</v>
      </c>
      <c r="R7" t="s">
        <v>112</v>
      </c>
      <c r="S7" t="s">
        <v>35</v>
      </c>
      <c r="T7" s="3">
        <f>VLOOKUP(Tabelle4[[#This Row],[Ort]],Hauptgruppen_Bezeichner!$B$1:$C$21,2,0)</f>
        <v>8</v>
      </c>
      <c r="U7" s="3">
        <v>2</v>
      </c>
      <c r="V7" s="3">
        <v>5</v>
      </c>
      <c r="W7" s="9" t="s">
        <v>257</v>
      </c>
      <c r="X7" s="9" t="s">
        <v>257</v>
      </c>
      <c r="Y7" s="9" t="s">
        <v>257</v>
      </c>
      <c r="Z7" s="10" t="s">
        <v>257</v>
      </c>
      <c r="AA7" s="10" t="s">
        <v>257</v>
      </c>
      <c r="AB7" s="10" t="s">
        <v>257</v>
      </c>
    </row>
    <row r="8" spans="1:28" x14ac:dyDescent="0.45">
      <c r="A8" t="s">
        <v>6</v>
      </c>
      <c r="B8" t="s">
        <v>103</v>
      </c>
      <c r="C8" s="11" t="s">
        <v>69</v>
      </c>
      <c r="D8" s="11" t="s">
        <v>85</v>
      </c>
      <c r="E8" t="s">
        <v>102</v>
      </c>
      <c r="F8" t="s">
        <v>7</v>
      </c>
      <c r="G8" t="s">
        <v>102</v>
      </c>
      <c r="J8" t="s">
        <v>69</v>
      </c>
      <c r="K8" t="s">
        <v>69</v>
      </c>
      <c r="O8" t="s">
        <v>14</v>
      </c>
      <c r="R8" t="s">
        <v>112</v>
      </c>
      <c r="S8" t="s">
        <v>35</v>
      </c>
      <c r="T8" s="3">
        <f>VLOOKUP(Tabelle4[[#This Row],[Ort]],Hauptgruppen_Bezeichner!$B$1:$C$21,2,0)</f>
        <v>8</v>
      </c>
      <c r="U8" s="3">
        <v>2</v>
      </c>
      <c r="V8" s="3">
        <v>6</v>
      </c>
      <c r="W8" s="9" t="s">
        <v>257</v>
      </c>
      <c r="X8" s="9" t="s">
        <v>257</v>
      </c>
      <c r="Y8" s="9" t="s">
        <v>257</v>
      </c>
      <c r="Z8" s="10" t="s">
        <v>257</v>
      </c>
      <c r="AA8" s="10" t="s">
        <v>257</v>
      </c>
      <c r="AB8" s="10" t="s">
        <v>257</v>
      </c>
    </row>
    <row r="9" spans="1:28" x14ac:dyDescent="0.45">
      <c r="A9" t="s">
        <v>6</v>
      </c>
      <c r="B9" t="s">
        <v>68</v>
      </c>
      <c r="C9" s="11" t="s">
        <v>69</v>
      </c>
      <c r="D9" s="11" t="s">
        <v>85</v>
      </c>
      <c r="E9" t="s">
        <v>100</v>
      </c>
      <c r="F9" t="s">
        <v>7</v>
      </c>
      <c r="G9" t="s">
        <v>113</v>
      </c>
      <c r="J9" t="s">
        <v>69</v>
      </c>
      <c r="K9" t="s">
        <v>69</v>
      </c>
      <c r="O9" t="s">
        <v>14</v>
      </c>
      <c r="R9" t="s">
        <v>112</v>
      </c>
      <c r="S9" t="s">
        <v>35</v>
      </c>
      <c r="T9" s="3">
        <f>VLOOKUP(Tabelle4[[#This Row],[Ort]],Hauptgruppen_Bezeichner!$B$1:$C$21,2,0)</f>
        <v>8</v>
      </c>
      <c r="U9" s="3">
        <v>2</v>
      </c>
      <c r="V9" s="3">
        <v>7</v>
      </c>
      <c r="W9" s="9" t="s">
        <v>257</v>
      </c>
      <c r="X9" s="9" t="s">
        <v>257</v>
      </c>
      <c r="Y9" s="9" t="s">
        <v>257</v>
      </c>
      <c r="Z9" s="10" t="s">
        <v>257</v>
      </c>
      <c r="AA9" s="10" t="s">
        <v>257</v>
      </c>
      <c r="AB9" s="10" t="s">
        <v>257</v>
      </c>
    </row>
    <row r="10" spans="1:28" x14ac:dyDescent="0.45">
      <c r="A10" t="s">
        <v>6</v>
      </c>
      <c r="B10" t="s">
        <v>103</v>
      </c>
      <c r="C10" s="11" t="s">
        <v>69</v>
      </c>
      <c r="D10" s="11" t="s">
        <v>85</v>
      </c>
      <c r="E10" t="s">
        <v>104</v>
      </c>
      <c r="F10" t="s">
        <v>20</v>
      </c>
      <c r="G10" t="s">
        <v>104</v>
      </c>
      <c r="J10" t="s">
        <v>105</v>
      </c>
      <c r="K10" t="s">
        <v>69</v>
      </c>
      <c r="O10" t="s">
        <v>14</v>
      </c>
      <c r="R10" t="s">
        <v>112</v>
      </c>
      <c r="S10" t="s">
        <v>35</v>
      </c>
      <c r="T10" s="3">
        <f>VLOOKUP(Tabelle4[[#This Row],[Ort]],Hauptgruppen_Bezeichner!$B$1:$C$21,2,0)</f>
        <v>8</v>
      </c>
      <c r="U10" s="3">
        <v>2</v>
      </c>
      <c r="V10" s="3">
        <v>8</v>
      </c>
      <c r="W10" s="9" t="s">
        <v>257</v>
      </c>
      <c r="X10" s="9" t="s">
        <v>257</v>
      </c>
      <c r="Y10" s="9" t="s">
        <v>257</v>
      </c>
      <c r="Z10" s="10" t="s">
        <v>257</v>
      </c>
      <c r="AA10" s="10" t="s">
        <v>257</v>
      </c>
      <c r="AB10" s="10" t="s">
        <v>257</v>
      </c>
    </row>
    <row r="11" spans="1:28" x14ac:dyDescent="0.45">
      <c r="A11" t="s">
        <v>6</v>
      </c>
      <c r="B11" t="s">
        <v>68</v>
      </c>
      <c r="C11" s="11" t="s">
        <v>69</v>
      </c>
      <c r="D11" s="11" t="s">
        <v>256</v>
      </c>
      <c r="E11" t="s">
        <v>75</v>
      </c>
      <c r="F11" t="s">
        <v>19</v>
      </c>
      <c r="G11" t="s">
        <v>71</v>
      </c>
      <c r="J11" t="s">
        <v>69</v>
      </c>
      <c r="K11" t="s">
        <v>69</v>
      </c>
      <c r="O11" t="s">
        <v>14</v>
      </c>
      <c r="R11" t="s">
        <v>255</v>
      </c>
      <c r="S11" t="s">
        <v>35</v>
      </c>
      <c r="T11" s="3">
        <f>VLOOKUP(Tabelle4[[#This Row],[Ort]],Hauptgruppen_Bezeichner!$B$1:$C$21,2,0)</f>
        <v>8</v>
      </c>
      <c r="U11" s="3">
        <v>2</v>
      </c>
      <c r="V11" s="3">
        <v>20</v>
      </c>
      <c r="W11" s="5">
        <v>7</v>
      </c>
      <c r="X11" s="5">
        <v>2</v>
      </c>
      <c r="Y11" s="5">
        <v>71</v>
      </c>
      <c r="Z11" s="7">
        <v>7</v>
      </c>
      <c r="AA11" s="7">
        <v>2</v>
      </c>
      <c r="AB11" s="7">
        <v>72</v>
      </c>
    </row>
    <row r="12" spans="1:28" x14ac:dyDescent="0.45">
      <c r="A12" t="s">
        <v>6</v>
      </c>
      <c r="B12" t="s">
        <v>68</v>
      </c>
      <c r="C12" s="11" t="s">
        <v>69</v>
      </c>
      <c r="D12" s="11" t="s">
        <v>256</v>
      </c>
      <c r="E12" t="s">
        <v>70</v>
      </c>
      <c r="F12" t="s">
        <v>7</v>
      </c>
      <c r="G12" t="s">
        <v>71</v>
      </c>
      <c r="J12" t="s">
        <v>69</v>
      </c>
      <c r="K12" t="s">
        <v>69</v>
      </c>
      <c r="O12" t="s">
        <v>14</v>
      </c>
      <c r="R12" t="s">
        <v>255</v>
      </c>
      <c r="S12" t="s">
        <v>35</v>
      </c>
      <c r="T12" s="3">
        <f>VLOOKUP(Tabelle4[[#This Row],[Ort]],Hauptgruppen_Bezeichner!$B$1:$C$21,2,0)</f>
        <v>8</v>
      </c>
      <c r="U12" s="3">
        <v>2</v>
      </c>
      <c r="V12" s="3">
        <v>21</v>
      </c>
      <c r="W12" s="9" t="s">
        <v>257</v>
      </c>
      <c r="X12" s="9" t="s">
        <v>257</v>
      </c>
      <c r="Y12" s="9" t="s">
        <v>257</v>
      </c>
      <c r="Z12" s="10" t="s">
        <v>257</v>
      </c>
      <c r="AA12" s="10" t="s">
        <v>257</v>
      </c>
      <c r="AB12" s="10" t="s">
        <v>257</v>
      </c>
    </row>
    <row r="13" spans="1:28" x14ac:dyDescent="0.45">
      <c r="A13" t="s">
        <v>6</v>
      </c>
      <c r="B13" t="s">
        <v>103</v>
      </c>
      <c r="C13" s="11" t="s">
        <v>69</v>
      </c>
      <c r="D13" s="11" t="s">
        <v>256</v>
      </c>
      <c r="E13" t="s">
        <v>98</v>
      </c>
      <c r="F13" t="s">
        <v>7</v>
      </c>
      <c r="G13" t="s">
        <v>71</v>
      </c>
      <c r="J13" t="s">
        <v>69</v>
      </c>
      <c r="K13" t="s">
        <v>69</v>
      </c>
      <c r="O13" t="s">
        <v>14</v>
      </c>
      <c r="R13" t="s">
        <v>255</v>
      </c>
      <c r="S13" t="s">
        <v>35</v>
      </c>
      <c r="T13" s="3">
        <f>VLOOKUP(Tabelle4[[#This Row],[Ort]],Hauptgruppen_Bezeichner!$B$1:$C$21,2,0)</f>
        <v>8</v>
      </c>
      <c r="U13" s="3">
        <v>2</v>
      </c>
      <c r="V13" s="3">
        <v>22</v>
      </c>
      <c r="W13" s="9" t="s">
        <v>257</v>
      </c>
      <c r="X13" s="9" t="s">
        <v>257</v>
      </c>
      <c r="Y13" s="9" t="s">
        <v>257</v>
      </c>
      <c r="Z13" s="10" t="s">
        <v>257</v>
      </c>
      <c r="AA13" s="10" t="s">
        <v>257</v>
      </c>
      <c r="AB13" s="10" t="s">
        <v>257</v>
      </c>
    </row>
    <row r="14" spans="1:28" x14ac:dyDescent="0.45">
      <c r="A14" t="s">
        <v>6</v>
      </c>
      <c r="B14" t="s">
        <v>68</v>
      </c>
      <c r="C14" s="11" t="s">
        <v>69</v>
      </c>
      <c r="D14" s="11" t="s">
        <v>256</v>
      </c>
      <c r="E14" t="s">
        <v>73</v>
      </c>
      <c r="F14" t="s">
        <v>18</v>
      </c>
      <c r="G14" t="s">
        <v>73</v>
      </c>
      <c r="J14" t="s">
        <v>69</v>
      </c>
      <c r="K14" t="s">
        <v>69</v>
      </c>
      <c r="O14" t="s">
        <v>14</v>
      </c>
      <c r="R14" t="s">
        <v>255</v>
      </c>
      <c r="S14" t="s">
        <v>35</v>
      </c>
      <c r="T14" s="3">
        <f>VLOOKUP(Tabelle4[[#This Row],[Ort]],Hauptgruppen_Bezeichner!$B$1:$C$21,2,0)</f>
        <v>8</v>
      </c>
      <c r="U14" s="3">
        <v>2</v>
      </c>
      <c r="V14" s="3">
        <v>23</v>
      </c>
      <c r="W14" s="9" t="s">
        <v>257</v>
      </c>
      <c r="X14" s="9" t="s">
        <v>257</v>
      </c>
      <c r="Y14" s="9" t="s">
        <v>257</v>
      </c>
      <c r="Z14" s="10" t="s">
        <v>257</v>
      </c>
      <c r="AA14" s="10" t="s">
        <v>257</v>
      </c>
      <c r="AB14" s="10" t="s">
        <v>257</v>
      </c>
    </row>
    <row r="15" spans="1:28" x14ac:dyDescent="0.45">
      <c r="A15" t="s">
        <v>6</v>
      </c>
      <c r="B15" t="s">
        <v>103</v>
      </c>
      <c r="C15" s="11" t="s">
        <v>69</v>
      </c>
      <c r="D15" s="11" t="s">
        <v>256</v>
      </c>
      <c r="E15" t="s">
        <v>76</v>
      </c>
      <c r="F15" t="s">
        <v>7</v>
      </c>
      <c r="G15" t="s">
        <v>76</v>
      </c>
      <c r="J15" t="s">
        <v>69</v>
      </c>
      <c r="K15" t="s">
        <v>69</v>
      </c>
      <c r="O15" t="s">
        <v>14</v>
      </c>
      <c r="R15" t="s">
        <v>255</v>
      </c>
      <c r="S15" t="s">
        <v>35</v>
      </c>
      <c r="T15" s="3">
        <f>VLOOKUP(Tabelle4[[#This Row],[Ort]],Hauptgruppen_Bezeichner!$B$1:$C$21,2,0)</f>
        <v>8</v>
      </c>
      <c r="U15" s="3">
        <v>2</v>
      </c>
      <c r="V15" s="3">
        <v>24</v>
      </c>
      <c r="W15" s="9" t="s">
        <v>257</v>
      </c>
      <c r="X15" s="9" t="s">
        <v>257</v>
      </c>
      <c r="Y15" s="9" t="s">
        <v>257</v>
      </c>
      <c r="Z15" s="10" t="s">
        <v>257</v>
      </c>
      <c r="AA15" s="10" t="s">
        <v>257</v>
      </c>
      <c r="AB15" s="10" t="s">
        <v>257</v>
      </c>
    </row>
    <row r="16" spans="1:28" x14ac:dyDescent="0.45">
      <c r="A16" t="s">
        <v>6</v>
      </c>
      <c r="B16" t="s">
        <v>103</v>
      </c>
      <c r="C16" s="11" t="s">
        <v>69</v>
      </c>
      <c r="D16" s="11" t="s">
        <v>256</v>
      </c>
      <c r="E16" t="s">
        <v>101</v>
      </c>
      <c r="F16" t="s">
        <v>7</v>
      </c>
      <c r="G16" t="s">
        <v>101</v>
      </c>
      <c r="J16" t="s">
        <v>69</v>
      </c>
      <c r="K16" t="s">
        <v>69</v>
      </c>
      <c r="O16" t="s">
        <v>14</v>
      </c>
      <c r="R16" t="s">
        <v>255</v>
      </c>
      <c r="S16" t="s">
        <v>35</v>
      </c>
      <c r="T16" s="3">
        <f>VLOOKUP(Tabelle4[[#This Row],[Ort]],Hauptgruppen_Bezeichner!$B$1:$C$21,2,0)</f>
        <v>8</v>
      </c>
      <c r="U16" s="3">
        <v>2</v>
      </c>
      <c r="V16" s="3">
        <v>25</v>
      </c>
      <c r="W16" s="9" t="s">
        <v>257</v>
      </c>
      <c r="X16" s="9" t="s">
        <v>257</v>
      </c>
      <c r="Y16" s="9" t="s">
        <v>257</v>
      </c>
      <c r="Z16" s="10" t="s">
        <v>257</v>
      </c>
      <c r="AA16" s="10" t="s">
        <v>257</v>
      </c>
      <c r="AB16" s="10" t="s">
        <v>257</v>
      </c>
    </row>
    <row r="17" spans="1:28" x14ac:dyDescent="0.45">
      <c r="A17" t="s">
        <v>6</v>
      </c>
      <c r="B17" t="s">
        <v>103</v>
      </c>
      <c r="C17" s="11" t="s">
        <v>69</v>
      </c>
      <c r="D17" s="11" t="s">
        <v>256</v>
      </c>
      <c r="E17" t="s">
        <v>102</v>
      </c>
      <c r="F17" t="s">
        <v>7</v>
      </c>
      <c r="G17" t="s">
        <v>102</v>
      </c>
      <c r="J17" t="s">
        <v>69</v>
      </c>
      <c r="K17" t="s">
        <v>69</v>
      </c>
      <c r="O17" t="s">
        <v>14</v>
      </c>
      <c r="R17" t="s">
        <v>255</v>
      </c>
      <c r="S17" t="s">
        <v>35</v>
      </c>
      <c r="T17" s="3">
        <f>VLOOKUP(Tabelle4[[#This Row],[Ort]],Hauptgruppen_Bezeichner!$B$1:$C$21,2,0)</f>
        <v>8</v>
      </c>
      <c r="U17" s="3">
        <v>2</v>
      </c>
      <c r="V17" s="3">
        <v>26</v>
      </c>
      <c r="W17" s="9" t="s">
        <v>257</v>
      </c>
      <c r="X17" s="9" t="s">
        <v>257</v>
      </c>
      <c r="Y17" s="9" t="s">
        <v>257</v>
      </c>
      <c r="Z17" s="10" t="s">
        <v>257</v>
      </c>
      <c r="AA17" s="10" t="s">
        <v>257</v>
      </c>
      <c r="AB17" s="10" t="s">
        <v>257</v>
      </c>
    </row>
    <row r="18" spans="1:28" x14ac:dyDescent="0.45">
      <c r="A18" t="s">
        <v>6</v>
      </c>
      <c r="B18" t="s">
        <v>68</v>
      </c>
      <c r="C18" s="11" t="s">
        <v>69</v>
      </c>
      <c r="D18" s="11" t="s">
        <v>256</v>
      </c>
      <c r="E18" t="s">
        <v>100</v>
      </c>
      <c r="F18" t="s">
        <v>7</v>
      </c>
      <c r="G18" t="s">
        <v>100</v>
      </c>
      <c r="J18" t="s">
        <v>69</v>
      </c>
      <c r="K18" t="s">
        <v>69</v>
      </c>
      <c r="O18" t="s">
        <v>14</v>
      </c>
      <c r="R18" t="s">
        <v>255</v>
      </c>
      <c r="S18" t="s">
        <v>35</v>
      </c>
      <c r="T18" s="3">
        <f>VLOOKUP(Tabelle4[[#This Row],[Ort]],Hauptgruppen_Bezeichner!$B$1:$C$21,2,0)</f>
        <v>8</v>
      </c>
      <c r="U18" s="3">
        <v>2</v>
      </c>
      <c r="V18" s="3">
        <v>27</v>
      </c>
      <c r="W18" s="9" t="s">
        <v>257</v>
      </c>
      <c r="X18" s="9" t="s">
        <v>257</v>
      </c>
      <c r="Y18" s="9" t="s">
        <v>257</v>
      </c>
      <c r="Z18" s="10" t="s">
        <v>257</v>
      </c>
      <c r="AA18" s="10" t="s">
        <v>257</v>
      </c>
      <c r="AB18" s="10" t="s">
        <v>257</v>
      </c>
    </row>
    <row r="19" spans="1:28" x14ac:dyDescent="0.45">
      <c r="A19" t="s">
        <v>6</v>
      </c>
      <c r="B19" t="s">
        <v>103</v>
      </c>
      <c r="C19" s="11" t="s">
        <v>69</v>
      </c>
      <c r="D19" s="11" t="s">
        <v>256</v>
      </c>
      <c r="E19" t="s">
        <v>104</v>
      </c>
      <c r="F19" t="s">
        <v>20</v>
      </c>
      <c r="G19" t="s">
        <v>104</v>
      </c>
      <c r="J19" t="s">
        <v>105</v>
      </c>
      <c r="K19" t="s">
        <v>69</v>
      </c>
      <c r="O19" t="s">
        <v>14</v>
      </c>
      <c r="R19" t="s">
        <v>255</v>
      </c>
      <c r="S19" t="s">
        <v>35</v>
      </c>
      <c r="T19" s="3">
        <f>VLOOKUP(Tabelle4[[#This Row],[Ort]],Hauptgruppen_Bezeichner!$B$1:$C$21,2,0)</f>
        <v>8</v>
      </c>
      <c r="U19" s="3">
        <v>2</v>
      </c>
      <c r="V19" s="3">
        <v>28</v>
      </c>
      <c r="W19" s="9" t="s">
        <v>257</v>
      </c>
      <c r="X19" s="9" t="s">
        <v>257</v>
      </c>
      <c r="Y19" s="9" t="s">
        <v>257</v>
      </c>
      <c r="Z19" s="10" t="s">
        <v>257</v>
      </c>
      <c r="AA19" s="10" t="s">
        <v>257</v>
      </c>
      <c r="AB19" s="10" t="s">
        <v>257</v>
      </c>
    </row>
    <row r="20" spans="1:28" x14ac:dyDescent="0.45">
      <c r="A20" t="s">
        <v>6</v>
      </c>
      <c r="B20" t="s">
        <v>68</v>
      </c>
      <c r="C20" s="11" t="s">
        <v>69</v>
      </c>
      <c r="D20" s="11" t="s">
        <v>86</v>
      </c>
      <c r="E20" t="s">
        <v>75</v>
      </c>
      <c r="F20" t="s">
        <v>19</v>
      </c>
      <c r="G20" t="s">
        <v>75</v>
      </c>
      <c r="J20" t="s">
        <v>69</v>
      </c>
      <c r="K20" t="s">
        <v>69</v>
      </c>
      <c r="O20" t="s">
        <v>14</v>
      </c>
      <c r="R20" t="s">
        <v>114</v>
      </c>
      <c r="S20" t="s">
        <v>35</v>
      </c>
      <c r="T20" s="3">
        <f>VLOOKUP(Tabelle4[[#This Row],[Ort]],Hauptgruppen_Bezeichner!$B$1:$C$21,2,0)</f>
        <v>8</v>
      </c>
      <c r="U20" s="3">
        <v>2</v>
      </c>
      <c r="V20" s="3">
        <v>40</v>
      </c>
      <c r="W20" s="5">
        <v>7</v>
      </c>
      <c r="X20" s="5">
        <v>2</v>
      </c>
      <c r="Y20" s="5">
        <v>81</v>
      </c>
      <c r="Z20" s="7">
        <v>7</v>
      </c>
      <c r="AA20" s="7">
        <v>2</v>
      </c>
      <c r="AB20" s="7">
        <v>82</v>
      </c>
    </row>
    <row r="21" spans="1:28" x14ac:dyDescent="0.45">
      <c r="A21" t="s">
        <v>6</v>
      </c>
      <c r="B21" t="s">
        <v>68</v>
      </c>
      <c r="C21" s="11" t="s">
        <v>69</v>
      </c>
      <c r="D21" s="11" t="s">
        <v>86</v>
      </c>
      <c r="E21" t="s">
        <v>70</v>
      </c>
      <c r="F21" t="s">
        <v>7</v>
      </c>
      <c r="G21" t="s">
        <v>70</v>
      </c>
      <c r="J21" t="s">
        <v>69</v>
      </c>
      <c r="K21" t="s">
        <v>69</v>
      </c>
      <c r="O21" t="s">
        <v>14</v>
      </c>
      <c r="R21" t="s">
        <v>114</v>
      </c>
      <c r="S21" t="s">
        <v>35</v>
      </c>
      <c r="T21" s="3">
        <f>VLOOKUP(Tabelle4[[#This Row],[Ort]],Hauptgruppen_Bezeichner!$B$1:$C$21,2,0)</f>
        <v>8</v>
      </c>
      <c r="U21" s="3">
        <v>2</v>
      </c>
      <c r="V21" s="3">
        <v>41</v>
      </c>
      <c r="W21" s="9" t="s">
        <v>257</v>
      </c>
      <c r="X21" s="9" t="s">
        <v>257</v>
      </c>
      <c r="Y21" s="9" t="s">
        <v>257</v>
      </c>
      <c r="Z21" s="10" t="s">
        <v>257</v>
      </c>
      <c r="AA21" s="10" t="s">
        <v>257</v>
      </c>
      <c r="AB21" s="10" t="s">
        <v>257</v>
      </c>
    </row>
    <row r="22" spans="1:28" x14ac:dyDescent="0.45">
      <c r="A22" t="s">
        <v>6</v>
      </c>
      <c r="B22" t="s">
        <v>103</v>
      </c>
      <c r="C22" s="11" t="s">
        <v>69</v>
      </c>
      <c r="D22" s="11" t="s">
        <v>86</v>
      </c>
      <c r="E22" t="s">
        <v>98</v>
      </c>
      <c r="F22" t="s">
        <v>7</v>
      </c>
      <c r="G22" t="s">
        <v>98</v>
      </c>
      <c r="J22" t="s">
        <v>69</v>
      </c>
      <c r="K22" t="s">
        <v>69</v>
      </c>
      <c r="O22" t="s">
        <v>14</v>
      </c>
      <c r="R22" t="s">
        <v>114</v>
      </c>
      <c r="S22" t="s">
        <v>35</v>
      </c>
      <c r="T22" s="3">
        <f>VLOOKUP(Tabelle4[[#This Row],[Ort]],Hauptgruppen_Bezeichner!$B$1:$C$21,2,0)</f>
        <v>8</v>
      </c>
      <c r="U22" s="3">
        <v>2</v>
      </c>
      <c r="V22" s="3">
        <v>42</v>
      </c>
      <c r="W22" s="9" t="s">
        <v>257</v>
      </c>
      <c r="X22" s="9" t="s">
        <v>257</v>
      </c>
      <c r="Y22" s="9" t="s">
        <v>257</v>
      </c>
      <c r="Z22" s="10" t="s">
        <v>257</v>
      </c>
      <c r="AA22" s="10" t="s">
        <v>257</v>
      </c>
      <c r="AB22" s="10" t="s">
        <v>257</v>
      </c>
    </row>
    <row r="23" spans="1:28" x14ac:dyDescent="0.45">
      <c r="A23" t="s">
        <v>6</v>
      </c>
      <c r="B23" t="s">
        <v>68</v>
      </c>
      <c r="C23" s="11" t="s">
        <v>69</v>
      </c>
      <c r="D23" s="11" t="s">
        <v>86</v>
      </c>
      <c r="E23" t="s">
        <v>73</v>
      </c>
      <c r="F23" t="s">
        <v>18</v>
      </c>
      <c r="G23" t="s">
        <v>73</v>
      </c>
      <c r="J23" t="s">
        <v>69</v>
      </c>
      <c r="K23" t="s">
        <v>69</v>
      </c>
      <c r="O23" t="s">
        <v>14</v>
      </c>
      <c r="R23" t="s">
        <v>114</v>
      </c>
      <c r="S23" t="s">
        <v>35</v>
      </c>
      <c r="T23" s="3">
        <f>VLOOKUP(Tabelle4[[#This Row],[Ort]],Hauptgruppen_Bezeichner!$B$1:$C$21,2,0)</f>
        <v>8</v>
      </c>
      <c r="U23" s="3">
        <v>2</v>
      </c>
      <c r="V23" s="3">
        <v>43</v>
      </c>
      <c r="W23" s="9" t="s">
        <v>257</v>
      </c>
      <c r="X23" s="9" t="s">
        <v>257</v>
      </c>
      <c r="Y23" s="9" t="s">
        <v>257</v>
      </c>
      <c r="Z23" s="10" t="s">
        <v>257</v>
      </c>
      <c r="AA23" s="10" t="s">
        <v>257</v>
      </c>
      <c r="AB23" s="10" t="s">
        <v>257</v>
      </c>
    </row>
    <row r="24" spans="1:28" x14ac:dyDescent="0.45">
      <c r="A24" t="s">
        <v>6</v>
      </c>
      <c r="B24" t="s">
        <v>103</v>
      </c>
      <c r="C24" s="11" t="s">
        <v>69</v>
      </c>
      <c r="D24" s="11" t="s">
        <v>86</v>
      </c>
      <c r="E24" t="s">
        <v>76</v>
      </c>
      <c r="F24" t="s">
        <v>7</v>
      </c>
      <c r="G24" t="s">
        <v>76</v>
      </c>
      <c r="J24" t="s">
        <v>69</v>
      </c>
      <c r="K24" t="s">
        <v>69</v>
      </c>
      <c r="O24" t="s">
        <v>14</v>
      </c>
      <c r="R24" t="s">
        <v>114</v>
      </c>
      <c r="S24" t="s">
        <v>35</v>
      </c>
      <c r="T24" s="3">
        <f>VLOOKUP(Tabelle4[[#This Row],[Ort]],Hauptgruppen_Bezeichner!$B$1:$C$21,2,0)</f>
        <v>8</v>
      </c>
      <c r="U24" s="3">
        <v>2</v>
      </c>
      <c r="V24" s="3">
        <v>44</v>
      </c>
      <c r="W24" s="9" t="s">
        <v>257</v>
      </c>
      <c r="X24" s="9" t="s">
        <v>257</v>
      </c>
      <c r="Y24" s="9" t="s">
        <v>257</v>
      </c>
      <c r="Z24" s="10" t="s">
        <v>257</v>
      </c>
      <c r="AA24" s="10" t="s">
        <v>257</v>
      </c>
      <c r="AB24" s="10" t="s">
        <v>257</v>
      </c>
    </row>
    <row r="25" spans="1:28" x14ac:dyDescent="0.45">
      <c r="A25" t="s">
        <v>6</v>
      </c>
      <c r="B25" t="s">
        <v>103</v>
      </c>
      <c r="C25" s="11" t="s">
        <v>69</v>
      </c>
      <c r="D25" s="11" t="s">
        <v>86</v>
      </c>
      <c r="E25" t="s">
        <v>101</v>
      </c>
      <c r="F25" t="s">
        <v>7</v>
      </c>
      <c r="G25" t="s">
        <v>101</v>
      </c>
      <c r="J25" t="s">
        <v>69</v>
      </c>
      <c r="K25" t="s">
        <v>69</v>
      </c>
      <c r="O25" t="s">
        <v>14</v>
      </c>
      <c r="R25" t="s">
        <v>114</v>
      </c>
      <c r="S25" t="s">
        <v>35</v>
      </c>
      <c r="T25" s="3">
        <f>VLOOKUP(Tabelle4[[#This Row],[Ort]],Hauptgruppen_Bezeichner!$B$1:$C$21,2,0)</f>
        <v>8</v>
      </c>
      <c r="U25" s="3">
        <v>2</v>
      </c>
      <c r="V25" s="3">
        <v>45</v>
      </c>
      <c r="W25" s="9" t="s">
        <v>257</v>
      </c>
      <c r="X25" s="9" t="s">
        <v>257</v>
      </c>
      <c r="Y25" s="9" t="s">
        <v>257</v>
      </c>
      <c r="Z25" s="10" t="s">
        <v>257</v>
      </c>
      <c r="AA25" s="10" t="s">
        <v>257</v>
      </c>
      <c r="AB25" s="10" t="s">
        <v>257</v>
      </c>
    </row>
    <row r="26" spans="1:28" x14ac:dyDescent="0.45">
      <c r="A26" t="s">
        <v>6</v>
      </c>
      <c r="B26" t="s">
        <v>103</v>
      </c>
      <c r="C26" s="11" t="s">
        <v>69</v>
      </c>
      <c r="D26" s="11" t="s">
        <v>86</v>
      </c>
      <c r="E26" t="s">
        <v>102</v>
      </c>
      <c r="F26" t="s">
        <v>7</v>
      </c>
      <c r="G26" t="s">
        <v>102</v>
      </c>
      <c r="J26" t="s">
        <v>69</v>
      </c>
      <c r="K26" t="s">
        <v>69</v>
      </c>
      <c r="O26" t="s">
        <v>14</v>
      </c>
      <c r="R26" t="s">
        <v>114</v>
      </c>
      <c r="S26" t="s">
        <v>35</v>
      </c>
      <c r="T26" s="3">
        <f>VLOOKUP(Tabelle4[[#This Row],[Ort]],Hauptgruppen_Bezeichner!$B$1:$C$21,2,0)</f>
        <v>8</v>
      </c>
      <c r="U26" s="3">
        <v>2</v>
      </c>
      <c r="V26" s="3">
        <v>46</v>
      </c>
      <c r="W26" s="9" t="s">
        <v>257</v>
      </c>
      <c r="X26" s="9" t="s">
        <v>257</v>
      </c>
      <c r="Y26" s="9" t="s">
        <v>257</v>
      </c>
      <c r="Z26" s="10" t="s">
        <v>257</v>
      </c>
      <c r="AA26" s="10" t="s">
        <v>257</v>
      </c>
      <c r="AB26" s="10" t="s">
        <v>257</v>
      </c>
    </row>
    <row r="27" spans="1:28" x14ac:dyDescent="0.45">
      <c r="A27" t="s">
        <v>6</v>
      </c>
      <c r="B27" t="s">
        <v>68</v>
      </c>
      <c r="C27" s="11" t="s">
        <v>69</v>
      </c>
      <c r="D27" s="11" t="s">
        <v>86</v>
      </c>
      <c r="E27" t="s">
        <v>100</v>
      </c>
      <c r="F27" t="s">
        <v>7</v>
      </c>
      <c r="G27" t="s">
        <v>100</v>
      </c>
      <c r="J27" t="s">
        <v>69</v>
      </c>
      <c r="K27" t="s">
        <v>69</v>
      </c>
      <c r="O27" t="s">
        <v>14</v>
      </c>
      <c r="R27" t="s">
        <v>114</v>
      </c>
      <c r="S27" t="s">
        <v>35</v>
      </c>
      <c r="T27" s="3">
        <f>VLOOKUP(Tabelle4[[#This Row],[Ort]],Hauptgruppen_Bezeichner!$B$1:$C$21,2,0)</f>
        <v>8</v>
      </c>
      <c r="U27" s="3">
        <v>2</v>
      </c>
      <c r="V27" s="3">
        <v>47</v>
      </c>
      <c r="W27" s="9" t="s">
        <v>257</v>
      </c>
      <c r="X27" s="9" t="s">
        <v>257</v>
      </c>
      <c r="Y27" s="9" t="s">
        <v>257</v>
      </c>
      <c r="Z27" s="10" t="s">
        <v>257</v>
      </c>
      <c r="AA27" s="10" t="s">
        <v>257</v>
      </c>
      <c r="AB27" s="10" t="s">
        <v>257</v>
      </c>
    </row>
    <row r="28" spans="1:28" x14ac:dyDescent="0.45">
      <c r="A28" t="s">
        <v>6</v>
      </c>
      <c r="B28" t="s">
        <v>103</v>
      </c>
      <c r="C28" s="11" t="s">
        <v>69</v>
      </c>
      <c r="D28" s="11" t="s">
        <v>86</v>
      </c>
      <c r="E28" t="s">
        <v>104</v>
      </c>
      <c r="F28" t="s">
        <v>20</v>
      </c>
      <c r="G28" t="s">
        <v>104</v>
      </c>
      <c r="J28" t="s">
        <v>105</v>
      </c>
      <c r="K28" t="s">
        <v>69</v>
      </c>
      <c r="O28" t="s">
        <v>14</v>
      </c>
      <c r="R28" t="s">
        <v>114</v>
      </c>
      <c r="S28" t="s">
        <v>35</v>
      </c>
      <c r="T28" s="3">
        <f>VLOOKUP(Tabelle4[[#This Row],[Ort]],Hauptgruppen_Bezeichner!$B$1:$C$21,2,0)</f>
        <v>8</v>
      </c>
      <c r="U28" s="3">
        <v>2</v>
      </c>
      <c r="V28" s="3">
        <v>48</v>
      </c>
      <c r="W28" s="9" t="s">
        <v>257</v>
      </c>
      <c r="X28" s="9" t="s">
        <v>257</v>
      </c>
      <c r="Y28" s="9" t="s">
        <v>257</v>
      </c>
      <c r="Z28" s="10" t="s">
        <v>257</v>
      </c>
      <c r="AA28" s="10" t="s">
        <v>257</v>
      </c>
      <c r="AB28" s="10" t="s">
        <v>257</v>
      </c>
    </row>
    <row r="29" spans="1:28" x14ac:dyDescent="0.45">
      <c r="A29" t="s">
        <v>6</v>
      </c>
      <c r="B29" t="s">
        <v>68</v>
      </c>
      <c r="C29" s="11" t="s">
        <v>69</v>
      </c>
      <c r="D29" s="11" t="s">
        <v>84</v>
      </c>
      <c r="E29" t="s">
        <v>75</v>
      </c>
      <c r="F29" t="s">
        <v>19</v>
      </c>
      <c r="G29" t="s">
        <v>75</v>
      </c>
      <c r="J29" t="s">
        <v>69</v>
      </c>
      <c r="K29" t="s">
        <v>69</v>
      </c>
      <c r="O29" t="s">
        <v>14</v>
      </c>
      <c r="R29" t="s">
        <v>115</v>
      </c>
      <c r="S29" t="s">
        <v>35</v>
      </c>
      <c r="T29" s="3">
        <f>VLOOKUP(Tabelle4[[#This Row],[Ort]],Hauptgruppen_Bezeichner!$B$1:$C$21,2,0)</f>
        <v>8</v>
      </c>
      <c r="U29" s="3">
        <v>2</v>
      </c>
      <c r="V29" s="3">
        <v>60</v>
      </c>
      <c r="W29" s="5">
        <v>7</v>
      </c>
      <c r="X29" s="5">
        <v>2</v>
      </c>
      <c r="Y29" s="5">
        <v>91</v>
      </c>
      <c r="Z29" s="7">
        <v>7</v>
      </c>
      <c r="AA29" s="7">
        <v>2</v>
      </c>
      <c r="AB29" s="7">
        <v>92</v>
      </c>
    </row>
    <row r="30" spans="1:28" x14ac:dyDescent="0.45">
      <c r="A30" t="s">
        <v>6</v>
      </c>
      <c r="B30" t="s">
        <v>68</v>
      </c>
      <c r="C30" s="11" t="s">
        <v>69</v>
      </c>
      <c r="D30" s="11" t="s">
        <v>84</v>
      </c>
      <c r="E30" t="s">
        <v>70</v>
      </c>
      <c r="F30" t="s">
        <v>7</v>
      </c>
      <c r="G30" t="s">
        <v>70</v>
      </c>
      <c r="J30" t="s">
        <v>69</v>
      </c>
      <c r="K30" t="s">
        <v>69</v>
      </c>
      <c r="O30" t="s">
        <v>14</v>
      </c>
      <c r="R30" t="s">
        <v>115</v>
      </c>
      <c r="S30" t="s">
        <v>35</v>
      </c>
      <c r="T30" s="3">
        <f>VLOOKUP(Tabelle4[[#This Row],[Ort]],Hauptgruppen_Bezeichner!$B$1:$C$21,2,0)</f>
        <v>8</v>
      </c>
      <c r="U30" s="3">
        <v>2</v>
      </c>
      <c r="V30" s="3">
        <v>61</v>
      </c>
      <c r="W30" s="9" t="s">
        <v>257</v>
      </c>
      <c r="X30" s="9" t="s">
        <v>257</v>
      </c>
      <c r="Y30" s="9" t="s">
        <v>257</v>
      </c>
      <c r="Z30" s="10" t="s">
        <v>257</v>
      </c>
      <c r="AA30" s="10" t="s">
        <v>257</v>
      </c>
      <c r="AB30" s="10" t="s">
        <v>257</v>
      </c>
    </row>
    <row r="31" spans="1:28" x14ac:dyDescent="0.45">
      <c r="A31" t="s">
        <v>6</v>
      </c>
      <c r="B31" t="s">
        <v>103</v>
      </c>
      <c r="C31" s="11" t="s">
        <v>69</v>
      </c>
      <c r="D31" s="11" t="s">
        <v>84</v>
      </c>
      <c r="E31" t="s">
        <v>98</v>
      </c>
      <c r="F31" t="s">
        <v>7</v>
      </c>
      <c r="G31" t="s">
        <v>98</v>
      </c>
      <c r="J31" t="s">
        <v>69</v>
      </c>
      <c r="K31" t="s">
        <v>69</v>
      </c>
      <c r="O31" t="s">
        <v>14</v>
      </c>
      <c r="R31" t="s">
        <v>115</v>
      </c>
      <c r="S31" t="s">
        <v>35</v>
      </c>
      <c r="T31" s="3">
        <f>VLOOKUP(Tabelle4[[#This Row],[Ort]],Hauptgruppen_Bezeichner!$B$1:$C$21,2,0)</f>
        <v>8</v>
      </c>
      <c r="U31" s="3">
        <v>2</v>
      </c>
      <c r="V31" s="3">
        <v>62</v>
      </c>
      <c r="W31" s="9" t="s">
        <v>257</v>
      </c>
      <c r="X31" s="9" t="s">
        <v>257</v>
      </c>
      <c r="Y31" s="9" t="s">
        <v>257</v>
      </c>
      <c r="Z31" s="10" t="s">
        <v>257</v>
      </c>
      <c r="AA31" s="10" t="s">
        <v>257</v>
      </c>
      <c r="AB31" s="10" t="s">
        <v>257</v>
      </c>
    </row>
    <row r="32" spans="1:28" x14ac:dyDescent="0.45">
      <c r="A32" t="s">
        <v>6</v>
      </c>
      <c r="B32" t="s">
        <v>68</v>
      </c>
      <c r="C32" s="11" t="s">
        <v>69</v>
      </c>
      <c r="D32" s="11" t="s">
        <v>84</v>
      </c>
      <c r="E32" t="s">
        <v>73</v>
      </c>
      <c r="F32" t="s">
        <v>18</v>
      </c>
      <c r="G32" t="s">
        <v>73</v>
      </c>
      <c r="J32" t="s">
        <v>69</v>
      </c>
      <c r="K32" t="s">
        <v>69</v>
      </c>
      <c r="O32" t="s">
        <v>14</v>
      </c>
      <c r="R32" t="s">
        <v>115</v>
      </c>
      <c r="S32" t="s">
        <v>35</v>
      </c>
      <c r="T32" s="3">
        <f>VLOOKUP(Tabelle4[[#This Row],[Ort]],Hauptgruppen_Bezeichner!$B$1:$C$21,2,0)</f>
        <v>8</v>
      </c>
      <c r="U32" s="3">
        <v>2</v>
      </c>
      <c r="V32" s="3">
        <v>63</v>
      </c>
      <c r="W32" s="9" t="s">
        <v>257</v>
      </c>
      <c r="X32" s="9" t="s">
        <v>257</v>
      </c>
      <c r="Y32" s="9" t="s">
        <v>257</v>
      </c>
      <c r="Z32" s="10" t="s">
        <v>257</v>
      </c>
      <c r="AA32" s="10" t="s">
        <v>257</v>
      </c>
      <c r="AB32" s="10" t="s">
        <v>257</v>
      </c>
    </row>
    <row r="33" spans="1:28" x14ac:dyDescent="0.45">
      <c r="A33" t="s">
        <v>6</v>
      </c>
      <c r="B33" t="s">
        <v>103</v>
      </c>
      <c r="C33" s="11" t="s">
        <v>69</v>
      </c>
      <c r="D33" s="11" t="s">
        <v>84</v>
      </c>
      <c r="E33" t="s">
        <v>76</v>
      </c>
      <c r="F33" t="s">
        <v>7</v>
      </c>
      <c r="G33" t="s">
        <v>76</v>
      </c>
      <c r="J33" t="s">
        <v>69</v>
      </c>
      <c r="K33" t="s">
        <v>69</v>
      </c>
      <c r="O33" t="s">
        <v>14</v>
      </c>
      <c r="R33" t="s">
        <v>115</v>
      </c>
      <c r="S33" t="s">
        <v>35</v>
      </c>
      <c r="T33" s="3">
        <f>VLOOKUP(Tabelle4[[#This Row],[Ort]],Hauptgruppen_Bezeichner!$B$1:$C$21,2,0)</f>
        <v>8</v>
      </c>
      <c r="U33" s="3">
        <v>2</v>
      </c>
      <c r="V33" s="3">
        <v>64</v>
      </c>
      <c r="W33" s="9" t="s">
        <v>257</v>
      </c>
      <c r="X33" s="9" t="s">
        <v>257</v>
      </c>
      <c r="Y33" s="9" t="s">
        <v>257</v>
      </c>
      <c r="Z33" s="10" t="s">
        <v>257</v>
      </c>
      <c r="AA33" s="10" t="s">
        <v>257</v>
      </c>
      <c r="AB33" s="10" t="s">
        <v>257</v>
      </c>
    </row>
    <row r="34" spans="1:28" x14ac:dyDescent="0.45">
      <c r="A34" t="s">
        <v>6</v>
      </c>
      <c r="B34" t="s">
        <v>103</v>
      </c>
      <c r="C34" s="11" t="s">
        <v>69</v>
      </c>
      <c r="D34" s="11" t="s">
        <v>84</v>
      </c>
      <c r="E34" t="s">
        <v>101</v>
      </c>
      <c r="F34" t="s">
        <v>7</v>
      </c>
      <c r="G34" t="s">
        <v>101</v>
      </c>
      <c r="J34" t="s">
        <v>69</v>
      </c>
      <c r="K34" t="s">
        <v>69</v>
      </c>
      <c r="O34" t="s">
        <v>14</v>
      </c>
      <c r="R34" t="s">
        <v>115</v>
      </c>
      <c r="S34" t="s">
        <v>35</v>
      </c>
      <c r="T34" s="3">
        <f>VLOOKUP(Tabelle4[[#This Row],[Ort]],Hauptgruppen_Bezeichner!$B$1:$C$21,2,0)</f>
        <v>8</v>
      </c>
      <c r="U34" s="3">
        <v>2</v>
      </c>
      <c r="V34" s="3">
        <v>65</v>
      </c>
      <c r="W34" s="9" t="s">
        <v>257</v>
      </c>
      <c r="X34" s="9" t="s">
        <v>257</v>
      </c>
      <c r="Y34" s="9" t="s">
        <v>257</v>
      </c>
      <c r="Z34" s="10" t="s">
        <v>257</v>
      </c>
      <c r="AA34" s="10" t="s">
        <v>257</v>
      </c>
      <c r="AB34" s="10" t="s">
        <v>257</v>
      </c>
    </row>
    <row r="35" spans="1:28" x14ac:dyDescent="0.45">
      <c r="A35" t="s">
        <v>6</v>
      </c>
      <c r="B35" t="s">
        <v>103</v>
      </c>
      <c r="C35" s="11" t="s">
        <v>69</v>
      </c>
      <c r="D35" s="11" t="s">
        <v>84</v>
      </c>
      <c r="E35" t="s">
        <v>102</v>
      </c>
      <c r="F35" t="s">
        <v>7</v>
      </c>
      <c r="G35" t="s">
        <v>102</v>
      </c>
      <c r="J35" t="s">
        <v>69</v>
      </c>
      <c r="K35" t="s">
        <v>69</v>
      </c>
      <c r="O35" t="s">
        <v>14</v>
      </c>
      <c r="R35" t="s">
        <v>115</v>
      </c>
      <c r="S35" t="s">
        <v>35</v>
      </c>
      <c r="T35" s="3">
        <f>VLOOKUP(Tabelle4[[#This Row],[Ort]],Hauptgruppen_Bezeichner!$B$1:$C$21,2,0)</f>
        <v>8</v>
      </c>
      <c r="U35" s="3">
        <v>2</v>
      </c>
      <c r="V35" s="3">
        <v>66</v>
      </c>
      <c r="W35" s="9" t="s">
        <v>257</v>
      </c>
      <c r="X35" s="9" t="s">
        <v>257</v>
      </c>
      <c r="Y35" s="9" t="s">
        <v>257</v>
      </c>
      <c r="Z35" s="10" t="s">
        <v>257</v>
      </c>
      <c r="AA35" s="10" t="s">
        <v>257</v>
      </c>
      <c r="AB35" s="10" t="s">
        <v>257</v>
      </c>
    </row>
    <row r="36" spans="1:28" x14ac:dyDescent="0.45">
      <c r="A36" t="s">
        <v>6</v>
      </c>
      <c r="B36" t="s">
        <v>68</v>
      </c>
      <c r="C36" s="11" t="s">
        <v>69</v>
      </c>
      <c r="D36" s="11" t="s">
        <v>84</v>
      </c>
      <c r="E36" t="s">
        <v>100</v>
      </c>
      <c r="F36" t="s">
        <v>7</v>
      </c>
      <c r="G36" t="s">
        <v>100</v>
      </c>
      <c r="J36" t="s">
        <v>69</v>
      </c>
      <c r="K36" t="s">
        <v>69</v>
      </c>
      <c r="O36" t="s">
        <v>14</v>
      </c>
      <c r="R36" t="s">
        <v>115</v>
      </c>
      <c r="S36" t="s">
        <v>35</v>
      </c>
      <c r="T36" s="3">
        <f>VLOOKUP(Tabelle4[[#This Row],[Ort]],Hauptgruppen_Bezeichner!$B$1:$C$21,2,0)</f>
        <v>8</v>
      </c>
      <c r="U36" s="3">
        <v>2</v>
      </c>
      <c r="V36" s="3">
        <v>67</v>
      </c>
      <c r="W36" s="9" t="s">
        <v>257</v>
      </c>
      <c r="X36" s="9" t="s">
        <v>257</v>
      </c>
      <c r="Y36" s="9" t="s">
        <v>257</v>
      </c>
      <c r="Z36" s="10" t="s">
        <v>257</v>
      </c>
      <c r="AA36" s="10" t="s">
        <v>257</v>
      </c>
      <c r="AB36" s="10" t="s">
        <v>257</v>
      </c>
    </row>
    <row r="37" spans="1:28" x14ac:dyDescent="0.45">
      <c r="A37" t="s">
        <v>6</v>
      </c>
      <c r="B37" t="s">
        <v>103</v>
      </c>
      <c r="C37" s="11" t="s">
        <v>69</v>
      </c>
      <c r="D37" s="11" t="s">
        <v>84</v>
      </c>
      <c r="E37" t="s">
        <v>104</v>
      </c>
      <c r="F37" t="s">
        <v>20</v>
      </c>
      <c r="G37" t="s">
        <v>104</v>
      </c>
      <c r="J37" t="s">
        <v>105</v>
      </c>
      <c r="K37" t="s">
        <v>69</v>
      </c>
      <c r="O37" t="s">
        <v>14</v>
      </c>
      <c r="R37" t="s">
        <v>115</v>
      </c>
      <c r="S37" t="s">
        <v>35</v>
      </c>
      <c r="T37" s="3">
        <f>VLOOKUP(Tabelle4[[#This Row],[Ort]],Hauptgruppen_Bezeichner!$B$1:$C$21,2,0)</f>
        <v>8</v>
      </c>
      <c r="U37" s="3">
        <v>2</v>
      </c>
      <c r="V37" s="3">
        <v>68</v>
      </c>
      <c r="W37" s="9" t="s">
        <v>257</v>
      </c>
      <c r="X37" s="9" t="s">
        <v>257</v>
      </c>
      <c r="Y37" s="9" t="s">
        <v>257</v>
      </c>
      <c r="Z37" s="10" t="s">
        <v>257</v>
      </c>
      <c r="AA37" s="10" t="s">
        <v>257</v>
      </c>
      <c r="AB37" s="10" t="s">
        <v>257</v>
      </c>
    </row>
    <row r="38" spans="1:28" x14ac:dyDescent="0.45">
      <c r="A38" t="s">
        <v>6</v>
      </c>
      <c r="B38" t="s">
        <v>103</v>
      </c>
      <c r="C38" s="11" t="s">
        <v>89</v>
      </c>
      <c r="D38" s="11" t="s">
        <v>90</v>
      </c>
      <c r="E38" t="s">
        <v>55</v>
      </c>
      <c r="F38" t="s">
        <v>7</v>
      </c>
      <c r="G38" t="s">
        <v>106</v>
      </c>
      <c r="J38" t="s">
        <v>55</v>
      </c>
      <c r="K38" t="s">
        <v>89</v>
      </c>
      <c r="O38" t="s">
        <v>14</v>
      </c>
      <c r="R38" t="s">
        <v>107</v>
      </c>
      <c r="S38" t="s">
        <v>35</v>
      </c>
      <c r="T38" s="3">
        <f>VLOOKUP(Tabelle4[[#This Row],[Ort]],Hauptgruppen_Bezeichner!$B$1:$C$21,2,0)</f>
        <v>8</v>
      </c>
      <c r="U38" s="3">
        <v>4</v>
      </c>
      <c r="V38" s="3">
        <v>61</v>
      </c>
      <c r="W38" s="9" t="s">
        <v>257</v>
      </c>
      <c r="X38" s="9" t="s">
        <v>257</v>
      </c>
      <c r="Y38" s="9" t="s">
        <v>257</v>
      </c>
      <c r="Z38" s="10" t="s">
        <v>257</v>
      </c>
      <c r="AA38" s="10" t="s">
        <v>257</v>
      </c>
      <c r="AB38" s="10" t="s">
        <v>257</v>
      </c>
    </row>
    <row r="39" spans="1:28" x14ac:dyDescent="0.45">
      <c r="A39" t="s">
        <v>6</v>
      </c>
      <c r="B39" t="s">
        <v>103</v>
      </c>
      <c r="C39" s="11" t="s">
        <v>89</v>
      </c>
      <c r="D39" s="11" t="s">
        <v>90</v>
      </c>
      <c r="E39" t="s">
        <v>110</v>
      </c>
      <c r="F39" t="s">
        <v>7</v>
      </c>
      <c r="G39" t="s">
        <v>111</v>
      </c>
      <c r="J39" t="s">
        <v>110</v>
      </c>
      <c r="K39" t="s">
        <v>89</v>
      </c>
      <c r="O39" t="s">
        <v>14</v>
      </c>
      <c r="R39" t="s">
        <v>107</v>
      </c>
      <c r="S39" t="s">
        <v>35</v>
      </c>
      <c r="T39" s="3">
        <f>VLOOKUP(Tabelle4[[#This Row],[Ort]],Hauptgruppen_Bezeichner!$B$1:$C$21,2,0)</f>
        <v>8</v>
      </c>
      <c r="U39" s="3">
        <v>4</v>
      </c>
      <c r="V39" s="3">
        <v>62</v>
      </c>
      <c r="W39" s="9" t="s">
        <v>257</v>
      </c>
      <c r="X39" s="9" t="s">
        <v>257</v>
      </c>
      <c r="Y39" s="9" t="s">
        <v>257</v>
      </c>
      <c r="Z39" s="10" t="s">
        <v>257</v>
      </c>
      <c r="AA39" s="10" t="s">
        <v>257</v>
      </c>
      <c r="AB39" s="10" t="s">
        <v>257</v>
      </c>
    </row>
    <row r="40" spans="1:28" x14ac:dyDescent="0.45">
      <c r="A40" t="s">
        <v>6</v>
      </c>
      <c r="B40" t="s">
        <v>103</v>
      </c>
      <c r="C40" s="11" t="s">
        <v>89</v>
      </c>
      <c r="D40" s="11" t="s">
        <v>90</v>
      </c>
      <c r="E40" t="s">
        <v>53</v>
      </c>
      <c r="F40" t="s">
        <v>18</v>
      </c>
      <c r="G40" t="s">
        <v>117</v>
      </c>
      <c r="I40" t="s">
        <v>12</v>
      </c>
      <c r="J40" t="s">
        <v>53</v>
      </c>
      <c r="K40" t="s">
        <v>53</v>
      </c>
      <c r="O40" t="s">
        <v>14</v>
      </c>
      <c r="R40" t="s">
        <v>107</v>
      </c>
      <c r="S40" t="s">
        <v>35</v>
      </c>
      <c r="T40" s="3">
        <f>VLOOKUP(Tabelle4[[#This Row],[Ort]],Hauptgruppen_Bezeichner!$B$1:$C$21,2,0)</f>
        <v>8</v>
      </c>
      <c r="U40" s="3">
        <v>5</v>
      </c>
      <c r="V40" s="3">
        <v>61</v>
      </c>
      <c r="W40" s="9" t="s">
        <v>257</v>
      </c>
      <c r="X40" s="9" t="s">
        <v>257</v>
      </c>
      <c r="Y40" s="9" t="s">
        <v>257</v>
      </c>
      <c r="Z40" s="10" t="s">
        <v>257</v>
      </c>
      <c r="AA40" s="10" t="s">
        <v>257</v>
      </c>
      <c r="AB40" s="10" t="s">
        <v>257</v>
      </c>
    </row>
    <row r="41" spans="1:28" x14ac:dyDescent="0.45">
      <c r="A41" t="s">
        <v>6</v>
      </c>
      <c r="B41" t="s">
        <v>103</v>
      </c>
      <c r="C41" s="11" t="s">
        <v>89</v>
      </c>
      <c r="D41" s="11" t="s">
        <v>90</v>
      </c>
      <c r="E41" t="s">
        <v>56</v>
      </c>
      <c r="F41" t="s">
        <v>18</v>
      </c>
      <c r="G41" t="s">
        <v>116</v>
      </c>
      <c r="J41" t="s">
        <v>56</v>
      </c>
      <c r="K41" t="s">
        <v>56</v>
      </c>
      <c r="O41" t="s">
        <v>14</v>
      </c>
      <c r="R41" t="s">
        <v>107</v>
      </c>
      <c r="S41" t="s">
        <v>35</v>
      </c>
      <c r="T41" s="3">
        <f>VLOOKUP(Tabelle4[[#This Row],[Ort]],Hauptgruppen_Bezeichner!$B$1:$C$21,2,0)</f>
        <v>8</v>
      </c>
      <c r="U41" s="3">
        <v>5</v>
      </c>
      <c r="V41" s="3">
        <v>62</v>
      </c>
      <c r="W41" s="9" t="s">
        <v>257</v>
      </c>
      <c r="X41" s="9" t="s">
        <v>257</v>
      </c>
      <c r="Y41" s="9" t="s">
        <v>257</v>
      </c>
      <c r="Z41" s="10" t="s">
        <v>257</v>
      </c>
      <c r="AA41" s="10" t="s">
        <v>257</v>
      </c>
      <c r="AB41" s="10" t="s">
        <v>257</v>
      </c>
    </row>
    <row r="42" spans="1:28" x14ac:dyDescent="0.45">
      <c r="A42" t="s">
        <v>6</v>
      </c>
      <c r="B42" t="s">
        <v>103</v>
      </c>
      <c r="C42" s="11" t="s">
        <v>89</v>
      </c>
      <c r="D42" s="11" t="s">
        <v>90</v>
      </c>
      <c r="E42" t="s">
        <v>58</v>
      </c>
      <c r="F42" t="s">
        <v>18</v>
      </c>
      <c r="G42" t="s">
        <v>119</v>
      </c>
      <c r="J42" t="s">
        <v>122</v>
      </c>
      <c r="K42" t="s">
        <v>57</v>
      </c>
      <c r="O42" t="s">
        <v>14</v>
      </c>
      <c r="R42" t="s">
        <v>107</v>
      </c>
      <c r="S42" t="s">
        <v>35</v>
      </c>
      <c r="T42" s="3">
        <f>VLOOKUP(Tabelle4[[#This Row],[Ort]],Hauptgruppen_Bezeichner!$B$1:$C$21,2,0)</f>
        <v>8</v>
      </c>
      <c r="U42" s="3">
        <v>5</v>
      </c>
      <c r="V42" s="3">
        <v>63</v>
      </c>
      <c r="W42" s="9" t="s">
        <v>257</v>
      </c>
      <c r="X42" s="9" t="s">
        <v>257</v>
      </c>
      <c r="Y42" s="9" t="s">
        <v>257</v>
      </c>
      <c r="Z42" s="10" t="s">
        <v>257</v>
      </c>
      <c r="AA42" s="10" t="s">
        <v>257</v>
      </c>
      <c r="AB42" s="10" t="s">
        <v>257</v>
      </c>
    </row>
    <row r="43" spans="1:28" x14ac:dyDescent="0.45">
      <c r="A43" t="s">
        <v>6</v>
      </c>
      <c r="B43" t="s">
        <v>103</v>
      </c>
      <c r="C43" s="11" t="s">
        <v>89</v>
      </c>
      <c r="D43" s="11" t="s">
        <v>90</v>
      </c>
      <c r="E43" t="s">
        <v>57</v>
      </c>
      <c r="F43" t="s">
        <v>18</v>
      </c>
      <c r="G43" t="s">
        <v>118</v>
      </c>
      <c r="J43" t="s">
        <v>122</v>
      </c>
      <c r="K43" t="s">
        <v>58</v>
      </c>
      <c r="O43" t="s">
        <v>14</v>
      </c>
      <c r="R43" t="s">
        <v>107</v>
      </c>
      <c r="S43" t="s">
        <v>35</v>
      </c>
      <c r="T43" s="3">
        <f>VLOOKUP(Tabelle4[[#This Row],[Ort]],Hauptgruppen_Bezeichner!$B$1:$C$21,2,0)</f>
        <v>8</v>
      </c>
      <c r="U43" s="3">
        <v>5</v>
      </c>
      <c r="V43" s="3">
        <v>64</v>
      </c>
      <c r="W43" s="9" t="s">
        <v>257</v>
      </c>
      <c r="X43" s="9" t="s">
        <v>257</v>
      </c>
      <c r="Y43" s="9" t="s">
        <v>257</v>
      </c>
      <c r="Z43" s="10" t="s">
        <v>257</v>
      </c>
      <c r="AA43" s="10" t="s">
        <v>257</v>
      </c>
      <c r="AB43" s="10" t="s">
        <v>257</v>
      </c>
    </row>
    <row r="44" spans="1:28" x14ac:dyDescent="0.45">
      <c r="A44" t="s">
        <v>6</v>
      </c>
      <c r="B44" t="s">
        <v>103</v>
      </c>
      <c r="C44" s="11" t="s">
        <v>89</v>
      </c>
      <c r="D44" s="11" t="s">
        <v>90</v>
      </c>
      <c r="E44" t="s">
        <v>59</v>
      </c>
      <c r="F44" t="s">
        <v>18</v>
      </c>
      <c r="G44" t="s">
        <v>121</v>
      </c>
      <c r="I44" t="s">
        <v>138</v>
      </c>
      <c r="J44" t="s">
        <v>59</v>
      </c>
      <c r="K44" t="s">
        <v>59</v>
      </c>
      <c r="O44" t="s">
        <v>14</v>
      </c>
      <c r="R44" t="s">
        <v>107</v>
      </c>
      <c r="S44" t="s">
        <v>35</v>
      </c>
      <c r="T44" s="3">
        <f>VLOOKUP(Tabelle4[[#This Row],[Ort]],Hauptgruppen_Bezeichner!$B$1:$C$21,2,0)</f>
        <v>8</v>
      </c>
      <c r="U44" s="3">
        <v>5</v>
      </c>
      <c r="V44" s="3">
        <v>65</v>
      </c>
      <c r="W44" s="9" t="s">
        <v>257</v>
      </c>
      <c r="X44" s="9" t="s">
        <v>257</v>
      </c>
      <c r="Y44" s="9" t="s">
        <v>257</v>
      </c>
      <c r="Z44" s="10" t="s">
        <v>257</v>
      </c>
      <c r="AA44" s="10" t="s">
        <v>257</v>
      </c>
      <c r="AB44" s="10" t="s">
        <v>257</v>
      </c>
    </row>
    <row r="45" spans="1:28" x14ac:dyDescent="0.45">
      <c r="A45" t="s">
        <v>6</v>
      </c>
      <c r="B45" t="s">
        <v>103</v>
      </c>
      <c r="C45" s="11" t="s">
        <v>89</v>
      </c>
      <c r="D45" s="11" t="s">
        <v>90</v>
      </c>
      <c r="E45" t="s">
        <v>60</v>
      </c>
      <c r="F45" t="s">
        <v>18</v>
      </c>
      <c r="G45" t="s">
        <v>120</v>
      </c>
      <c r="J45" t="s">
        <v>60</v>
      </c>
      <c r="K45" t="s">
        <v>60</v>
      </c>
      <c r="O45" t="s">
        <v>14</v>
      </c>
      <c r="R45" t="s">
        <v>107</v>
      </c>
      <c r="S45" t="s">
        <v>35</v>
      </c>
      <c r="T45" s="3">
        <f>VLOOKUP(Tabelle4[[#This Row],[Ort]],Hauptgruppen_Bezeichner!$B$1:$C$21,2,0)</f>
        <v>8</v>
      </c>
      <c r="U45" s="3">
        <v>5</v>
      </c>
      <c r="V45" s="3">
        <v>66</v>
      </c>
      <c r="W45" s="9" t="s">
        <v>257</v>
      </c>
      <c r="X45" s="9" t="s">
        <v>257</v>
      </c>
      <c r="Y45" s="9" t="s">
        <v>257</v>
      </c>
      <c r="Z45" s="10" t="s">
        <v>257</v>
      </c>
      <c r="AA45" s="10" t="s">
        <v>257</v>
      </c>
      <c r="AB45" s="10" t="s">
        <v>257</v>
      </c>
    </row>
    <row r="46" spans="1:28" x14ac:dyDescent="0.45">
      <c r="A46" t="s">
        <v>6</v>
      </c>
      <c r="B46" t="s">
        <v>103</v>
      </c>
      <c r="C46" s="11" t="s">
        <v>89</v>
      </c>
      <c r="D46" s="11" t="s">
        <v>123</v>
      </c>
      <c r="E46" t="s">
        <v>55</v>
      </c>
      <c r="F46" t="s">
        <v>7</v>
      </c>
      <c r="G46" t="s">
        <v>106</v>
      </c>
      <c r="J46" t="s">
        <v>55</v>
      </c>
      <c r="K46" t="s">
        <v>89</v>
      </c>
      <c r="O46" t="s">
        <v>14</v>
      </c>
      <c r="R46" t="s">
        <v>124</v>
      </c>
      <c r="S46" t="s">
        <v>35</v>
      </c>
      <c r="T46" s="3">
        <f>VLOOKUP(Tabelle4[[#This Row],[Ort]],Hauptgruppen_Bezeichner!$B$1:$C$21,2,0)</f>
        <v>8</v>
      </c>
      <c r="U46" s="3">
        <v>4</v>
      </c>
      <c r="V46" s="3">
        <v>10</v>
      </c>
      <c r="W46" s="9" t="s">
        <v>257</v>
      </c>
      <c r="X46" s="9" t="s">
        <v>257</v>
      </c>
      <c r="Y46" s="9" t="s">
        <v>257</v>
      </c>
      <c r="Z46" s="10" t="s">
        <v>257</v>
      </c>
      <c r="AA46" s="10" t="s">
        <v>257</v>
      </c>
      <c r="AB46" s="10" t="s">
        <v>257</v>
      </c>
    </row>
    <row r="47" spans="1:28" x14ac:dyDescent="0.45">
      <c r="A47" t="s">
        <v>6</v>
      </c>
      <c r="B47" t="s">
        <v>103</v>
      </c>
      <c r="C47" s="11" t="s">
        <v>89</v>
      </c>
      <c r="D47" s="11" t="s">
        <v>123</v>
      </c>
      <c r="E47" t="s">
        <v>110</v>
      </c>
      <c r="F47" t="s">
        <v>7</v>
      </c>
      <c r="G47" t="s">
        <v>111</v>
      </c>
      <c r="J47" t="s">
        <v>110</v>
      </c>
      <c r="K47" t="s">
        <v>89</v>
      </c>
      <c r="O47" t="s">
        <v>14</v>
      </c>
      <c r="R47" t="s">
        <v>124</v>
      </c>
      <c r="S47" t="s">
        <v>35</v>
      </c>
      <c r="T47" s="3">
        <f>VLOOKUP(Tabelle4[[#This Row],[Ort]],Hauptgruppen_Bezeichner!$B$1:$C$21,2,0)</f>
        <v>8</v>
      </c>
      <c r="U47" s="3">
        <v>4</v>
      </c>
      <c r="V47" s="3">
        <v>11</v>
      </c>
      <c r="W47" s="9" t="s">
        <v>257</v>
      </c>
      <c r="X47" s="9" t="s">
        <v>257</v>
      </c>
      <c r="Y47" s="9" t="s">
        <v>257</v>
      </c>
      <c r="Z47" s="10" t="s">
        <v>257</v>
      </c>
      <c r="AA47" s="10" t="s">
        <v>257</v>
      </c>
      <c r="AB47" s="10" t="s">
        <v>257</v>
      </c>
    </row>
    <row r="48" spans="1:28" x14ac:dyDescent="0.45">
      <c r="A48" t="s">
        <v>6</v>
      </c>
      <c r="B48" t="s">
        <v>103</v>
      </c>
      <c r="C48" s="11" t="s">
        <v>89</v>
      </c>
      <c r="D48" s="11" t="s">
        <v>123</v>
      </c>
      <c r="E48" t="s">
        <v>53</v>
      </c>
      <c r="F48" t="s">
        <v>18</v>
      </c>
      <c r="G48" t="s">
        <v>125</v>
      </c>
      <c r="J48" t="s">
        <v>53</v>
      </c>
      <c r="K48" t="s">
        <v>53</v>
      </c>
      <c r="O48" t="s">
        <v>14</v>
      </c>
      <c r="R48" t="s">
        <v>124</v>
      </c>
      <c r="S48" t="s">
        <v>35</v>
      </c>
      <c r="T48" s="3">
        <f>VLOOKUP(Tabelle4[[#This Row],[Ort]],Hauptgruppen_Bezeichner!$B$1:$C$21,2,0)</f>
        <v>8</v>
      </c>
      <c r="U48" s="3">
        <v>5</v>
      </c>
      <c r="V48" s="3">
        <v>10</v>
      </c>
      <c r="W48" s="9" t="s">
        <v>257</v>
      </c>
      <c r="X48" s="9" t="s">
        <v>257</v>
      </c>
      <c r="Y48" s="9" t="s">
        <v>257</v>
      </c>
      <c r="Z48" s="10" t="s">
        <v>257</v>
      </c>
      <c r="AA48" s="10" t="s">
        <v>257</v>
      </c>
      <c r="AB48" s="10" t="s">
        <v>257</v>
      </c>
    </row>
    <row r="49" spans="1:28" x14ac:dyDescent="0.45">
      <c r="A49" t="s">
        <v>6</v>
      </c>
      <c r="B49" t="s">
        <v>103</v>
      </c>
      <c r="C49" s="11" t="s">
        <v>89</v>
      </c>
      <c r="D49" s="11" t="s">
        <v>123</v>
      </c>
      <c r="E49" t="s">
        <v>56</v>
      </c>
      <c r="F49" t="s">
        <v>18</v>
      </c>
      <c r="G49" t="s">
        <v>126</v>
      </c>
      <c r="J49" t="s">
        <v>56</v>
      </c>
      <c r="K49" t="s">
        <v>56</v>
      </c>
      <c r="O49" t="s">
        <v>14</v>
      </c>
      <c r="R49" t="s">
        <v>124</v>
      </c>
      <c r="S49" t="s">
        <v>35</v>
      </c>
      <c r="T49" s="3">
        <f>VLOOKUP(Tabelle4[[#This Row],[Ort]],Hauptgruppen_Bezeichner!$B$1:$C$21,2,0)</f>
        <v>8</v>
      </c>
      <c r="U49" s="3">
        <v>5</v>
      </c>
      <c r="V49" s="3">
        <v>11</v>
      </c>
      <c r="W49" s="9" t="s">
        <v>257</v>
      </c>
      <c r="X49" s="9" t="s">
        <v>257</v>
      </c>
      <c r="Y49" s="9" t="s">
        <v>257</v>
      </c>
      <c r="Z49" s="10" t="s">
        <v>257</v>
      </c>
      <c r="AA49" s="10" t="s">
        <v>257</v>
      </c>
      <c r="AB49" s="10" t="s">
        <v>257</v>
      </c>
    </row>
    <row r="50" spans="1:28" x14ac:dyDescent="0.45">
      <c r="A50" t="s">
        <v>6</v>
      </c>
      <c r="B50" t="s">
        <v>103</v>
      </c>
      <c r="C50" s="11" t="s">
        <v>89</v>
      </c>
      <c r="D50" s="11" t="s">
        <v>123</v>
      </c>
      <c r="E50" t="s">
        <v>58</v>
      </c>
      <c r="F50" t="s">
        <v>18</v>
      </c>
      <c r="G50" t="s">
        <v>127</v>
      </c>
      <c r="J50" t="s">
        <v>122</v>
      </c>
      <c r="K50" t="s">
        <v>57</v>
      </c>
      <c r="O50" t="s">
        <v>14</v>
      </c>
      <c r="R50" t="s">
        <v>124</v>
      </c>
      <c r="S50" t="s">
        <v>35</v>
      </c>
      <c r="T50" s="3">
        <f>VLOOKUP(Tabelle4[[#This Row],[Ort]],Hauptgruppen_Bezeichner!$B$1:$C$21,2,0)</f>
        <v>8</v>
      </c>
      <c r="U50" s="3">
        <v>5</v>
      </c>
      <c r="V50" s="3">
        <v>15</v>
      </c>
      <c r="W50" s="9" t="s">
        <v>257</v>
      </c>
      <c r="X50" s="9" t="s">
        <v>257</v>
      </c>
      <c r="Y50" s="9" t="s">
        <v>257</v>
      </c>
      <c r="Z50" s="10" t="s">
        <v>257</v>
      </c>
      <c r="AA50" s="10" t="s">
        <v>257</v>
      </c>
      <c r="AB50" s="10" t="s">
        <v>257</v>
      </c>
    </row>
    <row r="51" spans="1:28" x14ac:dyDescent="0.45">
      <c r="A51" t="s">
        <v>6</v>
      </c>
      <c r="B51" t="s">
        <v>103</v>
      </c>
      <c r="C51" s="11" t="s">
        <v>89</v>
      </c>
      <c r="D51" s="11" t="s">
        <v>123</v>
      </c>
      <c r="E51" t="s">
        <v>57</v>
      </c>
      <c r="F51" t="s">
        <v>18</v>
      </c>
      <c r="G51" t="s">
        <v>128</v>
      </c>
      <c r="J51" t="s">
        <v>122</v>
      </c>
      <c r="K51" t="s">
        <v>58</v>
      </c>
      <c r="O51" t="s">
        <v>14</v>
      </c>
      <c r="R51" t="s">
        <v>124</v>
      </c>
      <c r="S51" t="s">
        <v>35</v>
      </c>
      <c r="T51" s="3">
        <f>VLOOKUP(Tabelle4[[#This Row],[Ort]],Hauptgruppen_Bezeichner!$B$1:$C$21,2,0)</f>
        <v>8</v>
      </c>
      <c r="U51" s="3">
        <v>5</v>
      </c>
      <c r="V51" s="3">
        <v>16</v>
      </c>
      <c r="W51" s="9" t="s">
        <v>257</v>
      </c>
      <c r="X51" s="9" t="s">
        <v>257</v>
      </c>
      <c r="Y51" s="9" t="s">
        <v>257</v>
      </c>
      <c r="Z51" s="10" t="s">
        <v>257</v>
      </c>
      <c r="AA51" s="10" t="s">
        <v>257</v>
      </c>
      <c r="AB51" s="10" t="s">
        <v>257</v>
      </c>
    </row>
    <row r="52" spans="1:28" x14ac:dyDescent="0.45">
      <c r="A52" t="s">
        <v>6</v>
      </c>
      <c r="B52" t="s">
        <v>103</v>
      </c>
      <c r="C52" s="11" t="s">
        <v>89</v>
      </c>
      <c r="D52" s="11" t="s">
        <v>123</v>
      </c>
      <c r="E52" t="s">
        <v>59</v>
      </c>
      <c r="F52" t="s">
        <v>18</v>
      </c>
      <c r="G52" t="s">
        <v>129</v>
      </c>
      <c r="J52" t="s">
        <v>59</v>
      </c>
      <c r="K52" t="s">
        <v>59</v>
      </c>
      <c r="O52" t="s">
        <v>14</v>
      </c>
      <c r="R52" t="s">
        <v>124</v>
      </c>
      <c r="S52" t="s">
        <v>35</v>
      </c>
      <c r="T52" s="3">
        <f>VLOOKUP(Tabelle4[[#This Row],[Ort]],Hauptgruppen_Bezeichner!$B$1:$C$21,2,0)</f>
        <v>8</v>
      </c>
      <c r="U52" s="3">
        <v>5</v>
      </c>
      <c r="V52" s="3">
        <v>18</v>
      </c>
      <c r="W52" s="9" t="s">
        <v>257</v>
      </c>
      <c r="X52" s="9" t="s">
        <v>257</v>
      </c>
      <c r="Y52" s="9" t="s">
        <v>257</v>
      </c>
      <c r="Z52" s="10" t="s">
        <v>257</v>
      </c>
      <c r="AA52" s="10" t="s">
        <v>257</v>
      </c>
      <c r="AB52" s="10" t="s">
        <v>257</v>
      </c>
    </row>
    <row r="53" spans="1:28" x14ac:dyDescent="0.45">
      <c r="A53" t="s">
        <v>6</v>
      </c>
      <c r="B53" t="s">
        <v>103</v>
      </c>
      <c r="C53" s="11" t="s">
        <v>89</v>
      </c>
      <c r="D53" s="11" t="s">
        <v>123</v>
      </c>
      <c r="E53" t="s">
        <v>60</v>
      </c>
      <c r="F53" t="s">
        <v>18</v>
      </c>
      <c r="G53" t="s">
        <v>130</v>
      </c>
      <c r="J53" t="s">
        <v>60</v>
      </c>
      <c r="K53" t="s">
        <v>60</v>
      </c>
      <c r="O53" t="s">
        <v>14</v>
      </c>
      <c r="R53" t="s">
        <v>124</v>
      </c>
      <c r="S53" t="s">
        <v>35</v>
      </c>
      <c r="T53" s="3">
        <f>VLOOKUP(Tabelle4[[#This Row],[Ort]],Hauptgruppen_Bezeichner!$B$1:$C$21,2,0)</f>
        <v>8</v>
      </c>
      <c r="U53" s="3">
        <v>5</v>
      </c>
      <c r="V53" s="3">
        <v>19</v>
      </c>
      <c r="W53" s="9" t="s">
        <v>257</v>
      </c>
      <c r="X53" s="9" t="s">
        <v>257</v>
      </c>
      <c r="Y53" s="9" t="s">
        <v>257</v>
      </c>
      <c r="Z53" s="10" t="s">
        <v>257</v>
      </c>
      <c r="AA53" s="10" t="s">
        <v>257</v>
      </c>
      <c r="AB53" s="10" t="s">
        <v>257</v>
      </c>
    </row>
    <row r="54" spans="1:28" x14ac:dyDescent="0.45">
      <c r="A54" t="s">
        <v>82</v>
      </c>
      <c r="B54" t="s">
        <v>103</v>
      </c>
      <c r="C54" s="11" t="s">
        <v>89</v>
      </c>
      <c r="D54" s="11" t="s">
        <v>36</v>
      </c>
      <c r="E54" t="s">
        <v>55</v>
      </c>
      <c r="F54" t="s">
        <v>7</v>
      </c>
      <c r="G54" t="s">
        <v>106</v>
      </c>
      <c r="J54" t="s">
        <v>55</v>
      </c>
      <c r="K54" t="s">
        <v>89</v>
      </c>
      <c r="O54" t="s">
        <v>14</v>
      </c>
      <c r="R54" t="s">
        <v>137</v>
      </c>
      <c r="S54" t="s">
        <v>36</v>
      </c>
      <c r="T54" s="3">
        <f>VLOOKUP(Tabelle4[[#This Row],[Ort]],Hauptgruppen_Bezeichner!$B$1:$C$21,2,0)</f>
        <v>9</v>
      </c>
      <c r="U54" s="3">
        <v>4</v>
      </c>
      <c r="V54" s="3">
        <v>0</v>
      </c>
      <c r="W54" s="9" t="s">
        <v>257</v>
      </c>
      <c r="X54" s="9" t="s">
        <v>257</v>
      </c>
      <c r="Y54" s="9" t="s">
        <v>257</v>
      </c>
      <c r="Z54" s="10" t="s">
        <v>257</v>
      </c>
      <c r="AA54" s="10" t="s">
        <v>257</v>
      </c>
      <c r="AB54" s="10" t="s">
        <v>257</v>
      </c>
    </row>
    <row r="55" spans="1:28" x14ac:dyDescent="0.45">
      <c r="A55" t="s">
        <v>82</v>
      </c>
      <c r="B55" t="s">
        <v>103</v>
      </c>
      <c r="C55" s="11" t="s">
        <v>89</v>
      </c>
      <c r="D55" s="11" t="s">
        <v>36</v>
      </c>
      <c r="E55" t="s">
        <v>110</v>
      </c>
      <c r="F55" t="s">
        <v>7</v>
      </c>
      <c r="G55" t="s">
        <v>111</v>
      </c>
      <c r="J55" t="s">
        <v>110</v>
      </c>
      <c r="K55" t="s">
        <v>89</v>
      </c>
      <c r="O55" t="s">
        <v>14</v>
      </c>
      <c r="R55" t="s">
        <v>137</v>
      </c>
      <c r="S55" t="s">
        <v>36</v>
      </c>
      <c r="T55" s="3">
        <f>VLOOKUP(Tabelle4[[#This Row],[Ort]],Hauptgruppen_Bezeichner!$B$1:$C$21,2,0)</f>
        <v>9</v>
      </c>
      <c r="U55" s="3">
        <v>4</v>
      </c>
      <c r="V55" s="3">
        <v>1</v>
      </c>
      <c r="W55" s="9" t="s">
        <v>257</v>
      </c>
      <c r="X55" s="9" t="s">
        <v>257</v>
      </c>
      <c r="Y55" s="9" t="s">
        <v>257</v>
      </c>
      <c r="Z55" s="10" t="s">
        <v>257</v>
      </c>
      <c r="AA55" s="10" t="s">
        <v>257</v>
      </c>
      <c r="AB55" s="10" t="s">
        <v>257</v>
      </c>
    </row>
    <row r="56" spans="1:28" x14ac:dyDescent="0.45">
      <c r="A56" t="s">
        <v>82</v>
      </c>
      <c r="B56" t="s">
        <v>103</v>
      </c>
      <c r="C56" s="11" t="s">
        <v>89</v>
      </c>
      <c r="D56" s="11" t="s">
        <v>36</v>
      </c>
      <c r="E56" t="s">
        <v>53</v>
      </c>
      <c r="F56" t="s">
        <v>18</v>
      </c>
      <c r="G56" t="s">
        <v>131</v>
      </c>
      <c r="J56" t="s">
        <v>53</v>
      </c>
      <c r="K56" t="s">
        <v>53</v>
      </c>
      <c r="O56" t="s">
        <v>14</v>
      </c>
      <c r="R56" t="s">
        <v>137</v>
      </c>
      <c r="S56" t="s">
        <v>36</v>
      </c>
      <c r="T56" s="3">
        <f>VLOOKUP(Tabelle4[[#This Row],[Ort]],Hauptgruppen_Bezeichner!$B$1:$C$21,2,0)</f>
        <v>9</v>
      </c>
      <c r="U56" s="3">
        <v>5</v>
      </c>
      <c r="V56" s="3">
        <v>0</v>
      </c>
      <c r="W56" s="9" t="s">
        <v>257</v>
      </c>
      <c r="X56" s="9" t="s">
        <v>257</v>
      </c>
      <c r="Y56" s="9" t="s">
        <v>257</v>
      </c>
      <c r="Z56" s="10" t="s">
        <v>257</v>
      </c>
      <c r="AA56" s="10" t="s">
        <v>257</v>
      </c>
      <c r="AB56" s="10" t="s">
        <v>257</v>
      </c>
    </row>
    <row r="57" spans="1:28" x14ac:dyDescent="0.45">
      <c r="A57" t="s">
        <v>82</v>
      </c>
      <c r="B57" t="s">
        <v>103</v>
      </c>
      <c r="C57" s="11" t="s">
        <v>89</v>
      </c>
      <c r="D57" s="11" t="s">
        <v>36</v>
      </c>
      <c r="E57" t="s">
        <v>56</v>
      </c>
      <c r="F57" t="s">
        <v>18</v>
      </c>
      <c r="G57" t="s">
        <v>132</v>
      </c>
      <c r="J57" t="s">
        <v>56</v>
      </c>
      <c r="K57" t="s">
        <v>56</v>
      </c>
      <c r="O57" t="s">
        <v>14</v>
      </c>
      <c r="R57" t="s">
        <v>137</v>
      </c>
      <c r="S57" t="s">
        <v>36</v>
      </c>
      <c r="T57" s="3">
        <f>VLOOKUP(Tabelle4[[#This Row],[Ort]],Hauptgruppen_Bezeichner!$B$1:$C$21,2,0)</f>
        <v>9</v>
      </c>
      <c r="U57" s="3">
        <v>5</v>
      </c>
      <c r="V57" s="3">
        <v>1</v>
      </c>
      <c r="W57" s="9" t="s">
        <v>257</v>
      </c>
      <c r="X57" s="9" t="s">
        <v>257</v>
      </c>
      <c r="Y57" s="9" t="s">
        <v>257</v>
      </c>
      <c r="Z57" s="10" t="s">
        <v>257</v>
      </c>
      <c r="AA57" s="10" t="s">
        <v>257</v>
      </c>
      <c r="AB57" s="10" t="s">
        <v>257</v>
      </c>
    </row>
    <row r="58" spans="1:28" x14ac:dyDescent="0.45">
      <c r="A58" t="s">
        <v>82</v>
      </c>
      <c r="B58" t="s">
        <v>103</v>
      </c>
      <c r="C58" s="11" t="s">
        <v>89</v>
      </c>
      <c r="D58" s="11" t="s">
        <v>36</v>
      </c>
      <c r="E58" t="s">
        <v>58</v>
      </c>
      <c r="F58" t="s">
        <v>18</v>
      </c>
      <c r="G58" t="s">
        <v>133</v>
      </c>
      <c r="J58" t="s">
        <v>122</v>
      </c>
      <c r="K58" t="s">
        <v>57</v>
      </c>
      <c r="O58" t="s">
        <v>14</v>
      </c>
      <c r="R58" t="s">
        <v>137</v>
      </c>
      <c r="S58" t="s">
        <v>36</v>
      </c>
      <c r="T58" s="3">
        <f>VLOOKUP(Tabelle4[[#This Row],[Ort]],Hauptgruppen_Bezeichner!$B$1:$C$21,2,0)</f>
        <v>9</v>
      </c>
      <c r="U58" s="3">
        <v>5</v>
      </c>
      <c r="V58" s="3">
        <v>2</v>
      </c>
      <c r="W58" s="9" t="s">
        <v>257</v>
      </c>
      <c r="X58" s="9" t="s">
        <v>257</v>
      </c>
      <c r="Y58" s="9" t="s">
        <v>257</v>
      </c>
      <c r="Z58" s="10" t="s">
        <v>257</v>
      </c>
      <c r="AA58" s="10" t="s">
        <v>257</v>
      </c>
      <c r="AB58" s="10" t="s">
        <v>257</v>
      </c>
    </row>
    <row r="59" spans="1:28" x14ac:dyDescent="0.45">
      <c r="A59" t="s">
        <v>82</v>
      </c>
      <c r="B59" t="s">
        <v>103</v>
      </c>
      <c r="C59" s="11" t="s">
        <v>89</v>
      </c>
      <c r="D59" s="11" t="s">
        <v>36</v>
      </c>
      <c r="E59" t="s">
        <v>57</v>
      </c>
      <c r="F59" t="s">
        <v>18</v>
      </c>
      <c r="G59" t="s">
        <v>134</v>
      </c>
      <c r="J59" t="s">
        <v>122</v>
      </c>
      <c r="K59" t="s">
        <v>58</v>
      </c>
      <c r="O59" t="s">
        <v>14</v>
      </c>
      <c r="R59" t="s">
        <v>137</v>
      </c>
      <c r="S59" t="s">
        <v>36</v>
      </c>
      <c r="T59" s="3">
        <f>VLOOKUP(Tabelle4[[#This Row],[Ort]],Hauptgruppen_Bezeichner!$B$1:$C$21,2,0)</f>
        <v>9</v>
      </c>
      <c r="U59" s="3">
        <v>5</v>
      </c>
      <c r="V59" s="3">
        <v>5</v>
      </c>
      <c r="W59" s="9" t="s">
        <v>257</v>
      </c>
      <c r="X59" s="9" t="s">
        <v>257</v>
      </c>
      <c r="Y59" s="9" t="s">
        <v>257</v>
      </c>
      <c r="Z59" s="10" t="s">
        <v>257</v>
      </c>
      <c r="AA59" s="10" t="s">
        <v>257</v>
      </c>
      <c r="AB59" s="10" t="s">
        <v>257</v>
      </c>
    </row>
    <row r="60" spans="1:28" x14ac:dyDescent="0.45">
      <c r="A60" t="s">
        <v>82</v>
      </c>
      <c r="B60" t="s">
        <v>103</v>
      </c>
      <c r="C60" s="11" t="s">
        <v>89</v>
      </c>
      <c r="D60" s="11" t="s">
        <v>36</v>
      </c>
      <c r="E60" t="s">
        <v>59</v>
      </c>
      <c r="F60" t="s">
        <v>18</v>
      </c>
      <c r="G60" t="s">
        <v>135</v>
      </c>
      <c r="J60" t="s">
        <v>59</v>
      </c>
      <c r="K60" t="s">
        <v>59</v>
      </c>
      <c r="O60" t="s">
        <v>14</v>
      </c>
      <c r="R60" t="s">
        <v>137</v>
      </c>
      <c r="S60" t="s">
        <v>36</v>
      </c>
      <c r="T60" s="3">
        <f>VLOOKUP(Tabelle4[[#This Row],[Ort]],Hauptgruppen_Bezeichner!$B$1:$C$21,2,0)</f>
        <v>9</v>
      </c>
      <c r="U60" s="3">
        <v>5</v>
      </c>
      <c r="V60" s="3">
        <v>8</v>
      </c>
      <c r="W60" s="9" t="s">
        <v>257</v>
      </c>
      <c r="X60" s="9" t="s">
        <v>257</v>
      </c>
      <c r="Y60" s="9" t="s">
        <v>257</v>
      </c>
      <c r="Z60" s="10" t="s">
        <v>257</v>
      </c>
      <c r="AA60" s="10" t="s">
        <v>257</v>
      </c>
      <c r="AB60" s="10" t="s">
        <v>257</v>
      </c>
    </row>
    <row r="61" spans="1:28" x14ac:dyDescent="0.45">
      <c r="A61" t="s">
        <v>82</v>
      </c>
      <c r="B61" t="s">
        <v>103</v>
      </c>
      <c r="C61" s="11" t="s">
        <v>89</v>
      </c>
      <c r="D61" s="11" t="s">
        <v>36</v>
      </c>
      <c r="E61" t="s">
        <v>60</v>
      </c>
      <c r="F61" t="s">
        <v>18</v>
      </c>
      <c r="G61" t="s">
        <v>136</v>
      </c>
      <c r="J61" t="s">
        <v>60</v>
      </c>
      <c r="K61" t="s">
        <v>60</v>
      </c>
      <c r="O61" t="s">
        <v>14</v>
      </c>
      <c r="R61" t="s">
        <v>137</v>
      </c>
      <c r="S61" t="s">
        <v>36</v>
      </c>
      <c r="T61" s="3">
        <f>VLOOKUP(Tabelle4[[#This Row],[Ort]],Hauptgruppen_Bezeichner!$B$1:$C$21,2,0)</f>
        <v>9</v>
      </c>
      <c r="U61" s="3">
        <v>5</v>
      </c>
      <c r="V61" s="3">
        <v>9</v>
      </c>
      <c r="W61" s="9" t="s">
        <v>257</v>
      </c>
      <c r="X61" s="9" t="s">
        <v>257</v>
      </c>
      <c r="Y61" s="9" t="s">
        <v>257</v>
      </c>
      <c r="Z61" s="10" t="s">
        <v>257</v>
      </c>
      <c r="AA61" s="10" t="s">
        <v>257</v>
      </c>
      <c r="AB61" s="10" t="s">
        <v>257</v>
      </c>
    </row>
    <row r="62" spans="1:28" x14ac:dyDescent="0.45">
      <c r="A62" t="s">
        <v>37</v>
      </c>
      <c r="B62" t="s">
        <v>103</v>
      </c>
      <c r="C62" s="11" t="s">
        <v>89</v>
      </c>
      <c r="D62" s="11" t="s">
        <v>37</v>
      </c>
      <c r="E62" t="s">
        <v>55</v>
      </c>
      <c r="F62" t="s">
        <v>7</v>
      </c>
      <c r="G62" t="s">
        <v>106</v>
      </c>
      <c r="J62" t="s">
        <v>55</v>
      </c>
      <c r="K62" t="s">
        <v>89</v>
      </c>
      <c r="O62" t="s">
        <v>14</v>
      </c>
      <c r="R62" t="s">
        <v>176</v>
      </c>
      <c r="S62" t="s">
        <v>37</v>
      </c>
      <c r="T62" s="3">
        <f>VLOOKUP(Tabelle4[[#This Row],[Ort]],Hauptgruppen_Bezeichner!$B$1:$C$21,2,0)</f>
        <v>10</v>
      </c>
      <c r="U62" s="3">
        <v>4</v>
      </c>
      <c r="V62" s="3">
        <v>0</v>
      </c>
      <c r="W62" s="9" t="s">
        <v>257</v>
      </c>
      <c r="X62" s="9" t="s">
        <v>257</v>
      </c>
      <c r="Y62" s="9" t="s">
        <v>257</v>
      </c>
      <c r="Z62" s="10" t="s">
        <v>257</v>
      </c>
      <c r="AA62" s="10" t="s">
        <v>257</v>
      </c>
      <c r="AB62" s="10" t="s">
        <v>257</v>
      </c>
    </row>
    <row r="63" spans="1:28" x14ac:dyDescent="0.45">
      <c r="A63" t="s">
        <v>37</v>
      </c>
      <c r="B63" t="s">
        <v>103</v>
      </c>
      <c r="C63" s="11" t="s">
        <v>89</v>
      </c>
      <c r="D63" s="11" t="s">
        <v>37</v>
      </c>
      <c r="E63" t="s">
        <v>110</v>
      </c>
      <c r="F63" t="s">
        <v>7</v>
      </c>
      <c r="G63" t="s">
        <v>111</v>
      </c>
      <c r="J63" t="s">
        <v>110</v>
      </c>
      <c r="K63" t="s">
        <v>89</v>
      </c>
      <c r="O63" t="s">
        <v>14</v>
      </c>
      <c r="R63" t="s">
        <v>176</v>
      </c>
      <c r="S63" t="s">
        <v>37</v>
      </c>
      <c r="T63" s="3">
        <f>VLOOKUP(Tabelle4[[#This Row],[Ort]],Hauptgruppen_Bezeichner!$B$1:$C$21,2,0)</f>
        <v>10</v>
      </c>
      <c r="U63" s="3">
        <v>4</v>
      </c>
      <c r="V63" s="3">
        <v>1</v>
      </c>
      <c r="W63" s="9" t="s">
        <v>257</v>
      </c>
      <c r="X63" s="9" t="s">
        <v>257</v>
      </c>
      <c r="Y63" s="9" t="s">
        <v>257</v>
      </c>
      <c r="Z63" s="10" t="s">
        <v>257</v>
      </c>
      <c r="AA63" s="10" t="s">
        <v>257</v>
      </c>
      <c r="AB63" s="10" t="s">
        <v>257</v>
      </c>
    </row>
    <row r="64" spans="1:28" x14ac:dyDescent="0.45">
      <c r="A64" t="s">
        <v>37</v>
      </c>
      <c r="B64" t="s">
        <v>103</v>
      </c>
      <c r="C64" s="11" t="s">
        <v>89</v>
      </c>
      <c r="D64" s="11" t="s">
        <v>37</v>
      </c>
      <c r="E64" t="s">
        <v>53</v>
      </c>
      <c r="F64" t="s">
        <v>18</v>
      </c>
      <c r="G64" t="s">
        <v>183</v>
      </c>
      <c r="J64" t="s">
        <v>53</v>
      </c>
      <c r="K64" t="s">
        <v>53</v>
      </c>
      <c r="O64" t="s">
        <v>14</v>
      </c>
      <c r="R64" t="s">
        <v>176</v>
      </c>
      <c r="S64" t="s">
        <v>37</v>
      </c>
      <c r="T64" s="3">
        <f>VLOOKUP(Tabelle4[[#This Row],[Ort]],Hauptgruppen_Bezeichner!$B$1:$C$21,2,0)</f>
        <v>10</v>
      </c>
      <c r="U64" s="3">
        <v>5</v>
      </c>
      <c r="V64" s="3">
        <v>0</v>
      </c>
      <c r="W64" s="9" t="s">
        <v>257</v>
      </c>
      <c r="X64" s="9" t="s">
        <v>257</v>
      </c>
      <c r="Y64" s="9" t="s">
        <v>257</v>
      </c>
      <c r="Z64" s="10" t="s">
        <v>257</v>
      </c>
      <c r="AA64" s="10" t="s">
        <v>257</v>
      </c>
      <c r="AB64" s="10" t="s">
        <v>257</v>
      </c>
    </row>
    <row r="65" spans="1:28" x14ac:dyDescent="0.45">
      <c r="A65" t="s">
        <v>37</v>
      </c>
      <c r="B65" t="s">
        <v>103</v>
      </c>
      <c r="C65" s="11" t="s">
        <v>89</v>
      </c>
      <c r="D65" s="11" t="s">
        <v>37</v>
      </c>
      <c r="E65" t="s">
        <v>56</v>
      </c>
      <c r="F65" t="s">
        <v>18</v>
      </c>
      <c r="G65" t="s">
        <v>184</v>
      </c>
      <c r="J65" t="s">
        <v>56</v>
      </c>
      <c r="K65" t="s">
        <v>56</v>
      </c>
      <c r="O65" t="s">
        <v>14</v>
      </c>
      <c r="R65" t="s">
        <v>176</v>
      </c>
      <c r="S65" t="s">
        <v>37</v>
      </c>
      <c r="T65" s="3">
        <f>VLOOKUP(Tabelle4[[#This Row],[Ort]],Hauptgruppen_Bezeichner!$B$1:$C$21,2,0)</f>
        <v>10</v>
      </c>
      <c r="U65" s="3">
        <v>5</v>
      </c>
      <c r="V65" s="3">
        <v>1</v>
      </c>
      <c r="W65" s="9" t="s">
        <v>257</v>
      </c>
      <c r="X65" s="9" t="s">
        <v>257</v>
      </c>
      <c r="Y65" s="9" t="s">
        <v>257</v>
      </c>
      <c r="Z65" s="10" t="s">
        <v>257</v>
      </c>
      <c r="AA65" s="10" t="s">
        <v>257</v>
      </c>
      <c r="AB65" s="10" t="s">
        <v>257</v>
      </c>
    </row>
    <row r="66" spans="1:28" x14ac:dyDescent="0.45">
      <c r="A66" t="s">
        <v>37</v>
      </c>
      <c r="B66" t="s">
        <v>103</v>
      </c>
      <c r="C66" s="11" t="s">
        <v>89</v>
      </c>
      <c r="D66" s="11" t="s">
        <v>37</v>
      </c>
      <c r="E66" t="s">
        <v>58</v>
      </c>
      <c r="F66" t="s">
        <v>18</v>
      </c>
      <c r="G66" t="s">
        <v>185</v>
      </c>
      <c r="J66" t="s">
        <v>122</v>
      </c>
      <c r="K66" t="s">
        <v>57</v>
      </c>
      <c r="O66" t="s">
        <v>14</v>
      </c>
      <c r="R66" t="s">
        <v>176</v>
      </c>
      <c r="S66" t="s">
        <v>37</v>
      </c>
      <c r="T66" s="3">
        <f>VLOOKUP(Tabelle4[[#This Row],[Ort]],Hauptgruppen_Bezeichner!$B$1:$C$21,2,0)</f>
        <v>10</v>
      </c>
      <c r="U66" s="3">
        <v>5</v>
      </c>
      <c r="V66" s="3">
        <v>2</v>
      </c>
      <c r="W66" s="9" t="s">
        <v>257</v>
      </c>
      <c r="X66" s="9" t="s">
        <v>257</v>
      </c>
      <c r="Y66" s="9" t="s">
        <v>257</v>
      </c>
      <c r="Z66" s="10" t="s">
        <v>257</v>
      </c>
      <c r="AA66" s="10" t="s">
        <v>257</v>
      </c>
      <c r="AB66" s="10" t="s">
        <v>257</v>
      </c>
    </row>
    <row r="67" spans="1:28" x14ac:dyDescent="0.45">
      <c r="A67" t="s">
        <v>37</v>
      </c>
      <c r="B67" t="s">
        <v>103</v>
      </c>
      <c r="C67" s="11" t="s">
        <v>89</v>
      </c>
      <c r="D67" s="11" t="s">
        <v>37</v>
      </c>
      <c r="E67" t="s">
        <v>57</v>
      </c>
      <c r="F67" t="s">
        <v>18</v>
      </c>
      <c r="G67" t="s">
        <v>186</v>
      </c>
      <c r="J67" t="s">
        <v>122</v>
      </c>
      <c r="K67" t="s">
        <v>58</v>
      </c>
      <c r="O67" t="s">
        <v>14</v>
      </c>
      <c r="R67" t="s">
        <v>176</v>
      </c>
      <c r="S67" t="s">
        <v>37</v>
      </c>
      <c r="T67" s="3">
        <f>VLOOKUP(Tabelle4[[#This Row],[Ort]],Hauptgruppen_Bezeichner!$B$1:$C$21,2,0)</f>
        <v>10</v>
      </c>
      <c r="U67" s="3">
        <v>5</v>
      </c>
      <c r="V67" s="3">
        <v>5</v>
      </c>
      <c r="W67" s="9" t="s">
        <v>257</v>
      </c>
      <c r="X67" s="9" t="s">
        <v>257</v>
      </c>
      <c r="Y67" s="9" t="s">
        <v>257</v>
      </c>
      <c r="Z67" s="10" t="s">
        <v>257</v>
      </c>
      <c r="AA67" s="10" t="s">
        <v>257</v>
      </c>
      <c r="AB67" s="10" t="s">
        <v>257</v>
      </c>
    </row>
    <row r="68" spans="1:28" x14ac:dyDescent="0.45">
      <c r="A68" t="s">
        <v>37</v>
      </c>
      <c r="B68" t="s">
        <v>103</v>
      </c>
      <c r="C68" s="11" t="s">
        <v>89</v>
      </c>
      <c r="D68" s="11" t="s">
        <v>37</v>
      </c>
      <c r="E68" t="s">
        <v>59</v>
      </c>
      <c r="F68" t="s">
        <v>18</v>
      </c>
      <c r="G68" t="s">
        <v>187</v>
      </c>
      <c r="J68" t="s">
        <v>59</v>
      </c>
      <c r="K68" t="s">
        <v>59</v>
      </c>
      <c r="O68" t="s">
        <v>14</v>
      </c>
      <c r="R68" t="s">
        <v>176</v>
      </c>
      <c r="S68" t="s">
        <v>37</v>
      </c>
      <c r="T68" s="3">
        <f>VLOOKUP(Tabelle4[[#This Row],[Ort]],Hauptgruppen_Bezeichner!$B$1:$C$21,2,0)</f>
        <v>10</v>
      </c>
      <c r="U68" s="3">
        <v>5</v>
      </c>
      <c r="V68" s="3">
        <v>8</v>
      </c>
      <c r="W68" s="9" t="s">
        <v>257</v>
      </c>
      <c r="X68" s="9" t="s">
        <v>257</v>
      </c>
      <c r="Y68" s="9" t="s">
        <v>257</v>
      </c>
      <c r="Z68" s="10" t="s">
        <v>257</v>
      </c>
      <c r="AA68" s="10" t="s">
        <v>257</v>
      </c>
      <c r="AB68" s="10" t="s">
        <v>257</v>
      </c>
    </row>
    <row r="69" spans="1:28" x14ac:dyDescent="0.45">
      <c r="A69" t="s">
        <v>37</v>
      </c>
      <c r="B69" t="s">
        <v>103</v>
      </c>
      <c r="C69" s="11" t="s">
        <v>89</v>
      </c>
      <c r="D69" s="11" t="s">
        <v>37</v>
      </c>
      <c r="E69" t="s">
        <v>60</v>
      </c>
      <c r="F69" t="s">
        <v>18</v>
      </c>
      <c r="G69" t="s">
        <v>188</v>
      </c>
      <c r="J69" t="s">
        <v>60</v>
      </c>
      <c r="K69" t="s">
        <v>60</v>
      </c>
      <c r="O69" t="s">
        <v>14</v>
      </c>
      <c r="R69" t="s">
        <v>176</v>
      </c>
      <c r="S69" t="s">
        <v>37</v>
      </c>
      <c r="T69" s="3">
        <f>VLOOKUP(Tabelle4[[#This Row],[Ort]],Hauptgruppen_Bezeichner!$B$1:$C$21,2,0)</f>
        <v>10</v>
      </c>
      <c r="U69" s="3">
        <v>5</v>
      </c>
      <c r="V69" s="3">
        <v>9</v>
      </c>
      <c r="W69" s="9" t="s">
        <v>257</v>
      </c>
      <c r="X69" s="9" t="s">
        <v>257</v>
      </c>
      <c r="Y69" s="9" t="s">
        <v>257</v>
      </c>
      <c r="Z69" s="10" t="s">
        <v>257</v>
      </c>
      <c r="AA69" s="10" t="s">
        <v>257</v>
      </c>
      <c r="AB69" s="10" t="s">
        <v>257</v>
      </c>
    </row>
    <row r="70" spans="1:28" x14ac:dyDescent="0.45">
      <c r="A70" t="s">
        <v>87</v>
      </c>
      <c r="B70" t="s">
        <v>103</v>
      </c>
      <c r="C70" s="11" t="s">
        <v>89</v>
      </c>
      <c r="D70" s="11" t="s">
        <v>87</v>
      </c>
      <c r="E70" t="s">
        <v>55</v>
      </c>
      <c r="F70" t="s">
        <v>7</v>
      </c>
      <c r="G70" t="s">
        <v>106</v>
      </c>
      <c r="J70" t="s">
        <v>55</v>
      </c>
      <c r="K70" t="s">
        <v>89</v>
      </c>
      <c r="O70" t="s">
        <v>14</v>
      </c>
      <c r="R70" t="s">
        <v>189</v>
      </c>
      <c r="S70" t="s">
        <v>87</v>
      </c>
      <c r="T70" s="3">
        <f>VLOOKUP(Tabelle4[[#This Row],[Ort]],Hauptgruppen_Bezeichner!$B$1:$C$21,2,0)</f>
        <v>11</v>
      </c>
      <c r="U70" s="3">
        <v>4</v>
      </c>
      <c r="V70" s="3">
        <v>0</v>
      </c>
      <c r="W70" s="9" t="s">
        <v>257</v>
      </c>
      <c r="X70" s="9" t="s">
        <v>257</v>
      </c>
      <c r="Y70" s="9" t="s">
        <v>257</v>
      </c>
      <c r="Z70" s="10" t="s">
        <v>257</v>
      </c>
      <c r="AA70" s="10" t="s">
        <v>257</v>
      </c>
      <c r="AB70" s="10" t="s">
        <v>257</v>
      </c>
    </row>
    <row r="71" spans="1:28" x14ac:dyDescent="0.45">
      <c r="A71" t="s">
        <v>87</v>
      </c>
      <c r="B71" t="s">
        <v>103</v>
      </c>
      <c r="C71" s="11" t="s">
        <v>89</v>
      </c>
      <c r="D71" s="11" t="s">
        <v>87</v>
      </c>
      <c r="E71" t="s">
        <v>110</v>
      </c>
      <c r="F71" t="s">
        <v>7</v>
      </c>
      <c r="G71" t="s">
        <v>111</v>
      </c>
      <c r="J71" t="s">
        <v>110</v>
      </c>
      <c r="K71" t="s">
        <v>89</v>
      </c>
      <c r="O71" t="s">
        <v>14</v>
      </c>
      <c r="R71" t="s">
        <v>189</v>
      </c>
      <c r="S71" t="s">
        <v>87</v>
      </c>
      <c r="T71" s="3">
        <f>VLOOKUP(Tabelle4[[#This Row],[Ort]],Hauptgruppen_Bezeichner!$B$1:$C$21,2,0)</f>
        <v>11</v>
      </c>
      <c r="U71" s="3">
        <v>4</v>
      </c>
      <c r="V71" s="3">
        <v>1</v>
      </c>
      <c r="W71" s="9" t="s">
        <v>257</v>
      </c>
      <c r="X71" s="9" t="s">
        <v>257</v>
      </c>
      <c r="Y71" s="9" t="s">
        <v>257</v>
      </c>
      <c r="Z71" s="10" t="s">
        <v>257</v>
      </c>
      <c r="AA71" s="10" t="s">
        <v>257</v>
      </c>
      <c r="AB71" s="10" t="s">
        <v>257</v>
      </c>
    </row>
    <row r="72" spans="1:28" x14ac:dyDescent="0.45">
      <c r="A72" t="s">
        <v>87</v>
      </c>
      <c r="B72" t="s">
        <v>103</v>
      </c>
      <c r="C72" s="11" t="s">
        <v>89</v>
      </c>
      <c r="D72" s="11" t="s">
        <v>87</v>
      </c>
      <c r="E72" t="s">
        <v>53</v>
      </c>
      <c r="F72" t="s">
        <v>18</v>
      </c>
      <c r="G72" t="s">
        <v>177</v>
      </c>
      <c r="J72" t="s">
        <v>53</v>
      </c>
      <c r="K72" t="s">
        <v>53</v>
      </c>
      <c r="O72" t="s">
        <v>14</v>
      </c>
      <c r="R72" t="s">
        <v>189</v>
      </c>
      <c r="S72" t="s">
        <v>87</v>
      </c>
      <c r="T72" s="3">
        <f>VLOOKUP(Tabelle4[[#This Row],[Ort]],Hauptgruppen_Bezeichner!$B$1:$C$21,2,0)</f>
        <v>11</v>
      </c>
      <c r="U72" s="3">
        <v>5</v>
      </c>
      <c r="V72" s="3">
        <v>0</v>
      </c>
      <c r="W72" s="9" t="s">
        <v>257</v>
      </c>
      <c r="X72" s="9" t="s">
        <v>257</v>
      </c>
      <c r="Y72" s="9" t="s">
        <v>257</v>
      </c>
      <c r="Z72" s="10" t="s">
        <v>257</v>
      </c>
      <c r="AA72" s="10" t="s">
        <v>257</v>
      </c>
      <c r="AB72" s="10" t="s">
        <v>257</v>
      </c>
    </row>
    <row r="73" spans="1:28" x14ac:dyDescent="0.45">
      <c r="A73" t="s">
        <v>87</v>
      </c>
      <c r="B73" t="s">
        <v>103</v>
      </c>
      <c r="C73" s="11" t="s">
        <v>89</v>
      </c>
      <c r="D73" s="11" t="s">
        <v>87</v>
      </c>
      <c r="E73" t="s">
        <v>56</v>
      </c>
      <c r="F73" t="s">
        <v>18</v>
      </c>
      <c r="G73" t="s">
        <v>178</v>
      </c>
      <c r="J73" t="s">
        <v>56</v>
      </c>
      <c r="K73" t="s">
        <v>56</v>
      </c>
      <c r="O73" t="s">
        <v>14</v>
      </c>
      <c r="R73" t="s">
        <v>189</v>
      </c>
      <c r="S73" t="s">
        <v>87</v>
      </c>
      <c r="T73" s="3">
        <f>VLOOKUP(Tabelle4[[#This Row],[Ort]],Hauptgruppen_Bezeichner!$B$1:$C$21,2,0)</f>
        <v>11</v>
      </c>
      <c r="U73" s="3">
        <v>5</v>
      </c>
      <c r="V73" s="3">
        <v>1</v>
      </c>
      <c r="W73" s="9" t="s">
        <v>257</v>
      </c>
      <c r="X73" s="9" t="s">
        <v>257</v>
      </c>
      <c r="Y73" s="9" t="s">
        <v>257</v>
      </c>
      <c r="Z73" s="10" t="s">
        <v>257</v>
      </c>
      <c r="AA73" s="10" t="s">
        <v>257</v>
      </c>
      <c r="AB73" s="10" t="s">
        <v>257</v>
      </c>
    </row>
    <row r="74" spans="1:28" x14ac:dyDescent="0.45">
      <c r="A74" t="s">
        <v>87</v>
      </c>
      <c r="B74" t="s">
        <v>103</v>
      </c>
      <c r="C74" s="11" t="s">
        <v>89</v>
      </c>
      <c r="D74" s="11" t="s">
        <v>87</v>
      </c>
      <c r="E74" t="s">
        <v>58</v>
      </c>
      <c r="F74" t="s">
        <v>18</v>
      </c>
      <c r="G74" t="s">
        <v>179</v>
      </c>
      <c r="J74" t="s">
        <v>122</v>
      </c>
      <c r="K74" t="s">
        <v>57</v>
      </c>
      <c r="O74" t="s">
        <v>14</v>
      </c>
      <c r="R74" t="s">
        <v>189</v>
      </c>
      <c r="S74" t="s">
        <v>87</v>
      </c>
      <c r="T74" s="3">
        <f>VLOOKUP(Tabelle4[[#This Row],[Ort]],Hauptgruppen_Bezeichner!$B$1:$C$21,2,0)</f>
        <v>11</v>
      </c>
      <c r="U74" s="3">
        <v>5</v>
      </c>
      <c r="V74" s="3">
        <v>2</v>
      </c>
      <c r="W74" s="9" t="s">
        <v>257</v>
      </c>
      <c r="X74" s="9" t="s">
        <v>257</v>
      </c>
      <c r="Y74" s="9" t="s">
        <v>257</v>
      </c>
      <c r="Z74" s="10" t="s">
        <v>257</v>
      </c>
      <c r="AA74" s="10" t="s">
        <v>257</v>
      </c>
      <c r="AB74" s="10" t="s">
        <v>257</v>
      </c>
    </row>
    <row r="75" spans="1:28" x14ac:dyDescent="0.45">
      <c r="A75" t="s">
        <v>87</v>
      </c>
      <c r="B75" t="s">
        <v>103</v>
      </c>
      <c r="C75" s="11" t="s">
        <v>89</v>
      </c>
      <c r="D75" s="11" t="s">
        <v>87</v>
      </c>
      <c r="E75" t="s">
        <v>57</v>
      </c>
      <c r="F75" t="s">
        <v>18</v>
      </c>
      <c r="G75" t="s">
        <v>180</v>
      </c>
      <c r="J75" t="s">
        <v>122</v>
      </c>
      <c r="K75" t="s">
        <v>58</v>
      </c>
      <c r="O75" t="s">
        <v>14</v>
      </c>
      <c r="R75" t="s">
        <v>189</v>
      </c>
      <c r="S75" t="s">
        <v>87</v>
      </c>
      <c r="T75" s="3">
        <f>VLOOKUP(Tabelle4[[#This Row],[Ort]],Hauptgruppen_Bezeichner!$B$1:$C$21,2,0)</f>
        <v>11</v>
      </c>
      <c r="U75" s="3">
        <v>5</v>
      </c>
      <c r="V75" s="3">
        <v>5</v>
      </c>
      <c r="W75" s="9" t="s">
        <v>257</v>
      </c>
      <c r="X75" s="9" t="s">
        <v>257</v>
      </c>
      <c r="Y75" s="9" t="s">
        <v>257</v>
      </c>
      <c r="Z75" s="10" t="s">
        <v>257</v>
      </c>
      <c r="AA75" s="10" t="s">
        <v>257</v>
      </c>
      <c r="AB75" s="10" t="s">
        <v>257</v>
      </c>
    </row>
    <row r="76" spans="1:28" x14ac:dyDescent="0.45">
      <c r="A76" t="s">
        <v>87</v>
      </c>
      <c r="B76" t="s">
        <v>103</v>
      </c>
      <c r="C76" s="11" t="s">
        <v>89</v>
      </c>
      <c r="D76" s="11" t="s">
        <v>87</v>
      </c>
      <c r="E76" t="s">
        <v>59</v>
      </c>
      <c r="F76" t="s">
        <v>18</v>
      </c>
      <c r="G76" t="s">
        <v>181</v>
      </c>
      <c r="J76" t="s">
        <v>59</v>
      </c>
      <c r="K76" t="s">
        <v>59</v>
      </c>
      <c r="O76" t="s">
        <v>14</v>
      </c>
      <c r="R76" t="s">
        <v>189</v>
      </c>
      <c r="S76" t="s">
        <v>87</v>
      </c>
      <c r="T76" s="3">
        <f>VLOOKUP(Tabelle4[[#This Row],[Ort]],Hauptgruppen_Bezeichner!$B$1:$C$21,2,0)</f>
        <v>11</v>
      </c>
      <c r="U76" s="3">
        <v>5</v>
      </c>
      <c r="V76" s="3">
        <v>8</v>
      </c>
      <c r="W76" s="9" t="s">
        <v>257</v>
      </c>
      <c r="X76" s="9" t="s">
        <v>257</v>
      </c>
      <c r="Y76" s="9" t="s">
        <v>257</v>
      </c>
      <c r="Z76" s="10" t="s">
        <v>257</v>
      </c>
      <c r="AA76" s="10" t="s">
        <v>257</v>
      </c>
      <c r="AB76" s="10" t="s">
        <v>257</v>
      </c>
    </row>
    <row r="77" spans="1:28" x14ac:dyDescent="0.45">
      <c r="A77" t="s">
        <v>87</v>
      </c>
      <c r="B77" t="s">
        <v>103</v>
      </c>
      <c r="C77" s="11" t="s">
        <v>89</v>
      </c>
      <c r="D77" s="11" t="s">
        <v>87</v>
      </c>
      <c r="E77" t="s">
        <v>60</v>
      </c>
      <c r="F77" t="s">
        <v>18</v>
      </c>
      <c r="G77" t="s">
        <v>182</v>
      </c>
      <c r="J77" t="s">
        <v>60</v>
      </c>
      <c r="K77" t="s">
        <v>60</v>
      </c>
      <c r="O77" t="s">
        <v>14</v>
      </c>
      <c r="R77" t="s">
        <v>189</v>
      </c>
      <c r="S77" t="s">
        <v>87</v>
      </c>
      <c r="T77" s="3">
        <f>VLOOKUP(Tabelle4[[#This Row],[Ort]],Hauptgruppen_Bezeichner!$B$1:$C$21,2,0)</f>
        <v>11</v>
      </c>
      <c r="U77" s="3">
        <v>5</v>
      </c>
      <c r="V77" s="3">
        <v>9</v>
      </c>
      <c r="W77" s="9" t="s">
        <v>257</v>
      </c>
      <c r="X77" s="9" t="s">
        <v>257</v>
      </c>
      <c r="Y77" s="9" t="s">
        <v>257</v>
      </c>
      <c r="Z77" s="10" t="s">
        <v>257</v>
      </c>
      <c r="AA77" s="10" t="s">
        <v>257</v>
      </c>
      <c r="AB77" s="10" t="s">
        <v>257</v>
      </c>
    </row>
    <row r="78" spans="1:28" x14ac:dyDescent="0.45">
      <c r="A78" t="s">
        <v>92</v>
      </c>
      <c r="B78" t="s">
        <v>103</v>
      </c>
      <c r="C78" s="11" t="s">
        <v>89</v>
      </c>
      <c r="D78" s="11" t="s">
        <v>92</v>
      </c>
      <c r="E78" t="s">
        <v>55</v>
      </c>
      <c r="F78" t="s">
        <v>7</v>
      </c>
      <c r="G78" t="s">
        <v>106</v>
      </c>
      <c r="J78" t="s">
        <v>55</v>
      </c>
      <c r="K78" t="s">
        <v>89</v>
      </c>
      <c r="O78" t="s">
        <v>14</v>
      </c>
      <c r="R78" t="s">
        <v>193</v>
      </c>
      <c r="S78" t="s">
        <v>38</v>
      </c>
      <c r="T78" s="3">
        <f>VLOOKUP(Tabelle4[[#This Row],[Ort]],Hauptgruppen_Bezeichner!$B$1:$C$21,2,0)</f>
        <v>12</v>
      </c>
      <c r="U78" s="3">
        <v>4</v>
      </c>
      <c r="V78" s="3">
        <v>0</v>
      </c>
      <c r="W78" s="9" t="s">
        <v>257</v>
      </c>
      <c r="X78" s="9" t="s">
        <v>257</v>
      </c>
      <c r="Y78" s="9" t="s">
        <v>257</v>
      </c>
      <c r="Z78" s="10" t="s">
        <v>257</v>
      </c>
      <c r="AA78" s="10" t="s">
        <v>257</v>
      </c>
      <c r="AB78" s="10" t="s">
        <v>257</v>
      </c>
    </row>
    <row r="79" spans="1:28" x14ac:dyDescent="0.45">
      <c r="A79" t="s">
        <v>92</v>
      </c>
      <c r="B79" t="s">
        <v>103</v>
      </c>
      <c r="C79" s="11" t="s">
        <v>89</v>
      </c>
      <c r="D79" s="11" t="s">
        <v>92</v>
      </c>
      <c r="E79" t="s">
        <v>110</v>
      </c>
      <c r="F79" t="s">
        <v>7</v>
      </c>
      <c r="G79" t="s">
        <v>111</v>
      </c>
      <c r="J79" t="s">
        <v>110</v>
      </c>
      <c r="K79" t="s">
        <v>89</v>
      </c>
      <c r="O79" t="s">
        <v>14</v>
      </c>
      <c r="R79" t="s">
        <v>193</v>
      </c>
      <c r="S79" t="s">
        <v>38</v>
      </c>
      <c r="T79" s="3">
        <f>VLOOKUP(Tabelle4[[#This Row],[Ort]],Hauptgruppen_Bezeichner!$B$1:$C$21,2,0)</f>
        <v>12</v>
      </c>
      <c r="U79" s="3">
        <v>4</v>
      </c>
      <c r="V79" s="3">
        <v>1</v>
      </c>
      <c r="W79" s="9" t="s">
        <v>257</v>
      </c>
      <c r="X79" s="9" t="s">
        <v>257</v>
      </c>
      <c r="Y79" s="9" t="s">
        <v>257</v>
      </c>
      <c r="Z79" s="10" t="s">
        <v>257</v>
      </c>
      <c r="AA79" s="10" t="s">
        <v>257</v>
      </c>
      <c r="AB79" s="10" t="s">
        <v>257</v>
      </c>
    </row>
    <row r="80" spans="1:28" x14ac:dyDescent="0.45">
      <c r="A80" t="s">
        <v>92</v>
      </c>
      <c r="B80" t="s">
        <v>103</v>
      </c>
      <c r="C80" s="11" t="s">
        <v>89</v>
      </c>
      <c r="D80" s="11" t="s">
        <v>92</v>
      </c>
      <c r="E80" t="s">
        <v>53</v>
      </c>
      <c r="F80" t="s">
        <v>18</v>
      </c>
      <c r="G80" t="s">
        <v>190</v>
      </c>
      <c r="J80" t="s">
        <v>53</v>
      </c>
      <c r="K80" t="s">
        <v>53</v>
      </c>
      <c r="O80" t="s">
        <v>14</v>
      </c>
      <c r="R80" t="s">
        <v>193</v>
      </c>
      <c r="S80" t="s">
        <v>38</v>
      </c>
      <c r="T80" s="3">
        <f>VLOOKUP(Tabelle4[[#This Row],[Ort]],Hauptgruppen_Bezeichner!$B$1:$C$21,2,0)</f>
        <v>12</v>
      </c>
      <c r="U80" s="3">
        <v>5</v>
      </c>
      <c r="V80" s="3">
        <v>0</v>
      </c>
      <c r="W80" s="9" t="s">
        <v>257</v>
      </c>
      <c r="X80" s="9" t="s">
        <v>257</v>
      </c>
      <c r="Y80" s="9" t="s">
        <v>257</v>
      </c>
      <c r="Z80" s="10" t="s">
        <v>257</v>
      </c>
      <c r="AA80" s="10" t="s">
        <v>257</v>
      </c>
      <c r="AB80" s="10" t="s">
        <v>257</v>
      </c>
    </row>
    <row r="81" spans="1:28" x14ac:dyDescent="0.45">
      <c r="A81" t="s">
        <v>92</v>
      </c>
      <c r="B81" t="s">
        <v>103</v>
      </c>
      <c r="C81" s="11" t="s">
        <v>89</v>
      </c>
      <c r="D81" s="11" t="s">
        <v>92</v>
      </c>
      <c r="E81" t="s">
        <v>56</v>
      </c>
      <c r="F81" t="s">
        <v>18</v>
      </c>
      <c r="G81" t="s">
        <v>191</v>
      </c>
      <c r="J81" t="s">
        <v>56</v>
      </c>
      <c r="K81" t="s">
        <v>56</v>
      </c>
      <c r="O81" t="s">
        <v>14</v>
      </c>
      <c r="R81" t="s">
        <v>193</v>
      </c>
      <c r="S81" t="s">
        <v>38</v>
      </c>
      <c r="T81" s="3">
        <f>VLOOKUP(Tabelle4[[#This Row],[Ort]],Hauptgruppen_Bezeichner!$B$1:$C$21,2,0)</f>
        <v>12</v>
      </c>
      <c r="U81" s="3">
        <v>5</v>
      </c>
      <c r="V81" s="3">
        <v>1</v>
      </c>
      <c r="W81" s="9" t="s">
        <v>257</v>
      </c>
      <c r="X81" s="9" t="s">
        <v>257</v>
      </c>
      <c r="Y81" s="9" t="s">
        <v>257</v>
      </c>
      <c r="Z81" s="10" t="s">
        <v>257</v>
      </c>
      <c r="AA81" s="10" t="s">
        <v>257</v>
      </c>
      <c r="AB81" s="10" t="s">
        <v>257</v>
      </c>
    </row>
    <row r="82" spans="1:28" x14ac:dyDescent="0.45">
      <c r="A82" t="s">
        <v>92</v>
      </c>
      <c r="B82" t="s">
        <v>103</v>
      </c>
      <c r="C82" s="11" t="s">
        <v>89</v>
      </c>
      <c r="D82" s="11" t="s">
        <v>92</v>
      </c>
      <c r="E82" t="s">
        <v>58</v>
      </c>
      <c r="F82" t="s">
        <v>18</v>
      </c>
      <c r="G82" t="s">
        <v>192</v>
      </c>
      <c r="J82" t="s">
        <v>122</v>
      </c>
      <c r="K82" t="s">
        <v>57</v>
      </c>
      <c r="O82" t="s">
        <v>14</v>
      </c>
      <c r="R82" t="s">
        <v>193</v>
      </c>
      <c r="S82" t="s">
        <v>38</v>
      </c>
      <c r="T82" s="3">
        <f>VLOOKUP(Tabelle4[[#This Row],[Ort]],Hauptgruppen_Bezeichner!$B$1:$C$21,2,0)</f>
        <v>12</v>
      </c>
      <c r="U82" s="3">
        <v>5</v>
      </c>
      <c r="V82" s="3">
        <v>2</v>
      </c>
      <c r="W82" s="9" t="s">
        <v>257</v>
      </c>
      <c r="X82" s="9" t="s">
        <v>257</v>
      </c>
      <c r="Y82" s="9" t="s">
        <v>257</v>
      </c>
      <c r="Z82" s="10" t="s">
        <v>257</v>
      </c>
      <c r="AA82" s="10" t="s">
        <v>257</v>
      </c>
      <c r="AB82" s="10" t="s">
        <v>257</v>
      </c>
    </row>
    <row r="83" spans="1:28" x14ac:dyDescent="0.45">
      <c r="A83" t="s">
        <v>92</v>
      </c>
      <c r="B83" t="s">
        <v>103</v>
      </c>
      <c r="C83" s="11" t="s">
        <v>89</v>
      </c>
      <c r="D83" s="11" t="s">
        <v>92</v>
      </c>
      <c r="E83" t="s">
        <v>57</v>
      </c>
      <c r="F83" t="s">
        <v>18</v>
      </c>
      <c r="G83" t="s">
        <v>194</v>
      </c>
      <c r="J83" t="s">
        <v>122</v>
      </c>
      <c r="K83" t="s">
        <v>58</v>
      </c>
      <c r="O83" t="s">
        <v>14</v>
      </c>
      <c r="R83" t="s">
        <v>193</v>
      </c>
      <c r="S83" t="s">
        <v>38</v>
      </c>
      <c r="T83" s="3">
        <f>VLOOKUP(Tabelle4[[#This Row],[Ort]],Hauptgruppen_Bezeichner!$B$1:$C$21,2,0)</f>
        <v>12</v>
      </c>
      <c r="U83" s="3">
        <v>5</v>
      </c>
      <c r="V83" s="3">
        <v>5</v>
      </c>
      <c r="W83" s="9" t="s">
        <v>257</v>
      </c>
      <c r="X83" s="9" t="s">
        <v>257</v>
      </c>
      <c r="Y83" s="9" t="s">
        <v>257</v>
      </c>
      <c r="Z83" s="10" t="s">
        <v>257</v>
      </c>
      <c r="AA83" s="10" t="s">
        <v>257</v>
      </c>
      <c r="AB83" s="10" t="s">
        <v>257</v>
      </c>
    </row>
    <row r="84" spans="1:28" x14ac:dyDescent="0.45">
      <c r="A84" t="s">
        <v>92</v>
      </c>
      <c r="B84" t="s">
        <v>103</v>
      </c>
      <c r="C84" s="11" t="s">
        <v>89</v>
      </c>
      <c r="D84" s="11" t="s">
        <v>92</v>
      </c>
      <c r="E84" t="s">
        <v>59</v>
      </c>
      <c r="F84" t="s">
        <v>18</v>
      </c>
      <c r="G84" t="s">
        <v>195</v>
      </c>
      <c r="J84" t="s">
        <v>59</v>
      </c>
      <c r="K84" t="s">
        <v>59</v>
      </c>
      <c r="O84" t="s">
        <v>14</v>
      </c>
      <c r="R84" t="s">
        <v>193</v>
      </c>
      <c r="S84" t="s">
        <v>38</v>
      </c>
      <c r="T84" s="3">
        <f>VLOOKUP(Tabelle4[[#This Row],[Ort]],Hauptgruppen_Bezeichner!$B$1:$C$21,2,0)</f>
        <v>12</v>
      </c>
      <c r="U84" s="3">
        <v>5</v>
      </c>
      <c r="V84" s="3">
        <v>8</v>
      </c>
      <c r="W84" s="9" t="s">
        <v>257</v>
      </c>
      <c r="X84" s="9" t="s">
        <v>257</v>
      </c>
      <c r="Y84" s="9" t="s">
        <v>257</v>
      </c>
      <c r="Z84" s="10" t="s">
        <v>257</v>
      </c>
      <c r="AA84" s="10" t="s">
        <v>257</v>
      </c>
      <c r="AB84" s="10" t="s">
        <v>257</v>
      </c>
    </row>
    <row r="85" spans="1:28" x14ac:dyDescent="0.45">
      <c r="A85" t="s">
        <v>92</v>
      </c>
      <c r="B85" t="s">
        <v>103</v>
      </c>
      <c r="C85" s="11" t="s">
        <v>89</v>
      </c>
      <c r="D85" s="11" t="s">
        <v>92</v>
      </c>
      <c r="E85" t="s">
        <v>60</v>
      </c>
      <c r="F85" t="s">
        <v>18</v>
      </c>
      <c r="G85" t="s">
        <v>196</v>
      </c>
      <c r="J85" t="s">
        <v>60</v>
      </c>
      <c r="K85" t="s">
        <v>60</v>
      </c>
      <c r="O85" t="s">
        <v>14</v>
      </c>
      <c r="R85" t="s">
        <v>193</v>
      </c>
      <c r="S85" t="s">
        <v>38</v>
      </c>
      <c r="T85" s="3">
        <f>VLOOKUP(Tabelle4[[#This Row],[Ort]],Hauptgruppen_Bezeichner!$B$1:$C$21,2,0)</f>
        <v>12</v>
      </c>
      <c r="U85" s="3">
        <v>5</v>
      </c>
      <c r="V85" s="3">
        <v>9</v>
      </c>
      <c r="W85" s="9" t="s">
        <v>257</v>
      </c>
      <c r="X85" s="9" t="s">
        <v>257</v>
      </c>
      <c r="Y85" s="9" t="s">
        <v>257</v>
      </c>
      <c r="Z85" s="10" t="s">
        <v>257</v>
      </c>
      <c r="AA85" s="10" t="s">
        <v>257</v>
      </c>
      <c r="AB85" s="10" t="s">
        <v>257</v>
      </c>
    </row>
    <row r="86" spans="1:28" x14ac:dyDescent="0.45">
      <c r="A86" t="s">
        <v>197</v>
      </c>
      <c r="B86" t="s">
        <v>68</v>
      </c>
      <c r="C86" s="11" t="s">
        <v>69</v>
      </c>
      <c r="D86" s="11" t="s">
        <v>198</v>
      </c>
      <c r="E86" t="s">
        <v>75</v>
      </c>
      <c r="F86" t="s">
        <v>19</v>
      </c>
      <c r="G86" t="s">
        <v>71</v>
      </c>
      <c r="J86" t="s">
        <v>69</v>
      </c>
      <c r="K86" t="s">
        <v>69</v>
      </c>
      <c r="O86" t="s">
        <v>14</v>
      </c>
      <c r="R86" t="s">
        <v>211</v>
      </c>
      <c r="S86" t="s">
        <v>200</v>
      </c>
      <c r="T86" s="3">
        <f>VLOOKUP(Tabelle4[[#This Row],[Ort]],Hauptgruppen_Bezeichner!$B$1:$C$21,2,0)</f>
        <v>13</v>
      </c>
      <c r="U86" s="3">
        <v>2</v>
      </c>
      <c r="V86" s="3">
        <v>0</v>
      </c>
      <c r="W86" s="5">
        <v>12</v>
      </c>
      <c r="X86" s="5">
        <v>2</v>
      </c>
      <c r="Y86" s="5">
        <v>1</v>
      </c>
      <c r="Z86" s="7">
        <v>12</v>
      </c>
      <c r="AA86" s="7">
        <v>2</v>
      </c>
      <c r="AB86" s="7">
        <v>2</v>
      </c>
    </row>
    <row r="87" spans="1:28" x14ac:dyDescent="0.45">
      <c r="A87" t="s">
        <v>197</v>
      </c>
      <c r="B87" t="s">
        <v>68</v>
      </c>
      <c r="C87" s="11" t="s">
        <v>69</v>
      </c>
      <c r="D87" s="11" t="s">
        <v>198</v>
      </c>
      <c r="E87" t="s">
        <v>70</v>
      </c>
      <c r="F87" t="s">
        <v>7</v>
      </c>
      <c r="G87" t="s">
        <v>72</v>
      </c>
      <c r="J87" t="s">
        <v>69</v>
      </c>
      <c r="K87" t="s">
        <v>69</v>
      </c>
      <c r="O87" t="s">
        <v>14</v>
      </c>
      <c r="R87" t="s">
        <v>211</v>
      </c>
      <c r="S87" t="s">
        <v>200</v>
      </c>
      <c r="T87" s="3">
        <f>VLOOKUP(Tabelle4[[#This Row],[Ort]],Hauptgruppen_Bezeichner!$B$1:$C$21,2,0)</f>
        <v>13</v>
      </c>
      <c r="U87" s="3">
        <v>2</v>
      </c>
      <c r="V87" s="3">
        <v>1</v>
      </c>
      <c r="W87" s="9" t="s">
        <v>257</v>
      </c>
      <c r="X87" s="9" t="s">
        <v>257</v>
      </c>
      <c r="Y87" s="9" t="s">
        <v>257</v>
      </c>
      <c r="Z87" s="10" t="s">
        <v>257</v>
      </c>
      <c r="AA87" s="10" t="s">
        <v>257</v>
      </c>
      <c r="AB87" s="10" t="s">
        <v>257</v>
      </c>
    </row>
    <row r="88" spans="1:28" x14ac:dyDescent="0.45">
      <c r="A88" t="s">
        <v>197</v>
      </c>
      <c r="B88" t="s">
        <v>103</v>
      </c>
      <c r="C88" s="11" t="s">
        <v>69</v>
      </c>
      <c r="D88" s="11" t="s">
        <v>198</v>
      </c>
      <c r="E88" t="s">
        <v>98</v>
      </c>
      <c r="F88" t="s">
        <v>7</v>
      </c>
      <c r="G88" t="s">
        <v>99</v>
      </c>
      <c r="J88" t="s">
        <v>69</v>
      </c>
      <c r="K88" t="s">
        <v>69</v>
      </c>
      <c r="O88" t="s">
        <v>14</v>
      </c>
      <c r="R88" t="s">
        <v>211</v>
      </c>
      <c r="S88" t="s">
        <v>200</v>
      </c>
      <c r="T88" s="3">
        <f>VLOOKUP(Tabelle4[[#This Row],[Ort]],Hauptgruppen_Bezeichner!$B$1:$C$21,2,0)</f>
        <v>13</v>
      </c>
      <c r="U88" s="3">
        <v>2</v>
      </c>
      <c r="V88" s="3">
        <v>2</v>
      </c>
      <c r="W88" s="9" t="s">
        <v>257</v>
      </c>
      <c r="X88" s="9" t="s">
        <v>257</v>
      </c>
      <c r="Y88" s="9" t="s">
        <v>257</v>
      </c>
      <c r="Z88" s="10" t="s">
        <v>257</v>
      </c>
      <c r="AA88" s="10" t="s">
        <v>257</v>
      </c>
      <c r="AB88" s="10" t="s">
        <v>257</v>
      </c>
    </row>
    <row r="89" spans="1:28" x14ac:dyDescent="0.45">
      <c r="A89" t="s">
        <v>197</v>
      </c>
      <c r="B89" t="s">
        <v>68</v>
      </c>
      <c r="C89" s="11" t="s">
        <v>69</v>
      </c>
      <c r="D89" s="11" t="s">
        <v>198</v>
      </c>
      <c r="E89" t="s">
        <v>73</v>
      </c>
      <c r="F89" t="s">
        <v>18</v>
      </c>
      <c r="G89" t="s">
        <v>73</v>
      </c>
      <c r="J89" t="s">
        <v>69</v>
      </c>
      <c r="K89" t="s">
        <v>69</v>
      </c>
      <c r="O89" t="s">
        <v>14</v>
      </c>
      <c r="R89" t="s">
        <v>211</v>
      </c>
      <c r="S89" t="s">
        <v>200</v>
      </c>
      <c r="T89" s="3">
        <f>VLOOKUP(Tabelle4[[#This Row],[Ort]],Hauptgruppen_Bezeichner!$B$1:$C$21,2,0)</f>
        <v>13</v>
      </c>
      <c r="U89" s="3">
        <v>2</v>
      </c>
      <c r="V89" s="3">
        <v>3</v>
      </c>
      <c r="W89" s="9" t="s">
        <v>257</v>
      </c>
      <c r="X89" s="9" t="s">
        <v>257</v>
      </c>
      <c r="Y89" s="9" t="s">
        <v>257</v>
      </c>
      <c r="Z89" s="10" t="s">
        <v>257</v>
      </c>
      <c r="AA89" s="10" t="s">
        <v>257</v>
      </c>
      <c r="AB89" s="10" t="s">
        <v>257</v>
      </c>
    </row>
    <row r="90" spans="1:28" x14ac:dyDescent="0.45">
      <c r="A90" t="s">
        <v>197</v>
      </c>
      <c r="B90" t="s">
        <v>103</v>
      </c>
      <c r="C90" s="11" t="s">
        <v>69</v>
      </c>
      <c r="D90" s="11" t="s">
        <v>198</v>
      </c>
      <c r="E90" t="s">
        <v>76</v>
      </c>
      <c r="F90" t="s">
        <v>7</v>
      </c>
      <c r="G90" t="s">
        <v>74</v>
      </c>
      <c r="J90" t="s">
        <v>69</v>
      </c>
      <c r="K90" t="s">
        <v>69</v>
      </c>
      <c r="O90" t="s">
        <v>14</v>
      </c>
      <c r="R90" t="s">
        <v>211</v>
      </c>
      <c r="S90" t="s">
        <v>200</v>
      </c>
      <c r="T90" s="3">
        <f>VLOOKUP(Tabelle4[[#This Row],[Ort]],Hauptgruppen_Bezeichner!$B$1:$C$21,2,0)</f>
        <v>13</v>
      </c>
      <c r="U90" s="3">
        <v>2</v>
      </c>
      <c r="V90" s="3">
        <v>4</v>
      </c>
      <c r="W90" s="9" t="s">
        <v>257</v>
      </c>
      <c r="X90" s="9" t="s">
        <v>257</v>
      </c>
      <c r="Y90" s="9" t="s">
        <v>257</v>
      </c>
      <c r="Z90" s="10" t="s">
        <v>257</v>
      </c>
      <c r="AA90" s="10" t="s">
        <v>257</v>
      </c>
      <c r="AB90" s="10" t="s">
        <v>257</v>
      </c>
    </row>
    <row r="91" spans="1:28" x14ac:dyDescent="0.45">
      <c r="A91" t="s">
        <v>197</v>
      </c>
      <c r="B91" t="s">
        <v>103</v>
      </c>
      <c r="C91" s="11" t="s">
        <v>69</v>
      </c>
      <c r="D91" s="11" t="s">
        <v>198</v>
      </c>
      <c r="E91" t="s">
        <v>101</v>
      </c>
      <c r="F91" t="s">
        <v>7</v>
      </c>
      <c r="G91" t="s">
        <v>101</v>
      </c>
      <c r="J91" t="s">
        <v>69</v>
      </c>
      <c r="K91" t="s">
        <v>69</v>
      </c>
      <c r="O91" t="s">
        <v>14</v>
      </c>
      <c r="R91" t="s">
        <v>211</v>
      </c>
      <c r="S91" t="s">
        <v>200</v>
      </c>
      <c r="T91" s="3">
        <f>VLOOKUP(Tabelle4[[#This Row],[Ort]],Hauptgruppen_Bezeichner!$B$1:$C$21,2,0)</f>
        <v>13</v>
      </c>
      <c r="U91" s="3">
        <v>2</v>
      </c>
      <c r="V91" s="3">
        <v>5</v>
      </c>
      <c r="W91" s="9" t="s">
        <v>257</v>
      </c>
      <c r="X91" s="9" t="s">
        <v>257</v>
      </c>
      <c r="Y91" s="9" t="s">
        <v>257</v>
      </c>
      <c r="Z91" s="10" t="s">
        <v>257</v>
      </c>
      <c r="AA91" s="10" t="s">
        <v>257</v>
      </c>
      <c r="AB91" s="10" t="s">
        <v>257</v>
      </c>
    </row>
    <row r="92" spans="1:28" x14ac:dyDescent="0.45">
      <c r="A92" t="s">
        <v>197</v>
      </c>
      <c r="B92" t="s">
        <v>103</v>
      </c>
      <c r="C92" s="11" t="s">
        <v>69</v>
      </c>
      <c r="D92" s="11" t="s">
        <v>198</v>
      </c>
      <c r="E92" t="s">
        <v>102</v>
      </c>
      <c r="F92" t="s">
        <v>7</v>
      </c>
      <c r="G92" t="s">
        <v>102</v>
      </c>
      <c r="J92" t="s">
        <v>69</v>
      </c>
      <c r="K92" t="s">
        <v>69</v>
      </c>
      <c r="O92" t="s">
        <v>14</v>
      </c>
      <c r="R92" t="s">
        <v>211</v>
      </c>
      <c r="S92" t="s">
        <v>200</v>
      </c>
      <c r="T92" s="3">
        <f>VLOOKUP(Tabelle4[[#This Row],[Ort]],Hauptgruppen_Bezeichner!$B$1:$C$21,2,0)</f>
        <v>13</v>
      </c>
      <c r="U92" s="3">
        <v>2</v>
      </c>
      <c r="V92" s="3">
        <v>6</v>
      </c>
      <c r="W92" s="9" t="s">
        <v>257</v>
      </c>
      <c r="X92" s="9" t="s">
        <v>257</v>
      </c>
      <c r="Y92" s="9" t="s">
        <v>257</v>
      </c>
      <c r="Z92" s="10" t="s">
        <v>257</v>
      </c>
      <c r="AA92" s="10" t="s">
        <v>257</v>
      </c>
      <c r="AB92" s="10" t="s">
        <v>257</v>
      </c>
    </row>
    <row r="93" spans="1:28" x14ac:dyDescent="0.45">
      <c r="A93" t="s">
        <v>197</v>
      </c>
      <c r="B93" t="s">
        <v>68</v>
      </c>
      <c r="C93" s="11" t="s">
        <v>69</v>
      </c>
      <c r="D93" s="11" t="s">
        <v>198</v>
      </c>
      <c r="E93" t="s">
        <v>100</v>
      </c>
      <c r="F93" t="s">
        <v>7</v>
      </c>
      <c r="G93" t="s">
        <v>113</v>
      </c>
      <c r="J93" t="s">
        <v>69</v>
      </c>
      <c r="K93" t="s">
        <v>69</v>
      </c>
      <c r="O93" t="s">
        <v>14</v>
      </c>
      <c r="R93" t="s">
        <v>211</v>
      </c>
      <c r="S93" t="s">
        <v>200</v>
      </c>
      <c r="T93" s="3">
        <f>VLOOKUP(Tabelle4[[#This Row],[Ort]],Hauptgruppen_Bezeichner!$B$1:$C$21,2,0)</f>
        <v>13</v>
      </c>
      <c r="U93" s="3">
        <v>2</v>
      </c>
      <c r="V93" s="3">
        <v>7</v>
      </c>
      <c r="W93" s="9" t="s">
        <v>257</v>
      </c>
      <c r="X93" s="9" t="s">
        <v>257</v>
      </c>
      <c r="Y93" s="9" t="s">
        <v>257</v>
      </c>
      <c r="Z93" s="10" t="s">
        <v>257</v>
      </c>
      <c r="AA93" s="10" t="s">
        <v>257</v>
      </c>
      <c r="AB93" s="10" t="s">
        <v>257</v>
      </c>
    </row>
    <row r="94" spans="1:28" x14ac:dyDescent="0.45">
      <c r="A94" t="s">
        <v>197</v>
      </c>
      <c r="B94" t="s">
        <v>103</v>
      </c>
      <c r="C94" s="11" t="s">
        <v>69</v>
      </c>
      <c r="D94" s="11" t="s">
        <v>198</v>
      </c>
      <c r="E94" t="s">
        <v>104</v>
      </c>
      <c r="F94" t="s">
        <v>20</v>
      </c>
      <c r="G94" t="s">
        <v>104</v>
      </c>
      <c r="J94" t="s">
        <v>105</v>
      </c>
      <c r="K94" t="s">
        <v>69</v>
      </c>
      <c r="O94" t="s">
        <v>14</v>
      </c>
      <c r="R94" t="s">
        <v>211</v>
      </c>
      <c r="S94" t="s">
        <v>200</v>
      </c>
      <c r="T94" s="3">
        <f>VLOOKUP(Tabelle4[[#This Row],[Ort]],Hauptgruppen_Bezeichner!$B$1:$C$21,2,0)</f>
        <v>13</v>
      </c>
      <c r="U94" s="3">
        <v>2</v>
      </c>
      <c r="V94" s="3">
        <v>8</v>
      </c>
      <c r="W94" s="9" t="s">
        <v>257</v>
      </c>
      <c r="X94" s="9" t="s">
        <v>257</v>
      </c>
      <c r="Y94" s="9" t="s">
        <v>257</v>
      </c>
      <c r="Z94" s="10" t="s">
        <v>257</v>
      </c>
      <c r="AA94" s="10" t="s">
        <v>257</v>
      </c>
      <c r="AB94" s="10" t="s">
        <v>257</v>
      </c>
    </row>
    <row r="95" spans="1:28" x14ac:dyDescent="0.45">
      <c r="A95" t="s">
        <v>204</v>
      </c>
      <c r="B95" t="s">
        <v>68</v>
      </c>
      <c r="C95" s="11" t="s">
        <v>69</v>
      </c>
      <c r="D95" s="11" t="s">
        <v>83</v>
      </c>
      <c r="E95" t="s">
        <v>75</v>
      </c>
      <c r="F95" t="s">
        <v>19</v>
      </c>
      <c r="G95" t="s">
        <v>71</v>
      </c>
      <c r="J95" t="s">
        <v>69</v>
      </c>
      <c r="K95" t="s">
        <v>69</v>
      </c>
      <c r="O95" t="s">
        <v>14</v>
      </c>
      <c r="R95" t="s">
        <v>212</v>
      </c>
      <c r="S95" t="s">
        <v>39</v>
      </c>
      <c r="T95" s="3">
        <f>VLOOKUP(Tabelle4[[#This Row],[Ort]],Hauptgruppen_Bezeichner!$B$1:$C$21,2,0)</f>
        <v>14</v>
      </c>
      <c r="U95" s="3">
        <v>2</v>
      </c>
      <c r="V95" s="3">
        <v>0</v>
      </c>
      <c r="W95" s="5">
        <v>13</v>
      </c>
      <c r="X95" s="5">
        <v>2</v>
      </c>
      <c r="Y95" s="5">
        <v>1</v>
      </c>
      <c r="Z95" s="7">
        <v>13</v>
      </c>
      <c r="AA95" s="7">
        <v>2</v>
      </c>
      <c r="AB95" s="7">
        <v>2</v>
      </c>
    </row>
    <row r="96" spans="1:28" x14ac:dyDescent="0.45">
      <c r="A96" t="s">
        <v>204</v>
      </c>
      <c r="B96" t="s">
        <v>68</v>
      </c>
      <c r="C96" s="11" t="s">
        <v>69</v>
      </c>
      <c r="D96" s="11" t="s">
        <v>83</v>
      </c>
      <c r="E96" t="s">
        <v>70</v>
      </c>
      <c r="F96" t="s">
        <v>7</v>
      </c>
      <c r="G96" t="s">
        <v>72</v>
      </c>
      <c r="J96" t="s">
        <v>69</v>
      </c>
      <c r="K96" t="s">
        <v>69</v>
      </c>
      <c r="O96" t="s">
        <v>14</v>
      </c>
      <c r="R96" t="s">
        <v>212</v>
      </c>
      <c r="S96" t="s">
        <v>39</v>
      </c>
      <c r="T96" s="3">
        <f>VLOOKUP(Tabelle4[[#This Row],[Ort]],Hauptgruppen_Bezeichner!$B$1:$C$21,2,0)</f>
        <v>14</v>
      </c>
      <c r="U96" s="3">
        <v>2</v>
      </c>
      <c r="V96" s="3">
        <v>1</v>
      </c>
      <c r="W96" s="9" t="s">
        <v>257</v>
      </c>
      <c r="X96" s="9" t="s">
        <v>257</v>
      </c>
      <c r="Y96" s="9" t="s">
        <v>257</v>
      </c>
      <c r="Z96" s="10" t="s">
        <v>257</v>
      </c>
      <c r="AA96" s="10" t="s">
        <v>257</v>
      </c>
      <c r="AB96" s="10" t="s">
        <v>257</v>
      </c>
    </row>
    <row r="97" spans="1:28" x14ac:dyDescent="0.45">
      <c r="A97" t="s">
        <v>204</v>
      </c>
      <c r="B97" t="s">
        <v>103</v>
      </c>
      <c r="C97" s="11" t="s">
        <v>69</v>
      </c>
      <c r="D97" s="11" t="s">
        <v>83</v>
      </c>
      <c r="E97" t="s">
        <v>98</v>
      </c>
      <c r="F97" t="s">
        <v>7</v>
      </c>
      <c r="G97" t="s">
        <v>99</v>
      </c>
      <c r="J97" t="s">
        <v>69</v>
      </c>
      <c r="K97" t="s">
        <v>69</v>
      </c>
      <c r="O97" t="s">
        <v>14</v>
      </c>
      <c r="R97" t="s">
        <v>212</v>
      </c>
      <c r="S97" t="s">
        <v>39</v>
      </c>
      <c r="T97" s="3">
        <f>VLOOKUP(Tabelle4[[#This Row],[Ort]],Hauptgruppen_Bezeichner!$B$1:$C$21,2,0)</f>
        <v>14</v>
      </c>
      <c r="U97" s="3">
        <v>2</v>
      </c>
      <c r="V97" s="3">
        <v>2</v>
      </c>
      <c r="W97" s="9" t="s">
        <v>257</v>
      </c>
      <c r="X97" s="9" t="s">
        <v>257</v>
      </c>
      <c r="Y97" s="9" t="s">
        <v>257</v>
      </c>
      <c r="Z97" s="10" t="s">
        <v>257</v>
      </c>
      <c r="AA97" s="10" t="s">
        <v>257</v>
      </c>
      <c r="AB97" s="10" t="s">
        <v>257</v>
      </c>
    </row>
    <row r="98" spans="1:28" x14ac:dyDescent="0.45">
      <c r="A98" t="s">
        <v>204</v>
      </c>
      <c r="B98" t="s">
        <v>68</v>
      </c>
      <c r="C98" s="11" t="s">
        <v>69</v>
      </c>
      <c r="D98" s="11" t="s">
        <v>83</v>
      </c>
      <c r="E98" t="s">
        <v>73</v>
      </c>
      <c r="F98" t="s">
        <v>18</v>
      </c>
      <c r="G98" t="s">
        <v>73</v>
      </c>
      <c r="J98" t="s">
        <v>69</v>
      </c>
      <c r="K98" t="s">
        <v>69</v>
      </c>
      <c r="O98" t="s">
        <v>14</v>
      </c>
      <c r="R98" t="s">
        <v>212</v>
      </c>
      <c r="S98" t="s">
        <v>39</v>
      </c>
      <c r="T98" s="3">
        <f>VLOOKUP(Tabelle4[[#This Row],[Ort]],Hauptgruppen_Bezeichner!$B$1:$C$21,2,0)</f>
        <v>14</v>
      </c>
      <c r="U98" s="3">
        <v>2</v>
      </c>
      <c r="V98" s="3">
        <v>3</v>
      </c>
      <c r="W98" s="9" t="s">
        <v>257</v>
      </c>
      <c r="X98" s="9" t="s">
        <v>257</v>
      </c>
      <c r="Y98" s="9" t="s">
        <v>257</v>
      </c>
      <c r="Z98" s="10" t="s">
        <v>257</v>
      </c>
      <c r="AA98" s="10" t="s">
        <v>257</v>
      </c>
      <c r="AB98" s="10" t="s">
        <v>257</v>
      </c>
    </row>
    <row r="99" spans="1:28" x14ac:dyDescent="0.45">
      <c r="A99" t="s">
        <v>204</v>
      </c>
      <c r="B99" t="s">
        <v>103</v>
      </c>
      <c r="C99" s="11" t="s">
        <v>69</v>
      </c>
      <c r="D99" s="11" t="s">
        <v>83</v>
      </c>
      <c r="E99" t="s">
        <v>76</v>
      </c>
      <c r="F99" t="s">
        <v>7</v>
      </c>
      <c r="G99" t="s">
        <v>74</v>
      </c>
      <c r="J99" t="s">
        <v>69</v>
      </c>
      <c r="K99" t="s">
        <v>69</v>
      </c>
      <c r="O99" t="s">
        <v>14</v>
      </c>
      <c r="R99" t="s">
        <v>212</v>
      </c>
      <c r="S99" t="s">
        <v>39</v>
      </c>
      <c r="T99" s="3">
        <f>VLOOKUP(Tabelle4[[#This Row],[Ort]],Hauptgruppen_Bezeichner!$B$1:$C$21,2,0)</f>
        <v>14</v>
      </c>
      <c r="U99" s="3">
        <v>2</v>
      </c>
      <c r="V99" s="3">
        <v>4</v>
      </c>
      <c r="W99" s="9" t="s">
        <v>257</v>
      </c>
      <c r="X99" s="9" t="s">
        <v>257</v>
      </c>
      <c r="Y99" s="9" t="s">
        <v>257</v>
      </c>
      <c r="Z99" s="10" t="s">
        <v>257</v>
      </c>
      <c r="AA99" s="10" t="s">
        <v>257</v>
      </c>
      <c r="AB99" s="10" t="s">
        <v>257</v>
      </c>
    </row>
    <row r="100" spans="1:28" x14ac:dyDescent="0.45">
      <c r="A100" t="s">
        <v>204</v>
      </c>
      <c r="B100" t="s">
        <v>103</v>
      </c>
      <c r="C100" s="11" t="s">
        <v>69</v>
      </c>
      <c r="D100" s="11" t="s">
        <v>83</v>
      </c>
      <c r="E100" t="s">
        <v>101</v>
      </c>
      <c r="F100" t="s">
        <v>7</v>
      </c>
      <c r="G100" t="s">
        <v>101</v>
      </c>
      <c r="J100" t="s">
        <v>69</v>
      </c>
      <c r="K100" t="s">
        <v>69</v>
      </c>
      <c r="O100" t="s">
        <v>14</v>
      </c>
      <c r="R100" t="s">
        <v>212</v>
      </c>
      <c r="S100" t="s">
        <v>39</v>
      </c>
      <c r="T100" s="3">
        <f>VLOOKUP(Tabelle4[[#This Row],[Ort]],Hauptgruppen_Bezeichner!$B$1:$C$21,2,0)</f>
        <v>14</v>
      </c>
      <c r="U100" s="3">
        <v>2</v>
      </c>
      <c r="V100" s="3">
        <v>5</v>
      </c>
      <c r="W100" s="9" t="s">
        <v>257</v>
      </c>
      <c r="X100" s="9" t="s">
        <v>257</v>
      </c>
      <c r="Y100" s="9" t="s">
        <v>257</v>
      </c>
      <c r="Z100" s="10" t="s">
        <v>257</v>
      </c>
      <c r="AA100" s="10" t="s">
        <v>257</v>
      </c>
      <c r="AB100" s="10" t="s">
        <v>257</v>
      </c>
    </row>
    <row r="101" spans="1:28" x14ac:dyDescent="0.45">
      <c r="A101" t="s">
        <v>204</v>
      </c>
      <c r="B101" t="s">
        <v>103</v>
      </c>
      <c r="C101" s="11" t="s">
        <v>69</v>
      </c>
      <c r="D101" s="11" t="s">
        <v>83</v>
      </c>
      <c r="E101" t="s">
        <v>102</v>
      </c>
      <c r="F101" t="s">
        <v>7</v>
      </c>
      <c r="G101" t="s">
        <v>102</v>
      </c>
      <c r="J101" t="s">
        <v>69</v>
      </c>
      <c r="K101" t="s">
        <v>69</v>
      </c>
      <c r="O101" t="s">
        <v>14</v>
      </c>
      <c r="R101" t="s">
        <v>212</v>
      </c>
      <c r="S101" t="s">
        <v>39</v>
      </c>
      <c r="T101" s="3">
        <f>VLOOKUP(Tabelle4[[#This Row],[Ort]],Hauptgruppen_Bezeichner!$B$1:$C$21,2,0)</f>
        <v>14</v>
      </c>
      <c r="U101" s="3">
        <v>2</v>
      </c>
      <c r="V101" s="3">
        <v>6</v>
      </c>
      <c r="W101" s="9" t="s">
        <v>257</v>
      </c>
      <c r="X101" s="9" t="s">
        <v>257</v>
      </c>
      <c r="Y101" s="9" t="s">
        <v>257</v>
      </c>
      <c r="Z101" s="10" t="s">
        <v>257</v>
      </c>
      <c r="AA101" s="10" t="s">
        <v>257</v>
      </c>
      <c r="AB101" s="10" t="s">
        <v>257</v>
      </c>
    </row>
    <row r="102" spans="1:28" x14ac:dyDescent="0.45">
      <c r="A102" t="s">
        <v>204</v>
      </c>
      <c r="B102" t="s">
        <v>68</v>
      </c>
      <c r="C102" s="11" t="s">
        <v>69</v>
      </c>
      <c r="D102" s="11" t="s">
        <v>83</v>
      </c>
      <c r="E102" t="s">
        <v>100</v>
      </c>
      <c r="F102" t="s">
        <v>7</v>
      </c>
      <c r="G102" t="s">
        <v>113</v>
      </c>
      <c r="J102" t="s">
        <v>69</v>
      </c>
      <c r="K102" t="s">
        <v>69</v>
      </c>
      <c r="O102" t="s">
        <v>14</v>
      </c>
      <c r="R102" t="s">
        <v>212</v>
      </c>
      <c r="S102" t="s">
        <v>39</v>
      </c>
      <c r="T102" s="3">
        <f>VLOOKUP(Tabelle4[[#This Row],[Ort]],Hauptgruppen_Bezeichner!$B$1:$C$21,2,0)</f>
        <v>14</v>
      </c>
      <c r="U102" s="3">
        <v>2</v>
      </c>
      <c r="V102" s="3">
        <v>7</v>
      </c>
      <c r="W102" s="9" t="s">
        <v>257</v>
      </c>
      <c r="X102" s="9" t="s">
        <v>257</v>
      </c>
      <c r="Y102" s="9" t="s">
        <v>257</v>
      </c>
      <c r="Z102" s="10" t="s">
        <v>257</v>
      </c>
      <c r="AA102" s="10" t="s">
        <v>257</v>
      </c>
      <c r="AB102" s="10" t="s">
        <v>257</v>
      </c>
    </row>
    <row r="103" spans="1:28" x14ac:dyDescent="0.45">
      <c r="A103" t="s">
        <v>204</v>
      </c>
      <c r="B103" t="s">
        <v>103</v>
      </c>
      <c r="C103" s="11" t="s">
        <v>69</v>
      </c>
      <c r="D103" s="11" t="s">
        <v>83</v>
      </c>
      <c r="E103" t="s">
        <v>104</v>
      </c>
      <c r="F103" t="s">
        <v>20</v>
      </c>
      <c r="G103" t="s">
        <v>104</v>
      </c>
      <c r="J103" t="s">
        <v>105</v>
      </c>
      <c r="K103" t="s">
        <v>69</v>
      </c>
      <c r="O103" t="s">
        <v>14</v>
      </c>
      <c r="R103" t="s">
        <v>212</v>
      </c>
      <c r="S103" t="s">
        <v>39</v>
      </c>
      <c r="T103" s="3">
        <f>VLOOKUP(Tabelle4[[#This Row],[Ort]],Hauptgruppen_Bezeichner!$B$1:$C$21,2,0)</f>
        <v>14</v>
      </c>
      <c r="U103" s="3">
        <v>2</v>
      </c>
      <c r="V103" s="3">
        <v>8</v>
      </c>
      <c r="W103" s="9" t="s">
        <v>257</v>
      </c>
      <c r="X103" s="9" t="s">
        <v>257</v>
      </c>
      <c r="Y103" s="9" t="s">
        <v>257</v>
      </c>
      <c r="Z103" s="10" t="s">
        <v>257</v>
      </c>
      <c r="AA103" s="10" t="s">
        <v>257</v>
      </c>
      <c r="AB103" s="10" t="s">
        <v>257</v>
      </c>
    </row>
    <row r="104" spans="1:28" x14ac:dyDescent="0.45">
      <c r="A104" t="s">
        <v>201</v>
      </c>
      <c r="B104" t="s">
        <v>68</v>
      </c>
      <c r="C104" s="11" t="s">
        <v>69</v>
      </c>
      <c r="D104" s="11" t="s">
        <v>83</v>
      </c>
      <c r="E104" t="s">
        <v>75</v>
      </c>
      <c r="F104" t="s">
        <v>19</v>
      </c>
      <c r="G104" t="s">
        <v>71</v>
      </c>
      <c r="J104" t="s">
        <v>69</v>
      </c>
      <c r="K104" t="s">
        <v>69</v>
      </c>
      <c r="O104" t="s">
        <v>14</v>
      </c>
      <c r="R104" t="s">
        <v>213</v>
      </c>
      <c r="S104" t="s">
        <v>42</v>
      </c>
      <c r="T104" s="3">
        <f>VLOOKUP(Tabelle4[[#This Row],[Ort]],Hauptgruppen_Bezeichner!$B$1:$C$21,2,0)</f>
        <v>15</v>
      </c>
      <c r="U104" s="3">
        <v>2</v>
      </c>
      <c r="V104" s="3">
        <v>0</v>
      </c>
      <c r="W104" s="5">
        <v>14</v>
      </c>
      <c r="X104" s="5">
        <v>2</v>
      </c>
      <c r="Y104" s="5">
        <v>1</v>
      </c>
      <c r="Z104" s="7">
        <v>14</v>
      </c>
      <c r="AA104" s="7">
        <v>2</v>
      </c>
      <c r="AB104" s="7">
        <v>2</v>
      </c>
    </row>
    <row r="105" spans="1:28" x14ac:dyDescent="0.45">
      <c r="A105" t="s">
        <v>201</v>
      </c>
      <c r="B105" t="s">
        <v>68</v>
      </c>
      <c r="C105" s="11" t="s">
        <v>69</v>
      </c>
      <c r="D105" s="11" t="s">
        <v>83</v>
      </c>
      <c r="E105" t="s">
        <v>70</v>
      </c>
      <c r="F105" t="s">
        <v>7</v>
      </c>
      <c r="G105" t="s">
        <v>72</v>
      </c>
      <c r="J105" t="s">
        <v>69</v>
      </c>
      <c r="K105" t="s">
        <v>69</v>
      </c>
      <c r="O105" t="s">
        <v>14</v>
      </c>
      <c r="R105" t="s">
        <v>213</v>
      </c>
      <c r="S105" t="s">
        <v>42</v>
      </c>
      <c r="T105" s="3">
        <f>VLOOKUP(Tabelle4[[#This Row],[Ort]],Hauptgruppen_Bezeichner!$B$1:$C$21,2,0)</f>
        <v>15</v>
      </c>
      <c r="U105" s="3">
        <v>2</v>
      </c>
      <c r="V105" s="3">
        <v>1</v>
      </c>
      <c r="W105" s="9" t="s">
        <v>257</v>
      </c>
      <c r="X105" s="9" t="s">
        <v>257</v>
      </c>
      <c r="Y105" s="9" t="s">
        <v>257</v>
      </c>
      <c r="Z105" s="10" t="s">
        <v>257</v>
      </c>
      <c r="AA105" s="10" t="s">
        <v>257</v>
      </c>
      <c r="AB105" s="10" t="s">
        <v>257</v>
      </c>
    </row>
    <row r="106" spans="1:28" x14ac:dyDescent="0.45">
      <c r="A106" t="s">
        <v>201</v>
      </c>
      <c r="B106" t="s">
        <v>103</v>
      </c>
      <c r="C106" s="11" t="s">
        <v>69</v>
      </c>
      <c r="D106" s="11" t="s">
        <v>83</v>
      </c>
      <c r="E106" t="s">
        <v>98</v>
      </c>
      <c r="F106" t="s">
        <v>7</v>
      </c>
      <c r="G106" t="s">
        <v>99</v>
      </c>
      <c r="J106" t="s">
        <v>69</v>
      </c>
      <c r="K106" t="s">
        <v>69</v>
      </c>
      <c r="O106" t="s">
        <v>14</v>
      </c>
      <c r="R106" t="s">
        <v>213</v>
      </c>
      <c r="S106" t="s">
        <v>42</v>
      </c>
      <c r="T106" s="3">
        <f>VLOOKUP(Tabelle4[[#This Row],[Ort]],Hauptgruppen_Bezeichner!$B$1:$C$21,2,0)</f>
        <v>15</v>
      </c>
      <c r="U106" s="3">
        <v>2</v>
      </c>
      <c r="V106" s="3">
        <v>2</v>
      </c>
      <c r="W106" s="9" t="s">
        <v>257</v>
      </c>
      <c r="X106" s="9" t="s">
        <v>257</v>
      </c>
      <c r="Y106" s="9" t="s">
        <v>257</v>
      </c>
      <c r="Z106" s="10" t="s">
        <v>257</v>
      </c>
      <c r="AA106" s="10" t="s">
        <v>257</v>
      </c>
      <c r="AB106" s="10" t="s">
        <v>257</v>
      </c>
    </row>
    <row r="107" spans="1:28" x14ac:dyDescent="0.45">
      <c r="A107" t="s">
        <v>201</v>
      </c>
      <c r="B107" t="s">
        <v>68</v>
      </c>
      <c r="C107" s="11" t="s">
        <v>69</v>
      </c>
      <c r="D107" s="11" t="s">
        <v>83</v>
      </c>
      <c r="E107" t="s">
        <v>73</v>
      </c>
      <c r="F107" t="s">
        <v>18</v>
      </c>
      <c r="G107" t="s">
        <v>73</v>
      </c>
      <c r="J107" t="s">
        <v>69</v>
      </c>
      <c r="K107" t="s">
        <v>69</v>
      </c>
      <c r="O107" t="s">
        <v>14</v>
      </c>
      <c r="R107" t="s">
        <v>213</v>
      </c>
      <c r="S107" t="s">
        <v>42</v>
      </c>
      <c r="T107" s="3">
        <f>VLOOKUP(Tabelle4[[#This Row],[Ort]],Hauptgruppen_Bezeichner!$B$1:$C$21,2,0)</f>
        <v>15</v>
      </c>
      <c r="U107" s="3">
        <v>2</v>
      </c>
      <c r="V107" s="3">
        <v>3</v>
      </c>
      <c r="W107" s="9" t="s">
        <v>257</v>
      </c>
      <c r="X107" s="9" t="s">
        <v>257</v>
      </c>
      <c r="Y107" s="9" t="s">
        <v>257</v>
      </c>
      <c r="Z107" s="10" t="s">
        <v>257</v>
      </c>
      <c r="AA107" s="10" t="s">
        <v>257</v>
      </c>
      <c r="AB107" s="10" t="s">
        <v>257</v>
      </c>
    </row>
    <row r="108" spans="1:28" x14ac:dyDescent="0.45">
      <c r="A108" t="s">
        <v>201</v>
      </c>
      <c r="B108" t="s">
        <v>103</v>
      </c>
      <c r="C108" s="11" t="s">
        <v>69</v>
      </c>
      <c r="D108" s="11" t="s">
        <v>83</v>
      </c>
      <c r="E108" t="s">
        <v>76</v>
      </c>
      <c r="F108" t="s">
        <v>7</v>
      </c>
      <c r="G108" t="s">
        <v>74</v>
      </c>
      <c r="J108" t="s">
        <v>69</v>
      </c>
      <c r="K108" t="s">
        <v>69</v>
      </c>
      <c r="O108" t="s">
        <v>14</v>
      </c>
      <c r="R108" t="s">
        <v>213</v>
      </c>
      <c r="S108" t="s">
        <v>42</v>
      </c>
      <c r="T108" s="3">
        <f>VLOOKUP(Tabelle4[[#This Row],[Ort]],Hauptgruppen_Bezeichner!$B$1:$C$21,2,0)</f>
        <v>15</v>
      </c>
      <c r="U108" s="3">
        <v>2</v>
      </c>
      <c r="V108" s="3">
        <v>4</v>
      </c>
      <c r="W108" s="9" t="s">
        <v>257</v>
      </c>
      <c r="X108" s="9" t="s">
        <v>257</v>
      </c>
      <c r="Y108" s="9" t="s">
        <v>257</v>
      </c>
      <c r="Z108" s="10" t="s">
        <v>257</v>
      </c>
      <c r="AA108" s="10" t="s">
        <v>257</v>
      </c>
      <c r="AB108" s="10" t="s">
        <v>257</v>
      </c>
    </row>
    <row r="109" spans="1:28" x14ac:dyDescent="0.45">
      <c r="A109" t="s">
        <v>201</v>
      </c>
      <c r="B109" t="s">
        <v>103</v>
      </c>
      <c r="C109" s="11" t="s">
        <v>69</v>
      </c>
      <c r="D109" s="11" t="s">
        <v>83</v>
      </c>
      <c r="E109" t="s">
        <v>101</v>
      </c>
      <c r="F109" t="s">
        <v>7</v>
      </c>
      <c r="G109" t="s">
        <v>101</v>
      </c>
      <c r="J109" t="s">
        <v>69</v>
      </c>
      <c r="K109" t="s">
        <v>69</v>
      </c>
      <c r="O109" t="s">
        <v>14</v>
      </c>
      <c r="R109" t="s">
        <v>213</v>
      </c>
      <c r="S109" t="s">
        <v>42</v>
      </c>
      <c r="T109" s="3">
        <f>VLOOKUP(Tabelle4[[#This Row],[Ort]],Hauptgruppen_Bezeichner!$B$1:$C$21,2,0)</f>
        <v>15</v>
      </c>
      <c r="U109" s="3">
        <v>2</v>
      </c>
      <c r="V109" s="3">
        <v>5</v>
      </c>
      <c r="W109" s="9" t="s">
        <v>257</v>
      </c>
      <c r="X109" s="9" t="s">
        <v>257</v>
      </c>
      <c r="Y109" s="9" t="s">
        <v>257</v>
      </c>
      <c r="Z109" s="10" t="s">
        <v>257</v>
      </c>
      <c r="AA109" s="10" t="s">
        <v>257</v>
      </c>
      <c r="AB109" s="10" t="s">
        <v>257</v>
      </c>
    </row>
    <row r="110" spans="1:28" x14ac:dyDescent="0.45">
      <c r="A110" t="s">
        <v>201</v>
      </c>
      <c r="B110" t="s">
        <v>103</v>
      </c>
      <c r="C110" s="11" t="s">
        <v>69</v>
      </c>
      <c r="D110" s="11" t="s">
        <v>83</v>
      </c>
      <c r="E110" t="s">
        <v>102</v>
      </c>
      <c r="F110" t="s">
        <v>7</v>
      </c>
      <c r="G110" t="s">
        <v>102</v>
      </c>
      <c r="J110" t="s">
        <v>69</v>
      </c>
      <c r="K110" t="s">
        <v>69</v>
      </c>
      <c r="O110" t="s">
        <v>14</v>
      </c>
      <c r="R110" t="s">
        <v>213</v>
      </c>
      <c r="S110" t="s">
        <v>42</v>
      </c>
      <c r="T110" s="3">
        <f>VLOOKUP(Tabelle4[[#This Row],[Ort]],Hauptgruppen_Bezeichner!$B$1:$C$21,2,0)</f>
        <v>15</v>
      </c>
      <c r="U110" s="3">
        <v>2</v>
      </c>
      <c r="V110" s="3">
        <v>6</v>
      </c>
      <c r="W110" s="9" t="s">
        <v>257</v>
      </c>
      <c r="X110" s="9" t="s">
        <v>257</v>
      </c>
      <c r="Y110" s="9" t="s">
        <v>257</v>
      </c>
      <c r="Z110" s="10" t="s">
        <v>257</v>
      </c>
      <c r="AA110" s="10" t="s">
        <v>257</v>
      </c>
      <c r="AB110" s="10" t="s">
        <v>257</v>
      </c>
    </row>
    <row r="111" spans="1:28" x14ac:dyDescent="0.45">
      <c r="A111" t="s">
        <v>201</v>
      </c>
      <c r="B111" t="s">
        <v>68</v>
      </c>
      <c r="C111" s="11" t="s">
        <v>69</v>
      </c>
      <c r="D111" s="11" t="s">
        <v>83</v>
      </c>
      <c r="E111" t="s">
        <v>100</v>
      </c>
      <c r="F111" t="s">
        <v>7</v>
      </c>
      <c r="G111" t="s">
        <v>113</v>
      </c>
      <c r="J111" t="s">
        <v>69</v>
      </c>
      <c r="K111" t="s">
        <v>69</v>
      </c>
      <c r="O111" t="s">
        <v>14</v>
      </c>
      <c r="R111" t="s">
        <v>213</v>
      </c>
      <c r="S111" t="s">
        <v>42</v>
      </c>
      <c r="T111" s="3">
        <f>VLOOKUP(Tabelle4[[#This Row],[Ort]],Hauptgruppen_Bezeichner!$B$1:$C$21,2,0)</f>
        <v>15</v>
      </c>
      <c r="U111" s="3">
        <v>2</v>
      </c>
      <c r="V111" s="3">
        <v>7</v>
      </c>
      <c r="W111" s="9" t="s">
        <v>257</v>
      </c>
      <c r="X111" s="9" t="s">
        <v>257</v>
      </c>
      <c r="Y111" s="9" t="s">
        <v>257</v>
      </c>
      <c r="Z111" s="10" t="s">
        <v>257</v>
      </c>
      <c r="AA111" s="10" t="s">
        <v>257</v>
      </c>
      <c r="AB111" s="10" t="s">
        <v>257</v>
      </c>
    </row>
    <row r="112" spans="1:28" x14ac:dyDescent="0.45">
      <c r="A112" t="s">
        <v>201</v>
      </c>
      <c r="B112" t="s">
        <v>103</v>
      </c>
      <c r="C112" s="11" t="s">
        <v>69</v>
      </c>
      <c r="D112" s="11" t="s">
        <v>83</v>
      </c>
      <c r="E112" t="s">
        <v>104</v>
      </c>
      <c r="F112" t="s">
        <v>20</v>
      </c>
      <c r="G112" t="s">
        <v>104</v>
      </c>
      <c r="J112" t="s">
        <v>105</v>
      </c>
      <c r="K112" t="s">
        <v>69</v>
      </c>
      <c r="O112" t="s">
        <v>14</v>
      </c>
      <c r="R112" t="s">
        <v>213</v>
      </c>
      <c r="S112" t="s">
        <v>42</v>
      </c>
      <c r="T112" s="3">
        <f>VLOOKUP(Tabelle4[[#This Row],[Ort]],Hauptgruppen_Bezeichner!$B$1:$C$21,2,0)</f>
        <v>15</v>
      </c>
      <c r="U112" s="3">
        <v>2</v>
      </c>
      <c r="V112" s="3">
        <v>8</v>
      </c>
      <c r="W112" s="9" t="s">
        <v>257</v>
      </c>
      <c r="X112" s="9" t="s">
        <v>257</v>
      </c>
      <c r="Y112" s="9" t="s">
        <v>257</v>
      </c>
      <c r="Z112" s="10" t="s">
        <v>257</v>
      </c>
      <c r="AA112" s="10" t="s">
        <v>257</v>
      </c>
      <c r="AB112" s="10" t="s">
        <v>257</v>
      </c>
    </row>
    <row r="113" spans="1:28" x14ac:dyDescent="0.45">
      <c r="A113" t="s">
        <v>206</v>
      </c>
      <c r="B113" t="s">
        <v>68</v>
      </c>
      <c r="C113" s="11" t="s">
        <v>69</v>
      </c>
      <c r="D113" s="11" t="s">
        <v>198</v>
      </c>
      <c r="E113" t="s">
        <v>75</v>
      </c>
      <c r="F113" t="s">
        <v>19</v>
      </c>
      <c r="G113" t="s">
        <v>71</v>
      </c>
      <c r="J113" t="s">
        <v>69</v>
      </c>
      <c r="K113" t="s">
        <v>69</v>
      </c>
      <c r="O113" t="s">
        <v>14</v>
      </c>
      <c r="R113" t="s">
        <v>214</v>
      </c>
      <c r="S113" t="s">
        <v>43</v>
      </c>
      <c r="T113" s="3">
        <f>VLOOKUP(Tabelle4[[#This Row],[Ort]],Hauptgruppen_Bezeichner!$B$1:$C$21,2,0)</f>
        <v>16</v>
      </c>
      <c r="U113" s="3">
        <v>2</v>
      </c>
      <c r="V113" s="3">
        <v>0</v>
      </c>
      <c r="W113" s="5">
        <v>15</v>
      </c>
      <c r="X113" s="5">
        <v>2</v>
      </c>
      <c r="Y113" s="5">
        <v>1</v>
      </c>
      <c r="Z113" s="7">
        <v>15</v>
      </c>
      <c r="AA113" s="7">
        <v>2</v>
      </c>
      <c r="AB113" s="7">
        <v>2</v>
      </c>
    </row>
    <row r="114" spans="1:28" x14ac:dyDescent="0.45">
      <c r="A114" t="s">
        <v>206</v>
      </c>
      <c r="B114" t="s">
        <v>68</v>
      </c>
      <c r="C114" s="11" t="s">
        <v>69</v>
      </c>
      <c r="D114" s="11" t="s">
        <v>198</v>
      </c>
      <c r="E114" t="s">
        <v>70</v>
      </c>
      <c r="F114" t="s">
        <v>7</v>
      </c>
      <c r="G114" t="s">
        <v>72</v>
      </c>
      <c r="J114" t="s">
        <v>69</v>
      </c>
      <c r="K114" t="s">
        <v>69</v>
      </c>
      <c r="O114" t="s">
        <v>14</v>
      </c>
      <c r="R114" t="s">
        <v>214</v>
      </c>
      <c r="S114" t="s">
        <v>43</v>
      </c>
      <c r="T114" s="3">
        <f>VLOOKUP(Tabelle4[[#This Row],[Ort]],Hauptgruppen_Bezeichner!$B$1:$C$21,2,0)</f>
        <v>16</v>
      </c>
      <c r="U114" s="3">
        <v>2</v>
      </c>
      <c r="V114" s="3">
        <v>1</v>
      </c>
      <c r="W114" s="9" t="s">
        <v>257</v>
      </c>
      <c r="X114" s="9" t="s">
        <v>257</v>
      </c>
      <c r="Y114" s="9" t="s">
        <v>257</v>
      </c>
      <c r="Z114" s="10" t="s">
        <v>257</v>
      </c>
      <c r="AA114" s="10" t="s">
        <v>257</v>
      </c>
      <c r="AB114" s="10" t="s">
        <v>257</v>
      </c>
    </row>
    <row r="115" spans="1:28" x14ac:dyDescent="0.45">
      <c r="A115" t="s">
        <v>206</v>
      </c>
      <c r="B115" t="s">
        <v>103</v>
      </c>
      <c r="C115" s="11" t="s">
        <v>69</v>
      </c>
      <c r="D115" s="11" t="s">
        <v>198</v>
      </c>
      <c r="E115" t="s">
        <v>98</v>
      </c>
      <c r="F115" t="s">
        <v>7</v>
      </c>
      <c r="G115" t="s">
        <v>99</v>
      </c>
      <c r="J115" t="s">
        <v>69</v>
      </c>
      <c r="K115" t="s">
        <v>69</v>
      </c>
      <c r="O115" t="s">
        <v>14</v>
      </c>
      <c r="R115" t="s">
        <v>214</v>
      </c>
      <c r="S115" t="s">
        <v>43</v>
      </c>
      <c r="T115" s="3">
        <f>VLOOKUP(Tabelle4[[#This Row],[Ort]],Hauptgruppen_Bezeichner!$B$1:$C$21,2,0)</f>
        <v>16</v>
      </c>
      <c r="U115" s="3">
        <v>2</v>
      </c>
      <c r="V115" s="3">
        <v>2</v>
      </c>
      <c r="W115" s="9" t="s">
        <v>257</v>
      </c>
      <c r="X115" s="9" t="s">
        <v>257</v>
      </c>
      <c r="Y115" s="9" t="s">
        <v>257</v>
      </c>
      <c r="Z115" s="10" t="s">
        <v>257</v>
      </c>
      <c r="AA115" s="10" t="s">
        <v>257</v>
      </c>
      <c r="AB115" s="10" t="s">
        <v>257</v>
      </c>
    </row>
    <row r="116" spans="1:28" x14ac:dyDescent="0.45">
      <c r="A116" t="s">
        <v>206</v>
      </c>
      <c r="B116" t="s">
        <v>68</v>
      </c>
      <c r="C116" s="11" t="s">
        <v>69</v>
      </c>
      <c r="D116" s="11" t="s">
        <v>198</v>
      </c>
      <c r="E116" t="s">
        <v>73</v>
      </c>
      <c r="F116" t="s">
        <v>18</v>
      </c>
      <c r="G116" t="s">
        <v>73</v>
      </c>
      <c r="J116" t="s">
        <v>69</v>
      </c>
      <c r="K116" t="s">
        <v>69</v>
      </c>
      <c r="O116" t="s">
        <v>14</v>
      </c>
      <c r="R116" t="s">
        <v>214</v>
      </c>
      <c r="S116" t="s">
        <v>43</v>
      </c>
      <c r="T116" s="3">
        <f>VLOOKUP(Tabelle4[[#This Row],[Ort]],Hauptgruppen_Bezeichner!$B$1:$C$21,2,0)</f>
        <v>16</v>
      </c>
      <c r="U116" s="3">
        <v>2</v>
      </c>
      <c r="V116" s="3">
        <v>3</v>
      </c>
      <c r="W116" s="9" t="s">
        <v>257</v>
      </c>
      <c r="X116" s="9" t="s">
        <v>257</v>
      </c>
      <c r="Y116" s="9" t="s">
        <v>257</v>
      </c>
      <c r="Z116" s="10" t="s">
        <v>257</v>
      </c>
      <c r="AA116" s="10" t="s">
        <v>257</v>
      </c>
      <c r="AB116" s="10" t="s">
        <v>257</v>
      </c>
    </row>
    <row r="117" spans="1:28" x14ac:dyDescent="0.45">
      <c r="A117" t="s">
        <v>206</v>
      </c>
      <c r="B117" t="s">
        <v>103</v>
      </c>
      <c r="C117" s="11" t="s">
        <v>69</v>
      </c>
      <c r="D117" s="11" t="s">
        <v>198</v>
      </c>
      <c r="E117" t="s">
        <v>76</v>
      </c>
      <c r="F117" t="s">
        <v>7</v>
      </c>
      <c r="G117" t="s">
        <v>74</v>
      </c>
      <c r="J117" t="s">
        <v>69</v>
      </c>
      <c r="K117" t="s">
        <v>69</v>
      </c>
      <c r="O117" t="s">
        <v>14</v>
      </c>
      <c r="R117" t="s">
        <v>214</v>
      </c>
      <c r="S117" t="s">
        <v>43</v>
      </c>
      <c r="T117" s="3">
        <f>VLOOKUP(Tabelle4[[#This Row],[Ort]],Hauptgruppen_Bezeichner!$B$1:$C$21,2,0)</f>
        <v>16</v>
      </c>
      <c r="U117" s="3">
        <v>2</v>
      </c>
      <c r="V117" s="3">
        <v>4</v>
      </c>
      <c r="W117" s="9" t="s">
        <v>257</v>
      </c>
      <c r="X117" s="9" t="s">
        <v>257</v>
      </c>
      <c r="Y117" s="9" t="s">
        <v>257</v>
      </c>
      <c r="Z117" s="10" t="s">
        <v>257</v>
      </c>
      <c r="AA117" s="10" t="s">
        <v>257</v>
      </c>
      <c r="AB117" s="10" t="s">
        <v>257</v>
      </c>
    </row>
    <row r="118" spans="1:28" x14ac:dyDescent="0.45">
      <c r="A118" t="s">
        <v>206</v>
      </c>
      <c r="B118" t="s">
        <v>103</v>
      </c>
      <c r="C118" s="11" t="s">
        <v>69</v>
      </c>
      <c r="D118" s="11" t="s">
        <v>198</v>
      </c>
      <c r="E118" t="s">
        <v>101</v>
      </c>
      <c r="F118" t="s">
        <v>7</v>
      </c>
      <c r="G118" t="s">
        <v>101</v>
      </c>
      <c r="J118" t="s">
        <v>69</v>
      </c>
      <c r="K118" t="s">
        <v>69</v>
      </c>
      <c r="O118" t="s">
        <v>14</v>
      </c>
      <c r="R118" t="s">
        <v>214</v>
      </c>
      <c r="S118" t="s">
        <v>43</v>
      </c>
      <c r="T118" s="3">
        <f>VLOOKUP(Tabelle4[[#This Row],[Ort]],Hauptgruppen_Bezeichner!$B$1:$C$21,2,0)</f>
        <v>16</v>
      </c>
      <c r="U118" s="3">
        <v>2</v>
      </c>
      <c r="V118" s="3">
        <v>5</v>
      </c>
      <c r="W118" s="9" t="s">
        <v>257</v>
      </c>
      <c r="X118" s="9" t="s">
        <v>257</v>
      </c>
      <c r="Y118" s="9" t="s">
        <v>257</v>
      </c>
      <c r="Z118" s="10" t="s">
        <v>257</v>
      </c>
      <c r="AA118" s="10" t="s">
        <v>257</v>
      </c>
      <c r="AB118" s="10" t="s">
        <v>257</v>
      </c>
    </row>
    <row r="119" spans="1:28" x14ac:dyDescent="0.45">
      <c r="A119" t="s">
        <v>206</v>
      </c>
      <c r="B119" t="s">
        <v>103</v>
      </c>
      <c r="C119" s="11" t="s">
        <v>69</v>
      </c>
      <c r="D119" s="11" t="s">
        <v>198</v>
      </c>
      <c r="E119" t="s">
        <v>102</v>
      </c>
      <c r="F119" t="s">
        <v>7</v>
      </c>
      <c r="G119" t="s">
        <v>102</v>
      </c>
      <c r="J119" t="s">
        <v>69</v>
      </c>
      <c r="K119" t="s">
        <v>69</v>
      </c>
      <c r="O119" t="s">
        <v>14</v>
      </c>
      <c r="R119" t="s">
        <v>214</v>
      </c>
      <c r="S119" t="s">
        <v>43</v>
      </c>
      <c r="T119" s="3">
        <f>VLOOKUP(Tabelle4[[#This Row],[Ort]],Hauptgruppen_Bezeichner!$B$1:$C$21,2,0)</f>
        <v>16</v>
      </c>
      <c r="U119" s="3">
        <v>2</v>
      </c>
      <c r="V119" s="3">
        <v>6</v>
      </c>
      <c r="W119" s="9" t="s">
        <v>257</v>
      </c>
      <c r="X119" s="9" t="s">
        <v>257</v>
      </c>
      <c r="Y119" s="9" t="s">
        <v>257</v>
      </c>
      <c r="Z119" s="10" t="s">
        <v>257</v>
      </c>
      <c r="AA119" s="10" t="s">
        <v>257</v>
      </c>
      <c r="AB119" s="10" t="s">
        <v>257</v>
      </c>
    </row>
    <row r="120" spans="1:28" x14ac:dyDescent="0.45">
      <c r="A120" t="s">
        <v>206</v>
      </c>
      <c r="B120" t="s">
        <v>68</v>
      </c>
      <c r="C120" s="11" t="s">
        <v>69</v>
      </c>
      <c r="D120" s="11" t="s">
        <v>198</v>
      </c>
      <c r="E120" t="s">
        <v>100</v>
      </c>
      <c r="F120" t="s">
        <v>7</v>
      </c>
      <c r="G120" t="s">
        <v>113</v>
      </c>
      <c r="J120" t="s">
        <v>69</v>
      </c>
      <c r="K120" t="s">
        <v>69</v>
      </c>
      <c r="O120" t="s">
        <v>14</v>
      </c>
      <c r="R120" t="s">
        <v>214</v>
      </c>
      <c r="S120" t="s">
        <v>43</v>
      </c>
      <c r="T120" s="3">
        <f>VLOOKUP(Tabelle4[[#This Row],[Ort]],Hauptgruppen_Bezeichner!$B$1:$C$21,2,0)</f>
        <v>16</v>
      </c>
      <c r="U120" s="3">
        <v>2</v>
      </c>
      <c r="V120" s="3">
        <v>7</v>
      </c>
      <c r="W120" s="9" t="s">
        <v>257</v>
      </c>
      <c r="X120" s="9" t="s">
        <v>257</v>
      </c>
      <c r="Y120" s="9" t="s">
        <v>257</v>
      </c>
      <c r="Z120" s="10" t="s">
        <v>257</v>
      </c>
      <c r="AA120" s="10" t="s">
        <v>257</v>
      </c>
      <c r="AB120" s="10" t="s">
        <v>257</v>
      </c>
    </row>
    <row r="121" spans="1:28" x14ac:dyDescent="0.45">
      <c r="A121" t="s">
        <v>206</v>
      </c>
      <c r="B121" t="s">
        <v>103</v>
      </c>
      <c r="C121" s="11" t="s">
        <v>69</v>
      </c>
      <c r="D121" s="11" t="s">
        <v>198</v>
      </c>
      <c r="E121" t="s">
        <v>104</v>
      </c>
      <c r="F121" t="s">
        <v>20</v>
      </c>
      <c r="G121" t="s">
        <v>104</v>
      </c>
      <c r="J121" t="s">
        <v>105</v>
      </c>
      <c r="K121" t="s">
        <v>69</v>
      </c>
      <c r="O121" t="s">
        <v>14</v>
      </c>
      <c r="R121" t="s">
        <v>214</v>
      </c>
      <c r="S121" t="s">
        <v>43</v>
      </c>
      <c r="T121" s="3">
        <f>VLOOKUP(Tabelle4[[#This Row],[Ort]],Hauptgruppen_Bezeichner!$B$1:$C$21,2,0)</f>
        <v>16</v>
      </c>
      <c r="U121" s="3">
        <v>2</v>
      </c>
      <c r="V121" s="3">
        <v>8</v>
      </c>
      <c r="W121" s="9" t="s">
        <v>257</v>
      </c>
      <c r="X121" s="9" t="s">
        <v>257</v>
      </c>
      <c r="Y121" s="9" t="s">
        <v>257</v>
      </c>
      <c r="Z121" s="10" t="s">
        <v>257</v>
      </c>
      <c r="AA121" s="10" t="s">
        <v>257</v>
      </c>
      <c r="AB121" s="10" t="s">
        <v>257</v>
      </c>
    </row>
    <row r="122" spans="1:28" x14ac:dyDescent="0.45">
      <c r="A122" t="s">
        <v>206</v>
      </c>
      <c r="B122" t="s">
        <v>68</v>
      </c>
      <c r="C122" s="11" t="s">
        <v>69</v>
      </c>
      <c r="D122" s="11" t="s">
        <v>88</v>
      </c>
      <c r="E122" t="s">
        <v>75</v>
      </c>
      <c r="F122" t="s">
        <v>19</v>
      </c>
      <c r="G122" t="s">
        <v>71</v>
      </c>
      <c r="J122" t="s">
        <v>69</v>
      </c>
      <c r="K122" t="s">
        <v>69</v>
      </c>
      <c r="O122" t="s">
        <v>14</v>
      </c>
      <c r="R122" t="s">
        <v>215</v>
      </c>
      <c r="S122" t="s">
        <v>43</v>
      </c>
      <c r="T122" s="3">
        <f>VLOOKUP(Tabelle4[[#This Row],[Ort]],Hauptgruppen_Bezeichner!$B$1:$C$21,2,0)</f>
        <v>16</v>
      </c>
      <c r="U122" s="3">
        <v>2</v>
      </c>
      <c r="V122" s="3">
        <v>10</v>
      </c>
      <c r="W122" s="5">
        <v>15</v>
      </c>
      <c r="X122" s="5">
        <v>2</v>
      </c>
      <c r="Y122" s="5">
        <v>11</v>
      </c>
      <c r="Z122" s="7">
        <v>15</v>
      </c>
      <c r="AA122" s="7">
        <v>2</v>
      </c>
      <c r="AB122" s="7">
        <v>12</v>
      </c>
    </row>
    <row r="123" spans="1:28" x14ac:dyDescent="0.45">
      <c r="A123" t="s">
        <v>206</v>
      </c>
      <c r="B123" t="s">
        <v>68</v>
      </c>
      <c r="C123" s="11" t="s">
        <v>69</v>
      </c>
      <c r="D123" s="11" t="s">
        <v>88</v>
      </c>
      <c r="E123" t="s">
        <v>70</v>
      </c>
      <c r="F123" t="s">
        <v>7</v>
      </c>
      <c r="G123" t="s">
        <v>72</v>
      </c>
      <c r="J123" t="s">
        <v>69</v>
      </c>
      <c r="K123" t="s">
        <v>69</v>
      </c>
      <c r="O123" t="s">
        <v>14</v>
      </c>
      <c r="R123" t="s">
        <v>215</v>
      </c>
      <c r="S123" t="s">
        <v>43</v>
      </c>
      <c r="T123" s="3">
        <f>VLOOKUP(Tabelle4[[#This Row],[Ort]],Hauptgruppen_Bezeichner!$B$1:$C$21,2,0)</f>
        <v>16</v>
      </c>
      <c r="U123" s="3">
        <v>2</v>
      </c>
      <c r="V123" s="3">
        <v>11</v>
      </c>
      <c r="W123" s="9" t="s">
        <v>257</v>
      </c>
      <c r="X123" s="9" t="s">
        <v>257</v>
      </c>
      <c r="Y123" s="9" t="s">
        <v>257</v>
      </c>
      <c r="Z123" s="10" t="s">
        <v>257</v>
      </c>
      <c r="AA123" s="10" t="s">
        <v>257</v>
      </c>
      <c r="AB123" s="10" t="s">
        <v>257</v>
      </c>
    </row>
    <row r="124" spans="1:28" x14ac:dyDescent="0.45">
      <c r="A124" t="s">
        <v>206</v>
      </c>
      <c r="B124" t="s">
        <v>103</v>
      </c>
      <c r="C124" s="11" t="s">
        <v>69</v>
      </c>
      <c r="D124" s="11" t="s">
        <v>88</v>
      </c>
      <c r="E124" t="s">
        <v>98</v>
      </c>
      <c r="F124" t="s">
        <v>7</v>
      </c>
      <c r="G124" t="s">
        <v>99</v>
      </c>
      <c r="J124" t="s">
        <v>69</v>
      </c>
      <c r="K124" t="s">
        <v>69</v>
      </c>
      <c r="O124" t="s">
        <v>14</v>
      </c>
      <c r="R124" t="s">
        <v>215</v>
      </c>
      <c r="S124" t="s">
        <v>43</v>
      </c>
      <c r="T124" s="3">
        <f>VLOOKUP(Tabelle4[[#This Row],[Ort]],Hauptgruppen_Bezeichner!$B$1:$C$21,2,0)</f>
        <v>16</v>
      </c>
      <c r="U124" s="3">
        <v>2</v>
      </c>
      <c r="V124" s="3">
        <v>12</v>
      </c>
      <c r="W124" s="9" t="s">
        <v>257</v>
      </c>
      <c r="X124" s="9" t="s">
        <v>257</v>
      </c>
      <c r="Y124" s="9" t="s">
        <v>257</v>
      </c>
      <c r="Z124" s="10" t="s">
        <v>257</v>
      </c>
      <c r="AA124" s="10" t="s">
        <v>257</v>
      </c>
      <c r="AB124" s="10" t="s">
        <v>257</v>
      </c>
    </row>
    <row r="125" spans="1:28" x14ac:dyDescent="0.45">
      <c r="A125" t="s">
        <v>206</v>
      </c>
      <c r="B125" t="s">
        <v>68</v>
      </c>
      <c r="C125" s="11" t="s">
        <v>69</v>
      </c>
      <c r="D125" s="11" t="s">
        <v>88</v>
      </c>
      <c r="E125" t="s">
        <v>73</v>
      </c>
      <c r="F125" t="s">
        <v>18</v>
      </c>
      <c r="G125" t="s">
        <v>73</v>
      </c>
      <c r="J125" t="s">
        <v>69</v>
      </c>
      <c r="K125" t="s">
        <v>69</v>
      </c>
      <c r="O125" t="s">
        <v>14</v>
      </c>
      <c r="R125" t="s">
        <v>215</v>
      </c>
      <c r="S125" t="s">
        <v>43</v>
      </c>
      <c r="T125" s="3">
        <f>VLOOKUP(Tabelle4[[#This Row],[Ort]],Hauptgruppen_Bezeichner!$B$1:$C$21,2,0)</f>
        <v>16</v>
      </c>
      <c r="U125" s="3">
        <v>2</v>
      </c>
      <c r="V125" s="3">
        <v>13</v>
      </c>
      <c r="W125" s="9" t="s">
        <v>257</v>
      </c>
      <c r="X125" s="9" t="s">
        <v>257</v>
      </c>
      <c r="Y125" s="9" t="s">
        <v>257</v>
      </c>
      <c r="Z125" s="10" t="s">
        <v>257</v>
      </c>
      <c r="AA125" s="10" t="s">
        <v>257</v>
      </c>
      <c r="AB125" s="10" t="s">
        <v>257</v>
      </c>
    </row>
    <row r="126" spans="1:28" x14ac:dyDescent="0.45">
      <c r="A126" t="s">
        <v>206</v>
      </c>
      <c r="B126" t="s">
        <v>103</v>
      </c>
      <c r="C126" s="11" t="s">
        <v>69</v>
      </c>
      <c r="D126" s="11" t="s">
        <v>88</v>
      </c>
      <c r="E126" t="s">
        <v>76</v>
      </c>
      <c r="F126" t="s">
        <v>7</v>
      </c>
      <c r="G126" t="s">
        <v>74</v>
      </c>
      <c r="J126" t="s">
        <v>69</v>
      </c>
      <c r="K126" t="s">
        <v>69</v>
      </c>
      <c r="O126" t="s">
        <v>14</v>
      </c>
      <c r="R126" t="s">
        <v>215</v>
      </c>
      <c r="S126" t="s">
        <v>43</v>
      </c>
      <c r="T126" s="3">
        <f>VLOOKUP(Tabelle4[[#This Row],[Ort]],Hauptgruppen_Bezeichner!$B$1:$C$21,2,0)</f>
        <v>16</v>
      </c>
      <c r="U126" s="3">
        <v>2</v>
      </c>
      <c r="V126" s="3">
        <v>14</v>
      </c>
      <c r="W126" s="9" t="s">
        <v>257</v>
      </c>
      <c r="X126" s="9" t="s">
        <v>257</v>
      </c>
      <c r="Y126" s="9" t="s">
        <v>257</v>
      </c>
      <c r="Z126" s="10" t="s">
        <v>257</v>
      </c>
      <c r="AA126" s="10" t="s">
        <v>257</v>
      </c>
      <c r="AB126" s="10" t="s">
        <v>257</v>
      </c>
    </row>
    <row r="127" spans="1:28" x14ac:dyDescent="0.45">
      <c r="A127" t="s">
        <v>206</v>
      </c>
      <c r="B127" t="s">
        <v>103</v>
      </c>
      <c r="C127" s="11" t="s">
        <v>69</v>
      </c>
      <c r="D127" s="11" t="s">
        <v>88</v>
      </c>
      <c r="E127" t="s">
        <v>101</v>
      </c>
      <c r="F127" t="s">
        <v>7</v>
      </c>
      <c r="G127" t="s">
        <v>101</v>
      </c>
      <c r="J127" t="s">
        <v>69</v>
      </c>
      <c r="K127" t="s">
        <v>69</v>
      </c>
      <c r="O127" t="s">
        <v>14</v>
      </c>
      <c r="R127" t="s">
        <v>215</v>
      </c>
      <c r="S127" t="s">
        <v>43</v>
      </c>
      <c r="T127" s="3">
        <f>VLOOKUP(Tabelle4[[#This Row],[Ort]],Hauptgruppen_Bezeichner!$B$1:$C$21,2,0)</f>
        <v>16</v>
      </c>
      <c r="U127" s="3">
        <v>2</v>
      </c>
      <c r="V127" s="3">
        <v>15</v>
      </c>
      <c r="W127" s="9" t="s">
        <v>257</v>
      </c>
      <c r="X127" s="9" t="s">
        <v>257</v>
      </c>
      <c r="Y127" s="9" t="s">
        <v>257</v>
      </c>
      <c r="Z127" s="10" t="s">
        <v>257</v>
      </c>
      <c r="AA127" s="10" t="s">
        <v>257</v>
      </c>
      <c r="AB127" s="10" t="s">
        <v>257</v>
      </c>
    </row>
    <row r="128" spans="1:28" x14ac:dyDescent="0.45">
      <c r="A128" t="s">
        <v>206</v>
      </c>
      <c r="B128" t="s">
        <v>103</v>
      </c>
      <c r="C128" s="11" t="s">
        <v>69</v>
      </c>
      <c r="D128" s="11" t="s">
        <v>88</v>
      </c>
      <c r="E128" t="s">
        <v>102</v>
      </c>
      <c r="F128" t="s">
        <v>7</v>
      </c>
      <c r="G128" t="s">
        <v>102</v>
      </c>
      <c r="J128" t="s">
        <v>69</v>
      </c>
      <c r="K128" t="s">
        <v>69</v>
      </c>
      <c r="O128" t="s">
        <v>14</v>
      </c>
      <c r="R128" t="s">
        <v>215</v>
      </c>
      <c r="S128" t="s">
        <v>43</v>
      </c>
      <c r="T128" s="3">
        <f>VLOOKUP(Tabelle4[[#This Row],[Ort]],Hauptgruppen_Bezeichner!$B$1:$C$21,2,0)</f>
        <v>16</v>
      </c>
      <c r="U128" s="3">
        <v>2</v>
      </c>
      <c r="V128" s="3">
        <v>16</v>
      </c>
      <c r="W128" s="9" t="s">
        <v>257</v>
      </c>
      <c r="X128" s="9" t="s">
        <v>257</v>
      </c>
      <c r="Y128" s="9" t="s">
        <v>257</v>
      </c>
      <c r="Z128" s="10" t="s">
        <v>257</v>
      </c>
      <c r="AA128" s="10" t="s">
        <v>257</v>
      </c>
      <c r="AB128" s="10" t="s">
        <v>257</v>
      </c>
    </row>
    <row r="129" spans="1:28" x14ac:dyDescent="0.45">
      <c r="A129" t="s">
        <v>206</v>
      </c>
      <c r="B129" t="s">
        <v>68</v>
      </c>
      <c r="C129" s="11" t="s">
        <v>69</v>
      </c>
      <c r="D129" s="11" t="s">
        <v>88</v>
      </c>
      <c r="E129" t="s">
        <v>100</v>
      </c>
      <c r="F129" t="s">
        <v>7</v>
      </c>
      <c r="G129" t="s">
        <v>113</v>
      </c>
      <c r="J129" t="s">
        <v>69</v>
      </c>
      <c r="K129" t="s">
        <v>69</v>
      </c>
      <c r="O129" t="s">
        <v>14</v>
      </c>
      <c r="R129" t="s">
        <v>215</v>
      </c>
      <c r="S129" t="s">
        <v>43</v>
      </c>
      <c r="T129" s="3">
        <f>VLOOKUP(Tabelle4[[#This Row],[Ort]],Hauptgruppen_Bezeichner!$B$1:$C$21,2,0)</f>
        <v>16</v>
      </c>
      <c r="U129" s="3">
        <v>2</v>
      </c>
      <c r="V129" s="3">
        <v>17</v>
      </c>
      <c r="W129" s="9" t="s">
        <v>257</v>
      </c>
      <c r="X129" s="9" t="s">
        <v>257</v>
      </c>
      <c r="Y129" s="9" t="s">
        <v>257</v>
      </c>
      <c r="Z129" s="10" t="s">
        <v>257</v>
      </c>
      <c r="AA129" s="10" t="s">
        <v>257</v>
      </c>
      <c r="AB129" s="10" t="s">
        <v>257</v>
      </c>
    </row>
    <row r="130" spans="1:28" x14ac:dyDescent="0.45">
      <c r="A130" t="s">
        <v>206</v>
      </c>
      <c r="B130" t="s">
        <v>103</v>
      </c>
      <c r="C130" s="11" t="s">
        <v>69</v>
      </c>
      <c r="D130" s="11" t="s">
        <v>88</v>
      </c>
      <c r="E130" t="s">
        <v>104</v>
      </c>
      <c r="F130" t="s">
        <v>20</v>
      </c>
      <c r="G130" t="s">
        <v>104</v>
      </c>
      <c r="J130" t="s">
        <v>105</v>
      </c>
      <c r="K130" t="s">
        <v>69</v>
      </c>
      <c r="O130" t="s">
        <v>14</v>
      </c>
      <c r="R130" t="s">
        <v>215</v>
      </c>
      <c r="S130" t="s">
        <v>43</v>
      </c>
      <c r="T130" s="3">
        <f>VLOOKUP(Tabelle4[[#This Row],[Ort]],Hauptgruppen_Bezeichner!$B$1:$C$21,2,0)</f>
        <v>16</v>
      </c>
      <c r="U130" s="3">
        <v>2</v>
      </c>
      <c r="V130" s="3">
        <v>18</v>
      </c>
      <c r="W130" s="9" t="s">
        <v>257</v>
      </c>
      <c r="X130" s="9" t="s">
        <v>257</v>
      </c>
      <c r="Y130" s="9" t="s">
        <v>257</v>
      </c>
      <c r="Z130" s="10" t="s">
        <v>257</v>
      </c>
      <c r="AA130" s="10" t="s">
        <v>257</v>
      </c>
      <c r="AB130" s="10" t="s">
        <v>257</v>
      </c>
    </row>
    <row r="131" spans="1:28" x14ac:dyDescent="0.45">
      <c r="A131" t="s">
        <v>92</v>
      </c>
      <c r="B131" t="s">
        <v>68</v>
      </c>
      <c r="C131" s="11" t="s">
        <v>69</v>
      </c>
      <c r="D131" s="11" t="s">
        <v>88</v>
      </c>
      <c r="E131" t="s">
        <v>75</v>
      </c>
      <c r="F131" t="s">
        <v>19</v>
      </c>
      <c r="G131" t="s">
        <v>71</v>
      </c>
      <c r="J131" t="s">
        <v>69</v>
      </c>
      <c r="K131" t="s">
        <v>69</v>
      </c>
      <c r="O131" t="s">
        <v>14</v>
      </c>
      <c r="R131" t="s">
        <v>216</v>
      </c>
      <c r="S131" t="s">
        <v>44</v>
      </c>
      <c r="T131" s="3">
        <f>VLOOKUP(Tabelle4[[#This Row],[Ort]],Hauptgruppen_Bezeichner!$B$1:$C$21,2,0)</f>
        <v>12</v>
      </c>
      <c r="U131" s="3">
        <v>2</v>
      </c>
      <c r="V131" s="3">
        <v>0</v>
      </c>
      <c r="W131" s="5">
        <v>18</v>
      </c>
      <c r="X131" s="5">
        <v>2</v>
      </c>
      <c r="Y131" s="5">
        <v>1</v>
      </c>
      <c r="Z131" s="7">
        <v>18</v>
      </c>
      <c r="AA131" s="7">
        <v>2</v>
      </c>
      <c r="AB131" s="7">
        <v>2</v>
      </c>
    </row>
    <row r="132" spans="1:28" x14ac:dyDescent="0.45">
      <c r="A132" t="s">
        <v>92</v>
      </c>
      <c r="B132" t="s">
        <v>68</v>
      </c>
      <c r="C132" s="11" t="s">
        <v>69</v>
      </c>
      <c r="D132" s="11" t="s">
        <v>88</v>
      </c>
      <c r="E132" t="s">
        <v>70</v>
      </c>
      <c r="F132" t="s">
        <v>7</v>
      </c>
      <c r="G132" t="s">
        <v>72</v>
      </c>
      <c r="J132" t="s">
        <v>69</v>
      </c>
      <c r="K132" t="s">
        <v>69</v>
      </c>
      <c r="O132" t="s">
        <v>14</v>
      </c>
      <c r="R132" t="s">
        <v>216</v>
      </c>
      <c r="S132" t="s">
        <v>44</v>
      </c>
      <c r="T132" s="3">
        <f>VLOOKUP(Tabelle4[[#This Row],[Ort]],Hauptgruppen_Bezeichner!$B$1:$C$21,2,0)</f>
        <v>12</v>
      </c>
      <c r="U132" s="3">
        <v>2</v>
      </c>
      <c r="V132" s="3">
        <v>1</v>
      </c>
      <c r="W132" s="9" t="s">
        <v>257</v>
      </c>
      <c r="X132" s="9" t="s">
        <v>257</v>
      </c>
      <c r="Y132" s="9" t="s">
        <v>257</v>
      </c>
      <c r="Z132" s="10" t="s">
        <v>257</v>
      </c>
      <c r="AA132" s="10" t="s">
        <v>257</v>
      </c>
      <c r="AB132" s="10" t="s">
        <v>257</v>
      </c>
    </row>
    <row r="133" spans="1:28" x14ac:dyDescent="0.45">
      <c r="A133" t="s">
        <v>92</v>
      </c>
      <c r="B133" t="s">
        <v>103</v>
      </c>
      <c r="C133" s="11" t="s">
        <v>69</v>
      </c>
      <c r="D133" s="11" t="s">
        <v>88</v>
      </c>
      <c r="E133" t="s">
        <v>98</v>
      </c>
      <c r="F133" t="s">
        <v>7</v>
      </c>
      <c r="G133" t="s">
        <v>99</v>
      </c>
      <c r="J133" t="s">
        <v>69</v>
      </c>
      <c r="K133" t="s">
        <v>69</v>
      </c>
      <c r="O133" t="s">
        <v>14</v>
      </c>
      <c r="R133" t="s">
        <v>216</v>
      </c>
      <c r="S133" t="s">
        <v>44</v>
      </c>
      <c r="T133" s="3">
        <f>VLOOKUP(Tabelle4[[#This Row],[Ort]],Hauptgruppen_Bezeichner!$B$1:$C$21,2,0)</f>
        <v>12</v>
      </c>
      <c r="U133" s="3">
        <v>2</v>
      </c>
      <c r="V133" s="3">
        <v>2</v>
      </c>
      <c r="W133" s="9" t="s">
        <v>257</v>
      </c>
      <c r="X133" s="9" t="s">
        <v>257</v>
      </c>
      <c r="Y133" s="9" t="s">
        <v>257</v>
      </c>
      <c r="Z133" s="10" t="s">
        <v>257</v>
      </c>
      <c r="AA133" s="10" t="s">
        <v>257</v>
      </c>
      <c r="AB133" s="10" t="s">
        <v>257</v>
      </c>
    </row>
    <row r="134" spans="1:28" x14ac:dyDescent="0.45">
      <c r="A134" t="s">
        <v>92</v>
      </c>
      <c r="B134" t="s">
        <v>68</v>
      </c>
      <c r="C134" s="11" t="s">
        <v>69</v>
      </c>
      <c r="D134" s="11" t="s">
        <v>88</v>
      </c>
      <c r="E134" t="s">
        <v>73</v>
      </c>
      <c r="F134" t="s">
        <v>18</v>
      </c>
      <c r="G134" t="s">
        <v>73</v>
      </c>
      <c r="J134" t="s">
        <v>69</v>
      </c>
      <c r="K134" t="s">
        <v>69</v>
      </c>
      <c r="O134" t="s">
        <v>14</v>
      </c>
      <c r="R134" t="s">
        <v>216</v>
      </c>
      <c r="S134" t="s">
        <v>44</v>
      </c>
      <c r="T134" s="3">
        <f>VLOOKUP(Tabelle4[[#This Row],[Ort]],Hauptgruppen_Bezeichner!$B$1:$C$21,2,0)</f>
        <v>12</v>
      </c>
      <c r="U134" s="3">
        <v>2</v>
      </c>
      <c r="V134" s="3">
        <v>3</v>
      </c>
      <c r="W134" s="9" t="s">
        <v>257</v>
      </c>
      <c r="X134" s="9" t="s">
        <v>257</v>
      </c>
      <c r="Y134" s="9" t="s">
        <v>257</v>
      </c>
      <c r="Z134" s="10" t="s">
        <v>257</v>
      </c>
      <c r="AA134" s="10" t="s">
        <v>257</v>
      </c>
      <c r="AB134" s="10" t="s">
        <v>257</v>
      </c>
    </row>
    <row r="135" spans="1:28" x14ac:dyDescent="0.45">
      <c r="A135" t="s">
        <v>92</v>
      </c>
      <c r="B135" t="s">
        <v>103</v>
      </c>
      <c r="C135" s="11" t="s">
        <v>69</v>
      </c>
      <c r="D135" s="11" t="s">
        <v>88</v>
      </c>
      <c r="E135" t="s">
        <v>76</v>
      </c>
      <c r="F135" t="s">
        <v>7</v>
      </c>
      <c r="G135" t="s">
        <v>74</v>
      </c>
      <c r="J135" t="s">
        <v>69</v>
      </c>
      <c r="K135" t="s">
        <v>69</v>
      </c>
      <c r="O135" t="s">
        <v>14</v>
      </c>
      <c r="R135" t="s">
        <v>216</v>
      </c>
      <c r="S135" t="s">
        <v>44</v>
      </c>
      <c r="T135" s="3">
        <f>VLOOKUP(Tabelle4[[#This Row],[Ort]],Hauptgruppen_Bezeichner!$B$1:$C$21,2,0)</f>
        <v>12</v>
      </c>
      <c r="U135" s="3">
        <v>2</v>
      </c>
      <c r="V135" s="3">
        <v>4</v>
      </c>
      <c r="W135" s="9" t="s">
        <v>257</v>
      </c>
      <c r="X135" s="9" t="s">
        <v>257</v>
      </c>
      <c r="Y135" s="9" t="s">
        <v>257</v>
      </c>
      <c r="Z135" s="10" t="s">
        <v>257</v>
      </c>
      <c r="AA135" s="10" t="s">
        <v>257</v>
      </c>
      <c r="AB135" s="10" t="s">
        <v>257</v>
      </c>
    </row>
    <row r="136" spans="1:28" x14ac:dyDescent="0.45">
      <c r="A136" t="s">
        <v>92</v>
      </c>
      <c r="B136" t="s">
        <v>103</v>
      </c>
      <c r="C136" s="11" t="s">
        <v>69</v>
      </c>
      <c r="D136" s="11" t="s">
        <v>88</v>
      </c>
      <c r="E136" t="s">
        <v>101</v>
      </c>
      <c r="F136" t="s">
        <v>7</v>
      </c>
      <c r="G136" t="s">
        <v>101</v>
      </c>
      <c r="J136" t="s">
        <v>69</v>
      </c>
      <c r="K136" t="s">
        <v>69</v>
      </c>
      <c r="O136" t="s">
        <v>14</v>
      </c>
      <c r="R136" t="s">
        <v>216</v>
      </c>
      <c r="S136" t="s">
        <v>44</v>
      </c>
      <c r="T136" s="3">
        <f>VLOOKUP(Tabelle4[[#This Row],[Ort]],Hauptgruppen_Bezeichner!$B$1:$C$21,2,0)</f>
        <v>12</v>
      </c>
      <c r="U136" s="3">
        <v>2</v>
      </c>
      <c r="V136" s="3">
        <v>5</v>
      </c>
      <c r="W136" s="9" t="s">
        <v>257</v>
      </c>
      <c r="X136" s="9" t="s">
        <v>257</v>
      </c>
      <c r="Y136" s="9" t="s">
        <v>257</v>
      </c>
      <c r="Z136" s="10" t="s">
        <v>257</v>
      </c>
      <c r="AA136" s="10" t="s">
        <v>257</v>
      </c>
      <c r="AB136" s="10" t="s">
        <v>257</v>
      </c>
    </row>
    <row r="137" spans="1:28" x14ac:dyDescent="0.45">
      <c r="A137" t="s">
        <v>92</v>
      </c>
      <c r="B137" t="s">
        <v>103</v>
      </c>
      <c r="C137" s="11" t="s">
        <v>69</v>
      </c>
      <c r="D137" s="11" t="s">
        <v>88</v>
      </c>
      <c r="E137" t="s">
        <v>102</v>
      </c>
      <c r="F137" t="s">
        <v>7</v>
      </c>
      <c r="G137" t="s">
        <v>102</v>
      </c>
      <c r="J137" t="s">
        <v>69</v>
      </c>
      <c r="K137" t="s">
        <v>69</v>
      </c>
      <c r="O137" t="s">
        <v>14</v>
      </c>
      <c r="R137" t="s">
        <v>216</v>
      </c>
      <c r="S137" t="s">
        <v>44</v>
      </c>
      <c r="T137" s="3">
        <f>VLOOKUP(Tabelle4[[#This Row],[Ort]],Hauptgruppen_Bezeichner!$B$1:$C$21,2,0)</f>
        <v>12</v>
      </c>
      <c r="U137" s="3">
        <v>2</v>
      </c>
      <c r="V137" s="3">
        <v>6</v>
      </c>
      <c r="W137" s="9" t="s">
        <v>257</v>
      </c>
      <c r="X137" s="9" t="s">
        <v>257</v>
      </c>
      <c r="Y137" s="9" t="s">
        <v>257</v>
      </c>
      <c r="Z137" s="10" t="s">
        <v>257</v>
      </c>
      <c r="AA137" s="10" t="s">
        <v>257</v>
      </c>
      <c r="AB137" s="10" t="s">
        <v>257</v>
      </c>
    </row>
    <row r="138" spans="1:28" x14ac:dyDescent="0.45">
      <c r="A138" t="s">
        <v>92</v>
      </c>
      <c r="B138" t="s">
        <v>68</v>
      </c>
      <c r="C138" s="11" t="s">
        <v>69</v>
      </c>
      <c r="D138" s="11" t="s">
        <v>88</v>
      </c>
      <c r="E138" t="s">
        <v>100</v>
      </c>
      <c r="F138" t="s">
        <v>7</v>
      </c>
      <c r="G138" t="s">
        <v>113</v>
      </c>
      <c r="J138" t="s">
        <v>69</v>
      </c>
      <c r="K138" t="s">
        <v>69</v>
      </c>
      <c r="O138" t="s">
        <v>14</v>
      </c>
      <c r="R138" t="s">
        <v>216</v>
      </c>
      <c r="S138" t="s">
        <v>44</v>
      </c>
      <c r="T138" s="3">
        <f>VLOOKUP(Tabelle4[[#This Row],[Ort]],Hauptgruppen_Bezeichner!$B$1:$C$21,2,0)</f>
        <v>12</v>
      </c>
      <c r="U138" s="3">
        <v>2</v>
      </c>
      <c r="V138" s="3">
        <v>7</v>
      </c>
      <c r="W138" s="9" t="s">
        <v>257</v>
      </c>
      <c r="X138" s="9" t="s">
        <v>257</v>
      </c>
      <c r="Y138" s="9" t="s">
        <v>257</v>
      </c>
      <c r="Z138" s="10" t="s">
        <v>257</v>
      </c>
      <c r="AA138" s="10" t="s">
        <v>257</v>
      </c>
      <c r="AB138" s="10" t="s">
        <v>257</v>
      </c>
    </row>
    <row r="139" spans="1:28" x14ac:dyDescent="0.45">
      <c r="A139" t="s">
        <v>92</v>
      </c>
      <c r="B139" t="s">
        <v>103</v>
      </c>
      <c r="C139" s="11" t="s">
        <v>69</v>
      </c>
      <c r="D139" s="11" t="s">
        <v>88</v>
      </c>
      <c r="E139" t="s">
        <v>104</v>
      </c>
      <c r="F139" t="s">
        <v>20</v>
      </c>
      <c r="G139" t="s">
        <v>104</v>
      </c>
      <c r="J139" t="s">
        <v>105</v>
      </c>
      <c r="K139" t="s">
        <v>69</v>
      </c>
      <c r="O139" t="s">
        <v>14</v>
      </c>
      <c r="R139" t="s">
        <v>216</v>
      </c>
      <c r="S139" t="s">
        <v>44</v>
      </c>
      <c r="T139" s="3">
        <f>VLOOKUP(Tabelle4[[#This Row],[Ort]],Hauptgruppen_Bezeichner!$B$1:$C$21,2,0)</f>
        <v>12</v>
      </c>
      <c r="U139" s="3">
        <v>2</v>
      </c>
      <c r="V139" s="3">
        <v>8</v>
      </c>
      <c r="W139" s="9" t="s">
        <v>257</v>
      </c>
      <c r="X139" s="9" t="s">
        <v>257</v>
      </c>
      <c r="Y139" s="9" t="s">
        <v>257</v>
      </c>
      <c r="Z139" s="10" t="s">
        <v>257</v>
      </c>
      <c r="AA139" s="10" t="s">
        <v>257</v>
      </c>
      <c r="AB139" s="10" t="s">
        <v>257</v>
      </c>
    </row>
    <row r="140" spans="1:28" x14ac:dyDescent="0.45">
      <c r="A140" t="s">
        <v>87</v>
      </c>
      <c r="B140" t="s">
        <v>68</v>
      </c>
      <c r="C140" s="11" t="s">
        <v>69</v>
      </c>
      <c r="D140" s="11" t="s">
        <v>88</v>
      </c>
      <c r="E140" t="s">
        <v>75</v>
      </c>
      <c r="F140" t="s">
        <v>19</v>
      </c>
      <c r="G140" t="s">
        <v>71</v>
      </c>
      <c r="J140" t="s">
        <v>69</v>
      </c>
      <c r="K140" t="s">
        <v>69</v>
      </c>
      <c r="O140" t="s">
        <v>14</v>
      </c>
      <c r="R140" t="s">
        <v>226</v>
      </c>
      <c r="S140" t="s">
        <v>87</v>
      </c>
      <c r="T140" s="3">
        <f>VLOOKUP(Tabelle4[[#This Row],[Ort]],Hauptgruppen_Bezeichner!$B$1:$C$21,2,0)</f>
        <v>11</v>
      </c>
      <c r="U140" s="3">
        <v>2</v>
      </c>
      <c r="V140" s="3">
        <v>0</v>
      </c>
      <c r="W140" s="5">
        <v>10</v>
      </c>
      <c r="X140" s="5">
        <v>2</v>
      </c>
      <c r="Y140" s="5">
        <v>1</v>
      </c>
      <c r="Z140" s="7">
        <v>10</v>
      </c>
      <c r="AA140" s="7">
        <v>2</v>
      </c>
      <c r="AB140" s="7">
        <v>2</v>
      </c>
    </row>
    <row r="141" spans="1:28" x14ac:dyDescent="0.45">
      <c r="A141" t="s">
        <v>87</v>
      </c>
      <c r="B141" t="s">
        <v>68</v>
      </c>
      <c r="C141" s="11" t="s">
        <v>69</v>
      </c>
      <c r="D141" s="11" t="s">
        <v>88</v>
      </c>
      <c r="E141" t="s">
        <v>70</v>
      </c>
      <c r="F141" t="s">
        <v>7</v>
      </c>
      <c r="G141" t="s">
        <v>72</v>
      </c>
      <c r="J141" t="s">
        <v>69</v>
      </c>
      <c r="K141" t="s">
        <v>69</v>
      </c>
      <c r="O141" t="s">
        <v>14</v>
      </c>
      <c r="R141" t="s">
        <v>226</v>
      </c>
      <c r="S141" t="s">
        <v>87</v>
      </c>
      <c r="T141" s="3">
        <f>VLOOKUP(Tabelle4[[#This Row],[Ort]],Hauptgruppen_Bezeichner!$B$1:$C$21,2,0)</f>
        <v>11</v>
      </c>
      <c r="U141" s="3">
        <v>2</v>
      </c>
      <c r="V141" s="3">
        <v>1</v>
      </c>
      <c r="W141" s="9" t="s">
        <v>257</v>
      </c>
      <c r="X141" s="9" t="s">
        <v>257</v>
      </c>
      <c r="Y141" s="9" t="s">
        <v>257</v>
      </c>
      <c r="Z141" s="10" t="s">
        <v>257</v>
      </c>
      <c r="AA141" s="10" t="s">
        <v>257</v>
      </c>
      <c r="AB141" s="10" t="s">
        <v>257</v>
      </c>
    </row>
    <row r="142" spans="1:28" x14ac:dyDescent="0.45">
      <c r="A142" t="s">
        <v>87</v>
      </c>
      <c r="B142" t="s">
        <v>103</v>
      </c>
      <c r="C142" s="11" t="s">
        <v>69</v>
      </c>
      <c r="D142" s="11" t="s">
        <v>88</v>
      </c>
      <c r="E142" t="s">
        <v>98</v>
      </c>
      <c r="F142" t="s">
        <v>7</v>
      </c>
      <c r="G142" t="s">
        <v>99</v>
      </c>
      <c r="J142" t="s">
        <v>69</v>
      </c>
      <c r="K142" t="s">
        <v>69</v>
      </c>
      <c r="O142" t="s">
        <v>14</v>
      </c>
      <c r="R142" t="s">
        <v>226</v>
      </c>
      <c r="S142" t="s">
        <v>87</v>
      </c>
      <c r="T142" s="3">
        <f>VLOOKUP(Tabelle4[[#This Row],[Ort]],Hauptgruppen_Bezeichner!$B$1:$C$21,2,0)</f>
        <v>11</v>
      </c>
      <c r="U142" s="3">
        <v>2</v>
      </c>
      <c r="V142" s="3">
        <v>2</v>
      </c>
      <c r="W142" s="9" t="s">
        <v>257</v>
      </c>
      <c r="X142" s="9" t="s">
        <v>257</v>
      </c>
      <c r="Y142" s="9" t="s">
        <v>257</v>
      </c>
      <c r="Z142" s="10" t="s">
        <v>257</v>
      </c>
      <c r="AA142" s="10" t="s">
        <v>257</v>
      </c>
      <c r="AB142" s="10" t="s">
        <v>257</v>
      </c>
    </row>
    <row r="143" spans="1:28" x14ac:dyDescent="0.45">
      <c r="A143" t="s">
        <v>87</v>
      </c>
      <c r="B143" t="s">
        <v>68</v>
      </c>
      <c r="C143" s="11" t="s">
        <v>69</v>
      </c>
      <c r="D143" s="11" t="s">
        <v>88</v>
      </c>
      <c r="E143" t="s">
        <v>73</v>
      </c>
      <c r="F143" t="s">
        <v>18</v>
      </c>
      <c r="G143" t="s">
        <v>73</v>
      </c>
      <c r="J143" t="s">
        <v>69</v>
      </c>
      <c r="K143" t="s">
        <v>69</v>
      </c>
      <c r="O143" t="s">
        <v>14</v>
      </c>
      <c r="R143" t="s">
        <v>226</v>
      </c>
      <c r="S143" t="s">
        <v>87</v>
      </c>
      <c r="T143" s="3">
        <f>VLOOKUP(Tabelle4[[#This Row],[Ort]],Hauptgruppen_Bezeichner!$B$1:$C$21,2,0)</f>
        <v>11</v>
      </c>
      <c r="U143" s="3">
        <v>2</v>
      </c>
      <c r="V143" s="3">
        <v>3</v>
      </c>
      <c r="W143" s="9" t="s">
        <v>257</v>
      </c>
      <c r="X143" s="9" t="s">
        <v>257</v>
      </c>
      <c r="Y143" s="9" t="s">
        <v>257</v>
      </c>
      <c r="Z143" s="10" t="s">
        <v>257</v>
      </c>
      <c r="AA143" s="10" t="s">
        <v>257</v>
      </c>
      <c r="AB143" s="10" t="s">
        <v>257</v>
      </c>
    </row>
    <row r="144" spans="1:28" x14ac:dyDescent="0.45">
      <c r="A144" t="s">
        <v>87</v>
      </c>
      <c r="B144" t="s">
        <v>103</v>
      </c>
      <c r="C144" s="11" t="s">
        <v>69</v>
      </c>
      <c r="D144" s="11" t="s">
        <v>88</v>
      </c>
      <c r="E144" t="s">
        <v>76</v>
      </c>
      <c r="F144" t="s">
        <v>7</v>
      </c>
      <c r="G144" t="s">
        <v>74</v>
      </c>
      <c r="J144" t="s">
        <v>69</v>
      </c>
      <c r="K144" t="s">
        <v>69</v>
      </c>
      <c r="O144" t="s">
        <v>14</v>
      </c>
      <c r="R144" t="s">
        <v>226</v>
      </c>
      <c r="S144" t="s">
        <v>87</v>
      </c>
      <c r="T144" s="3">
        <f>VLOOKUP(Tabelle4[[#This Row],[Ort]],Hauptgruppen_Bezeichner!$B$1:$C$21,2,0)</f>
        <v>11</v>
      </c>
      <c r="U144" s="3">
        <v>2</v>
      </c>
      <c r="V144" s="3">
        <v>4</v>
      </c>
      <c r="W144" s="9" t="s">
        <v>257</v>
      </c>
      <c r="X144" s="9" t="s">
        <v>257</v>
      </c>
      <c r="Y144" s="9" t="s">
        <v>257</v>
      </c>
      <c r="Z144" s="10" t="s">
        <v>257</v>
      </c>
      <c r="AA144" s="10" t="s">
        <v>257</v>
      </c>
      <c r="AB144" s="10" t="s">
        <v>257</v>
      </c>
    </row>
    <row r="145" spans="1:28" x14ac:dyDescent="0.45">
      <c r="A145" t="s">
        <v>87</v>
      </c>
      <c r="B145" t="s">
        <v>103</v>
      </c>
      <c r="C145" s="11" t="s">
        <v>69</v>
      </c>
      <c r="D145" s="11" t="s">
        <v>88</v>
      </c>
      <c r="E145" t="s">
        <v>101</v>
      </c>
      <c r="F145" t="s">
        <v>7</v>
      </c>
      <c r="G145" t="s">
        <v>101</v>
      </c>
      <c r="J145" t="s">
        <v>69</v>
      </c>
      <c r="K145" t="s">
        <v>69</v>
      </c>
      <c r="O145" t="s">
        <v>14</v>
      </c>
      <c r="R145" t="s">
        <v>226</v>
      </c>
      <c r="S145" t="s">
        <v>87</v>
      </c>
      <c r="T145" s="3">
        <f>VLOOKUP(Tabelle4[[#This Row],[Ort]],Hauptgruppen_Bezeichner!$B$1:$C$21,2,0)</f>
        <v>11</v>
      </c>
      <c r="U145" s="3">
        <v>2</v>
      </c>
      <c r="V145" s="3">
        <v>5</v>
      </c>
      <c r="W145" s="9" t="s">
        <v>257</v>
      </c>
      <c r="X145" s="9" t="s">
        <v>257</v>
      </c>
      <c r="Y145" s="9" t="s">
        <v>257</v>
      </c>
      <c r="Z145" s="10" t="s">
        <v>257</v>
      </c>
      <c r="AA145" s="10" t="s">
        <v>257</v>
      </c>
      <c r="AB145" s="10" t="s">
        <v>257</v>
      </c>
    </row>
    <row r="146" spans="1:28" x14ac:dyDescent="0.45">
      <c r="A146" t="s">
        <v>87</v>
      </c>
      <c r="B146" t="s">
        <v>103</v>
      </c>
      <c r="C146" s="11" t="s">
        <v>69</v>
      </c>
      <c r="D146" s="11" t="s">
        <v>88</v>
      </c>
      <c r="E146" t="s">
        <v>102</v>
      </c>
      <c r="F146" t="s">
        <v>7</v>
      </c>
      <c r="G146" t="s">
        <v>102</v>
      </c>
      <c r="J146" t="s">
        <v>69</v>
      </c>
      <c r="K146" t="s">
        <v>69</v>
      </c>
      <c r="O146" t="s">
        <v>14</v>
      </c>
      <c r="R146" t="s">
        <v>226</v>
      </c>
      <c r="S146" t="s">
        <v>87</v>
      </c>
      <c r="T146" s="3">
        <f>VLOOKUP(Tabelle4[[#This Row],[Ort]],Hauptgruppen_Bezeichner!$B$1:$C$21,2,0)</f>
        <v>11</v>
      </c>
      <c r="U146" s="3">
        <v>2</v>
      </c>
      <c r="V146" s="3">
        <v>6</v>
      </c>
      <c r="W146" s="9" t="s">
        <v>257</v>
      </c>
      <c r="X146" s="9" t="s">
        <v>257</v>
      </c>
      <c r="Y146" s="9" t="s">
        <v>257</v>
      </c>
      <c r="Z146" s="10" t="s">
        <v>257</v>
      </c>
      <c r="AA146" s="10" t="s">
        <v>257</v>
      </c>
      <c r="AB146" s="10" t="s">
        <v>257</v>
      </c>
    </row>
    <row r="147" spans="1:28" x14ac:dyDescent="0.45">
      <c r="A147" t="s">
        <v>87</v>
      </c>
      <c r="B147" t="s">
        <v>68</v>
      </c>
      <c r="C147" s="11" t="s">
        <v>69</v>
      </c>
      <c r="D147" s="11" t="s">
        <v>88</v>
      </c>
      <c r="E147" t="s">
        <v>100</v>
      </c>
      <c r="F147" t="s">
        <v>7</v>
      </c>
      <c r="G147" t="s">
        <v>113</v>
      </c>
      <c r="J147" t="s">
        <v>69</v>
      </c>
      <c r="K147" t="s">
        <v>69</v>
      </c>
      <c r="O147" t="s">
        <v>14</v>
      </c>
      <c r="R147" t="s">
        <v>226</v>
      </c>
      <c r="S147" t="s">
        <v>87</v>
      </c>
      <c r="T147" s="3">
        <f>VLOOKUP(Tabelle4[[#This Row],[Ort]],Hauptgruppen_Bezeichner!$B$1:$C$21,2,0)</f>
        <v>11</v>
      </c>
      <c r="U147" s="3">
        <v>2</v>
      </c>
      <c r="V147" s="3">
        <v>7</v>
      </c>
      <c r="W147" s="9" t="s">
        <v>257</v>
      </c>
      <c r="X147" s="9" t="s">
        <v>257</v>
      </c>
      <c r="Y147" s="9" t="s">
        <v>257</v>
      </c>
      <c r="Z147" s="10" t="s">
        <v>257</v>
      </c>
      <c r="AA147" s="10" t="s">
        <v>257</v>
      </c>
      <c r="AB147" s="10" t="s">
        <v>257</v>
      </c>
    </row>
    <row r="148" spans="1:28" x14ac:dyDescent="0.45">
      <c r="A148" t="s">
        <v>87</v>
      </c>
      <c r="B148" t="s">
        <v>103</v>
      </c>
      <c r="C148" s="11" t="s">
        <v>69</v>
      </c>
      <c r="D148" s="11" t="s">
        <v>88</v>
      </c>
      <c r="E148" t="s">
        <v>104</v>
      </c>
      <c r="F148" t="s">
        <v>20</v>
      </c>
      <c r="G148" t="s">
        <v>104</v>
      </c>
      <c r="J148" t="s">
        <v>105</v>
      </c>
      <c r="K148" t="s">
        <v>69</v>
      </c>
      <c r="O148" t="s">
        <v>14</v>
      </c>
      <c r="R148" t="s">
        <v>226</v>
      </c>
      <c r="S148" t="s">
        <v>87</v>
      </c>
      <c r="T148" s="3">
        <f>VLOOKUP(Tabelle4[[#This Row],[Ort]],Hauptgruppen_Bezeichner!$B$1:$C$21,2,0)</f>
        <v>11</v>
      </c>
      <c r="U148" s="3">
        <v>2</v>
      </c>
      <c r="V148" s="3">
        <v>8</v>
      </c>
      <c r="W148" s="9" t="s">
        <v>257</v>
      </c>
      <c r="X148" s="9" t="s">
        <v>257</v>
      </c>
      <c r="Y148" s="9" t="s">
        <v>257</v>
      </c>
      <c r="Z148" s="10" t="s">
        <v>257</v>
      </c>
      <c r="AA148" s="10" t="s">
        <v>257</v>
      </c>
      <c r="AB148" s="10" t="s">
        <v>257</v>
      </c>
    </row>
    <row r="149" spans="1:28" x14ac:dyDescent="0.45">
      <c r="A149" t="s">
        <v>37</v>
      </c>
      <c r="B149" t="s">
        <v>68</v>
      </c>
      <c r="C149" s="11" t="s">
        <v>69</v>
      </c>
      <c r="D149" s="11" t="s">
        <v>85</v>
      </c>
      <c r="E149" t="s">
        <v>75</v>
      </c>
      <c r="F149" t="s">
        <v>19</v>
      </c>
      <c r="G149" t="s">
        <v>71</v>
      </c>
      <c r="J149" t="s">
        <v>69</v>
      </c>
      <c r="K149" t="s">
        <v>69</v>
      </c>
      <c r="O149" t="s">
        <v>14</v>
      </c>
      <c r="R149" t="s">
        <v>217</v>
      </c>
      <c r="S149" t="s">
        <v>37</v>
      </c>
      <c r="T149" s="3">
        <f>VLOOKUP(Tabelle4[[#This Row],[Ort]],Hauptgruppen_Bezeichner!$B$1:$C$21,2,0)</f>
        <v>10</v>
      </c>
      <c r="U149" s="3">
        <v>2</v>
      </c>
      <c r="V149" s="3">
        <v>0</v>
      </c>
      <c r="W149" s="5">
        <v>9</v>
      </c>
      <c r="X149" s="5">
        <v>2</v>
      </c>
      <c r="Y149" s="5">
        <v>1</v>
      </c>
      <c r="Z149" s="7">
        <v>9</v>
      </c>
      <c r="AA149" s="7">
        <v>2</v>
      </c>
      <c r="AB149" s="7">
        <v>2</v>
      </c>
    </row>
    <row r="150" spans="1:28" x14ac:dyDescent="0.45">
      <c r="A150" t="s">
        <v>37</v>
      </c>
      <c r="B150" t="s">
        <v>68</v>
      </c>
      <c r="C150" s="11" t="s">
        <v>69</v>
      </c>
      <c r="D150" s="11" t="s">
        <v>85</v>
      </c>
      <c r="E150" t="s">
        <v>70</v>
      </c>
      <c r="F150" t="s">
        <v>7</v>
      </c>
      <c r="G150" t="s">
        <v>72</v>
      </c>
      <c r="J150" t="s">
        <v>69</v>
      </c>
      <c r="K150" t="s">
        <v>69</v>
      </c>
      <c r="O150" t="s">
        <v>14</v>
      </c>
      <c r="R150" t="s">
        <v>217</v>
      </c>
      <c r="S150" t="s">
        <v>37</v>
      </c>
      <c r="T150" s="3">
        <f>VLOOKUP(Tabelle4[[#This Row],[Ort]],Hauptgruppen_Bezeichner!$B$1:$C$21,2,0)</f>
        <v>10</v>
      </c>
      <c r="U150" s="3">
        <v>2</v>
      </c>
      <c r="V150" s="3">
        <v>1</v>
      </c>
      <c r="W150" s="9" t="s">
        <v>257</v>
      </c>
      <c r="X150" s="9" t="s">
        <v>257</v>
      </c>
      <c r="Y150" s="9" t="s">
        <v>257</v>
      </c>
      <c r="Z150" s="10" t="s">
        <v>257</v>
      </c>
      <c r="AA150" s="10" t="s">
        <v>257</v>
      </c>
      <c r="AB150" s="10" t="s">
        <v>257</v>
      </c>
    </row>
    <row r="151" spans="1:28" x14ac:dyDescent="0.45">
      <c r="A151" t="s">
        <v>37</v>
      </c>
      <c r="B151" t="s">
        <v>103</v>
      </c>
      <c r="C151" s="11" t="s">
        <v>69</v>
      </c>
      <c r="D151" s="11" t="s">
        <v>85</v>
      </c>
      <c r="E151" t="s">
        <v>98</v>
      </c>
      <c r="F151" t="s">
        <v>7</v>
      </c>
      <c r="G151" t="s">
        <v>99</v>
      </c>
      <c r="J151" t="s">
        <v>69</v>
      </c>
      <c r="K151" t="s">
        <v>69</v>
      </c>
      <c r="O151" t="s">
        <v>14</v>
      </c>
      <c r="R151" t="s">
        <v>217</v>
      </c>
      <c r="S151" t="s">
        <v>37</v>
      </c>
      <c r="T151" s="3">
        <f>VLOOKUP(Tabelle4[[#This Row],[Ort]],Hauptgruppen_Bezeichner!$B$1:$C$21,2,0)</f>
        <v>10</v>
      </c>
      <c r="U151" s="3">
        <v>2</v>
      </c>
      <c r="V151" s="3">
        <v>2</v>
      </c>
      <c r="W151" s="9" t="s">
        <v>257</v>
      </c>
      <c r="X151" s="9" t="s">
        <v>257</v>
      </c>
      <c r="Y151" s="9" t="s">
        <v>257</v>
      </c>
      <c r="Z151" s="10" t="s">
        <v>257</v>
      </c>
      <c r="AA151" s="10" t="s">
        <v>257</v>
      </c>
      <c r="AB151" s="10" t="s">
        <v>257</v>
      </c>
    </row>
    <row r="152" spans="1:28" x14ac:dyDescent="0.45">
      <c r="A152" t="s">
        <v>37</v>
      </c>
      <c r="B152" t="s">
        <v>68</v>
      </c>
      <c r="C152" s="11" t="s">
        <v>69</v>
      </c>
      <c r="D152" s="11" t="s">
        <v>85</v>
      </c>
      <c r="E152" t="s">
        <v>73</v>
      </c>
      <c r="F152" t="s">
        <v>18</v>
      </c>
      <c r="G152" t="s">
        <v>73</v>
      </c>
      <c r="J152" t="s">
        <v>69</v>
      </c>
      <c r="K152" t="s">
        <v>69</v>
      </c>
      <c r="O152" t="s">
        <v>14</v>
      </c>
      <c r="R152" t="s">
        <v>217</v>
      </c>
      <c r="S152" t="s">
        <v>37</v>
      </c>
      <c r="T152" s="3">
        <f>VLOOKUP(Tabelle4[[#This Row],[Ort]],Hauptgruppen_Bezeichner!$B$1:$C$21,2,0)</f>
        <v>10</v>
      </c>
      <c r="U152" s="3">
        <v>2</v>
      </c>
      <c r="V152" s="3">
        <v>3</v>
      </c>
      <c r="W152" s="9" t="s">
        <v>257</v>
      </c>
      <c r="X152" s="9" t="s">
        <v>257</v>
      </c>
      <c r="Y152" s="9" t="s">
        <v>257</v>
      </c>
      <c r="Z152" s="10" t="s">
        <v>257</v>
      </c>
      <c r="AA152" s="10" t="s">
        <v>257</v>
      </c>
      <c r="AB152" s="10" t="s">
        <v>257</v>
      </c>
    </row>
    <row r="153" spans="1:28" x14ac:dyDescent="0.45">
      <c r="A153" t="s">
        <v>37</v>
      </c>
      <c r="B153" t="s">
        <v>103</v>
      </c>
      <c r="C153" s="11" t="s">
        <v>69</v>
      </c>
      <c r="D153" s="11" t="s">
        <v>85</v>
      </c>
      <c r="E153" t="s">
        <v>76</v>
      </c>
      <c r="F153" t="s">
        <v>7</v>
      </c>
      <c r="G153" t="s">
        <v>74</v>
      </c>
      <c r="J153" t="s">
        <v>69</v>
      </c>
      <c r="K153" t="s">
        <v>69</v>
      </c>
      <c r="O153" t="s">
        <v>14</v>
      </c>
      <c r="R153" t="s">
        <v>217</v>
      </c>
      <c r="S153" t="s">
        <v>37</v>
      </c>
      <c r="T153" s="3">
        <f>VLOOKUP(Tabelle4[[#This Row],[Ort]],Hauptgruppen_Bezeichner!$B$1:$C$21,2,0)</f>
        <v>10</v>
      </c>
      <c r="U153" s="3">
        <v>2</v>
      </c>
      <c r="V153" s="3">
        <v>4</v>
      </c>
      <c r="W153" s="9" t="s">
        <v>257</v>
      </c>
      <c r="X153" s="9" t="s">
        <v>257</v>
      </c>
      <c r="Y153" s="9" t="s">
        <v>257</v>
      </c>
      <c r="Z153" s="10" t="s">
        <v>257</v>
      </c>
      <c r="AA153" s="10" t="s">
        <v>257</v>
      </c>
      <c r="AB153" s="10" t="s">
        <v>257</v>
      </c>
    </row>
    <row r="154" spans="1:28" x14ac:dyDescent="0.45">
      <c r="A154" t="s">
        <v>37</v>
      </c>
      <c r="B154" t="s">
        <v>103</v>
      </c>
      <c r="C154" s="11" t="s">
        <v>69</v>
      </c>
      <c r="D154" s="11" t="s">
        <v>85</v>
      </c>
      <c r="E154" t="s">
        <v>101</v>
      </c>
      <c r="F154" t="s">
        <v>7</v>
      </c>
      <c r="G154" t="s">
        <v>101</v>
      </c>
      <c r="J154" t="s">
        <v>69</v>
      </c>
      <c r="K154" t="s">
        <v>69</v>
      </c>
      <c r="O154" t="s">
        <v>14</v>
      </c>
      <c r="R154" t="s">
        <v>217</v>
      </c>
      <c r="S154" t="s">
        <v>37</v>
      </c>
      <c r="T154" s="3">
        <f>VLOOKUP(Tabelle4[[#This Row],[Ort]],Hauptgruppen_Bezeichner!$B$1:$C$21,2,0)</f>
        <v>10</v>
      </c>
      <c r="U154" s="3">
        <v>2</v>
      </c>
      <c r="V154" s="3">
        <v>5</v>
      </c>
      <c r="W154" s="9" t="s">
        <v>257</v>
      </c>
      <c r="X154" s="9" t="s">
        <v>257</v>
      </c>
      <c r="Y154" s="9" t="s">
        <v>257</v>
      </c>
      <c r="Z154" s="10" t="s">
        <v>257</v>
      </c>
      <c r="AA154" s="10" t="s">
        <v>257</v>
      </c>
      <c r="AB154" s="10" t="s">
        <v>257</v>
      </c>
    </row>
    <row r="155" spans="1:28" x14ac:dyDescent="0.45">
      <c r="A155" t="s">
        <v>37</v>
      </c>
      <c r="B155" t="s">
        <v>103</v>
      </c>
      <c r="C155" s="11" t="s">
        <v>69</v>
      </c>
      <c r="D155" s="11" t="s">
        <v>85</v>
      </c>
      <c r="E155" t="s">
        <v>102</v>
      </c>
      <c r="F155" t="s">
        <v>7</v>
      </c>
      <c r="G155" t="s">
        <v>102</v>
      </c>
      <c r="J155" t="s">
        <v>69</v>
      </c>
      <c r="K155" t="s">
        <v>69</v>
      </c>
      <c r="O155" t="s">
        <v>14</v>
      </c>
      <c r="R155" t="s">
        <v>217</v>
      </c>
      <c r="S155" t="s">
        <v>37</v>
      </c>
      <c r="T155" s="3">
        <f>VLOOKUP(Tabelle4[[#This Row],[Ort]],Hauptgruppen_Bezeichner!$B$1:$C$21,2,0)</f>
        <v>10</v>
      </c>
      <c r="U155" s="3">
        <v>2</v>
      </c>
      <c r="V155" s="3">
        <v>6</v>
      </c>
      <c r="W155" s="9" t="s">
        <v>257</v>
      </c>
      <c r="X155" s="9" t="s">
        <v>257</v>
      </c>
      <c r="Y155" s="9" t="s">
        <v>257</v>
      </c>
      <c r="Z155" s="10" t="s">
        <v>257</v>
      </c>
      <c r="AA155" s="10" t="s">
        <v>257</v>
      </c>
      <c r="AB155" s="10" t="s">
        <v>257</v>
      </c>
    </row>
    <row r="156" spans="1:28" x14ac:dyDescent="0.45">
      <c r="A156" t="s">
        <v>37</v>
      </c>
      <c r="B156" t="s">
        <v>68</v>
      </c>
      <c r="C156" s="11" t="s">
        <v>69</v>
      </c>
      <c r="D156" s="11" t="s">
        <v>85</v>
      </c>
      <c r="E156" t="s">
        <v>100</v>
      </c>
      <c r="F156" t="s">
        <v>7</v>
      </c>
      <c r="G156" t="s">
        <v>113</v>
      </c>
      <c r="J156" t="s">
        <v>69</v>
      </c>
      <c r="K156" t="s">
        <v>69</v>
      </c>
      <c r="O156" t="s">
        <v>14</v>
      </c>
      <c r="R156" t="s">
        <v>217</v>
      </c>
      <c r="S156" t="s">
        <v>37</v>
      </c>
      <c r="T156" s="3">
        <f>VLOOKUP(Tabelle4[[#This Row],[Ort]],Hauptgruppen_Bezeichner!$B$1:$C$21,2,0)</f>
        <v>10</v>
      </c>
      <c r="U156" s="3">
        <v>2</v>
      </c>
      <c r="V156" s="3">
        <v>7</v>
      </c>
      <c r="W156" s="9" t="s">
        <v>257</v>
      </c>
      <c r="X156" s="9" t="s">
        <v>257</v>
      </c>
      <c r="Y156" s="9" t="s">
        <v>257</v>
      </c>
      <c r="Z156" s="10" t="s">
        <v>257</v>
      </c>
      <c r="AA156" s="10" t="s">
        <v>257</v>
      </c>
      <c r="AB156" s="10" t="s">
        <v>257</v>
      </c>
    </row>
    <row r="157" spans="1:28" x14ac:dyDescent="0.45">
      <c r="A157" t="s">
        <v>37</v>
      </c>
      <c r="B157" t="s">
        <v>103</v>
      </c>
      <c r="C157" s="11" t="s">
        <v>69</v>
      </c>
      <c r="D157" s="11" t="s">
        <v>85</v>
      </c>
      <c r="E157" t="s">
        <v>104</v>
      </c>
      <c r="F157" t="s">
        <v>20</v>
      </c>
      <c r="G157" t="s">
        <v>104</v>
      </c>
      <c r="J157" t="s">
        <v>105</v>
      </c>
      <c r="K157" t="s">
        <v>69</v>
      </c>
      <c r="O157" t="s">
        <v>14</v>
      </c>
      <c r="R157" t="s">
        <v>217</v>
      </c>
      <c r="S157" t="s">
        <v>37</v>
      </c>
      <c r="T157" s="3">
        <f>VLOOKUP(Tabelle4[[#This Row],[Ort]],Hauptgruppen_Bezeichner!$B$1:$C$21,2,0)</f>
        <v>10</v>
      </c>
      <c r="U157" s="3">
        <v>2</v>
      </c>
      <c r="V157" s="3">
        <v>8</v>
      </c>
      <c r="W157" s="9" t="s">
        <v>257</v>
      </c>
      <c r="X157" s="9" t="s">
        <v>257</v>
      </c>
      <c r="Y157" s="9" t="s">
        <v>257</v>
      </c>
      <c r="Z157" s="10" t="s">
        <v>257</v>
      </c>
      <c r="AA157" s="10" t="s">
        <v>257</v>
      </c>
      <c r="AB157" s="10" t="s">
        <v>257</v>
      </c>
    </row>
    <row r="158" spans="1:28" x14ac:dyDescent="0.45">
      <c r="A158" t="s">
        <v>82</v>
      </c>
      <c r="B158" t="s">
        <v>68</v>
      </c>
      <c r="C158" s="11" t="s">
        <v>69</v>
      </c>
      <c r="D158" s="11" t="s">
        <v>84</v>
      </c>
      <c r="E158" t="s">
        <v>75</v>
      </c>
      <c r="F158" t="s">
        <v>19</v>
      </c>
      <c r="G158" t="s">
        <v>71</v>
      </c>
      <c r="J158" t="s">
        <v>69</v>
      </c>
      <c r="K158" t="s">
        <v>69</v>
      </c>
      <c r="O158" t="s">
        <v>14</v>
      </c>
      <c r="R158" t="s">
        <v>218</v>
      </c>
      <c r="S158" t="s">
        <v>36</v>
      </c>
      <c r="T158" s="3">
        <f>VLOOKUP(Tabelle4[[#This Row],[Ort]],Hauptgruppen_Bezeichner!$B$1:$C$21,2,0)</f>
        <v>9</v>
      </c>
      <c r="U158" s="3">
        <v>2</v>
      </c>
      <c r="V158" s="3">
        <v>0</v>
      </c>
      <c r="W158" s="5">
        <v>8</v>
      </c>
      <c r="X158" s="5">
        <v>2</v>
      </c>
      <c r="Y158" s="5">
        <v>1</v>
      </c>
      <c r="Z158" s="7">
        <v>8</v>
      </c>
      <c r="AA158" s="7">
        <v>2</v>
      </c>
      <c r="AB158" s="7">
        <v>2</v>
      </c>
    </row>
    <row r="159" spans="1:28" x14ac:dyDescent="0.45">
      <c r="A159" t="s">
        <v>82</v>
      </c>
      <c r="B159" t="s">
        <v>68</v>
      </c>
      <c r="C159" s="11" t="s">
        <v>69</v>
      </c>
      <c r="D159" s="11" t="s">
        <v>84</v>
      </c>
      <c r="E159" t="s">
        <v>70</v>
      </c>
      <c r="F159" t="s">
        <v>7</v>
      </c>
      <c r="G159" t="s">
        <v>72</v>
      </c>
      <c r="J159" t="s">
        <v>69</v>
      </c>
      <c r="K159" t="s">
        <v>69</v>
      </c>
      <c r="O159" t="s">
        <v>14</v>
      </c>
      <c r="R159" t="s">
        <v>218</v>
      </c>
      <c r="S159" t="s">
        <v>36</v>
      </c>
      <c r="T159" s="3">
        <f>VLOOKUP(Tabelle4[[#This Row],[Ort]],Hauptgruppen_Bezeichner!$B$1:$C$21,2,0)</f>
        <v>9</v>
      </c>
      <c r="U159" s="3">
        <v>2</v>
      </c>
      <c r="V159" s="3">
        <v>1</v>
      </c>
      <c r="W159" s="9" t="s">
        <v>257</v>
      </c>
      <c r="X159" s="9" t="s">
        <v>257</v>
      </c>
      <c r="Y159" s="9" t="s">
        <v>257</v>
      </c>
      <c r="Z159" s="10" t="s">
        <v>257</v>
      </c>
      <c r="AA159" s="10" t="s">
        <v>257</v>
      </c>
      <c r="AB159" s="10" t="s">
        <v>257</v>
      </c>
    </row>
    <row r="160" spans="1:28" x14ac:dyDescent="0.45">
      <c r="A160" t="s">
        <v>82</v>
      </c>
      <c r="B160" t="s">
        <v>103</v>
      </c>
      <c r="C160" s="11" t="s">
        <v>69</v>
      </c>
      <c r="D160" s="11" t="s">
        <v>84</v>
      </c>
      <c r="E160" t="s">
        <v>98</v>
      </c>
      <c r="F160" t="s">
        <v>7</v>
      </c>
      <c r="G160" t="s">
        <v>99</v>
      </c>
      <c r="J160" t="s">
        <v>69</v>
      </c>
      <c r="K160" t="s">
        <v>69</v>
      </c>
      <c r="O160" t="s">
        <v>14</v>
      </c>
      <c r="R160" t="s">
        <v>218</v>
      </c>
      <c r="S160" t="s">
        <v>36</v>
      </c>
      <c r="T160" s="3">
        <f>VLOOKUP(Tabelle4[[#This Row],[Ort]],Hauptgruppen_Bezeichner!$B$1:$C$21,2,0)</f>
        <v>9</v>
      </c>
      <c r="U160" s="3">
        <v>2</v>
      </c>
      <c r="V160" s="3">
        <v>2</v>
      </c>
      <c r="W160" s="9" t="s">
        <v>257</v>
      </c>
      <c r="X160" s="9" t="s">
        <v>257</v>
      </c>
      <c r="Y160" s="9" t="s">
        <v>257</v>
      </c>
      <c r="Z160" s="10" t="s">
        <v>257</v>
      </c>
      <c r="AA160" s="10" t="s">
        <v>257</v>
      </c>
      <c r="AB160" s="10" t="s">
        <v>257</v>
      </c>
    </row>
    <row r="161" spans="1:28" x14ac:dyDescent="0.45">
      <c r="A161" t="s">
        <v>82</v>
      </c>
      <c r="B161" t="s">
        <v>68</v>
      </c>
      <c r="C161" s="11" t="s">
        <v>69</v>
      </c>
      <c r="D161" s="11" t="s">
        <v>84</v>
      </c>
      <c r="E161" t="s">
        <v>73</v>
      </c>
      <c r="F161" t="s">
        <v>18</v>
      </c>
      <c r="G161" t="s">
        <v>73</v>
      </c>
      <c r="J161" t="s">
        <v>69</v>
      </c>
      <c r="K161" t="s">
        <v>69</v>
      </c>
      <c r="O161" t="s">
        <v>14</v>
      </c>
      <c r="R161" t="s">
        <v>218</v>
      </c>
      <c r="S161" t="s">
        <v>36</v>
      </c>
      <c r="T161" s="3">
        <f>VLOOKUP(Tabelle4[[#This Row],[Ort]],Hauptgruppen_Bezeichner!$B$1:$C$21,2,0)</f>
        <v>9</v>
      </c>
      <c r="U161" s="3">
        <v>2</v>
      </c>
      <c r="V161" s="3">
        <v>3</v>
      </c>
      <c r="W161" s="9" t="s">
        <v>257</v>
      </c>
      <c r="X161" s="9" t="s">
        <v>257</v>
      </c>
      <c r="Y161" s="9" t="s">
        <v>257</v>
      </c>
      <c r="Z161" s="10" t="s">
        <v>257</v>
      </c>
      <c r="AA161" s="10" t="s">
        <v>257</v>
      </c>
      <c r="AB161" s="10" t="s">
        <v>257</v>
      </c>
    </row>
    <row r="162" spans="1:28" x14ac:dyDescent="0.45">
      <c r="A162" t="s">
        <v>82</v>
      </c>
      <c r="B162" t="s">
        <v>103</v>
      </c>
      <c r="C162" s="11" t="s">
        <v>69</v>
      </c>
      <c r="D162" s="11" t="s">
        <v>84</v>
      </c>
      <c r="E162" t="s">
        <v>76</v>
      </c>
      <c r="F162" t="s">
        <v>7</v>
      </c>
      <c r="G162" t="s">
        <v>74</v>
      </c>
      <c r="J162" t="s">
        <v>69</v>
      </c>
      <c r="K162" t="s">
        <v>69</v>
      </c>
      <c r="O162" t="s">
        <v>14</v>
      </c>
      <c r="R162" t="s">
        <v>218</v>
      </c>
      <c r="S162" t="s">
        <v>36</v>
      </c>
      <c r="T162" s="3">
        <f>VLOOKUP(Tabelle4[[#This Row],[Ort]],Hauptgruppen_Bezeichner!$B$1:$C$21,2,0)</f>
        <v>9</v>
      </c>
      <c r="U162" s="3">
        <v>2</v>
      </c>
      <c r="V162" s="3">
        <v>4</v>
      </c>
      <c r="W162" s="9" t="s">
        <v>257</v>
      </c>
      <c r="X162" s="9" t="s">
        <v>257</v>
      </c>
      <c r="Y162" s="9" t="s">
        <v>257</v>
      </c>
      <c r="Z162" s="10" t="s">
        <v>257</v>
      </c>
      <c r="AA162" s="10" t="s">
        <v>257</v>
      </c>
      <c r="AB162" s="10" t="s">
        <v>257</v>
      </c>
    </row>
    <row r="163" spans="1:28" x14ac:dyDescent="0.45">
      <c r="A163" t="s">
        <v>82</v>
      </c>
      <c r="B163" t="s">
        <v>103</v>
      </c>
      <c r="C163" s="11" t="s">
        <v>69</v>
      </c>
      <c r="D163" s="11" t="s">
        <v>84</v>
      </c>
      <c r="E163" t="s">
        <v>101</v>
      </c>
      <c r="F163" t="s">
        <v>7</v>
      </c>
      <c r="G163" t="s">
        <v>101</v>
      </c>
      <c r="J163" t="s">
        <v>69</v>
      </c>
      <c r="K163" t="s">
        <v>69</v>
      </c>
      <c r="O163" t="s">
        <v>14</v>
      </c>
      <c r="R163" t="s">
        <v>218</v>
      </c>
      <c r="S163" t="s">
        <v>36</v>
      </c>
      <c r="T163" s="3">
        <f>VLOOKUP(Tabelle4[[#This Row],[Ort]],Hauptgruppen_Bezeichner!$B$1:$C$21,2,0)</f>
        <v>9</v>
      </c>
      <c r="U163" s="3">
        <v>2</v>
      </c>
      <c r="V163" s="3">
        <v>5</v>
      </c>
      <c r="W163" s="9" t="s">
        <v>257</v>
      </c>
      <c r="X163" s="9" t="s">
        <v>257</v>
      </c>
      <c r="Y163" s="9" t="s">
        <v>257</v>
      </c>
      <c r="Z163" s="10" t="s">
        <v>257</v>
      </c>
      <c r="AA163" s="10" t="s">
        <v>257</v>
      </c>
      <c r="AB163" s="10" t="s">
        <v>257</v>
      </c>
    </row>
    <row r="164" spans="1:28" x14ac:dyDescent="0.45">
      <c r="A164" t="s">
        <v>82</v>
      </c>
      <c r="B164" t="s">
        <v>103</v>
      </c>
      <c r="C164" s="11" t="s">
        <v>69</v>
      </c>
      <c r="D164" s="11" t="s">
        <v>84</v>
      </c>
      <c r="E164" t="s">
        <v>102</v>
      </c>
      <c r="F164" t="s">
        <v>7</v>
      </c>
      <c r="G164" t="s">
        <v>102</v>
      </c>
      <c r="J164" t="s">
        <v>69</v>
      </c>
      <c r="K164" t="s">
        <v>69</v>
      </c>
      <c r="O164" t="s">
        <v>14</v>
      </c>
      <c r="R164" t="s">
        <v>218</v>
      </c>
      <c r="S164" t="s">
        <v>36</v>
      </c>
      <c r="T164" s="3">
        <f>VLOOKUP(Tabelle4[[#This Row],[Ort]],Hauptgruppen_Bezeichner!$B$1:$C$21,2,0)</f>
        <v>9</v>
      </c>
      <c r="U164" s="3">
        <v>2</v>
      </c>
      <c r="V164" s="3">
        <v>6</v>
      </c>
      <c r="W164" s="9" t="s">
        <v>257</v>
      </c>
      <c r="X164" s="9" t="s">
        <v>257</v>
      </c>
      <c r="Y164" s="9" t="s">
        <v>257</v>
      </c>
      <c r="Z164" s="10" t="s">
        <v>257</v>
      </c>
      <c r="AA164" s="10" t="s">
        <v>257</v>
      </c>
      <c r="AB164" s="10" t="s">
        <v>257</v>
      </c>
    </row>
    <row r="165" spans="1:28" x14ac:dyDescent="0.45">
      <c r="A165" t="s">
        <v>82</v>
      </c>
      <c r="B165" t="s">
        <v>68</v>
      </c>
      <c r="C165" s="11" t="s">
        <v>69</v>
      </c>
      <c r="D165" s="11" t="s">
        <v>84</v>
      </c>
      <c r="E165" t="s">
        <v>100</v>
      </c>
      <c r="F165" t="s">
        <v>7</v>
      </c>
      <c r="G165" t="s">
        <v>113</v>
      </c>
      <c r="J165" t="s">
        <v>69</v>
      </c>
      <c r="K165" t="s">
        <v>69</v>
      </c>
      <c r="O165" t="s">
        <v>14</v>
      </c>
      <c r="R165" t="s">
        <v>218</v>
      </c>
      <c r="S165" t="s">
        <v>36</v>
      </c>
      <c r="T165" s="3">
        <f>VLOOKUP(Tabelle4[[#This Row],[Ort]],Hauptgruppen_Bezeichner!$B$1:$C$21,2,0)</f>
        <v>9</v>
      </c>
      <c r="U165" s="3">
        <v>2</v>
      </c>
      <c r="V165" s="3">
        <v>7</v>
      </c>
      <c r="W165" s="9" t="s">
        <v>257</v>
      </c>
      <c r="X165" s="9" t="s">
        <v>257</v>
      </c>
      <c r="Y165" s="9" t="s">
        <v>257</v>
      </c>
      <c r="Z165" s="10" t="s">
        <v>257</v>
      </c>
      <c r="AA165" s="10" t="s">
        <v>257</v>
      </c>
      <c r="AB165" s="10" t="s">
        <v>257</v>
      </c>
    </row>
    <row r="166" spans="1:28" x14ac:dyDescent="0.45">
      <c r="A166" t="s">
        <v>82</v>
      </c>
      <c r="B166" t="s">
        <v>103</v>
      </c>
      <c r="C166" s="11" t="s">
        <v>69</v>
      </c>
      <c r="D166" s="11" t="s">
        <v>84</v>
      </c>
      <c r="E166" t="s">
        <v>104</v>
      </c>
      <c r="F166" t="s">
        <v>20</v>
      </c>
      <c r="G166" t="s">
        <v>104</v>
      </c>
      <c r="J166" t="s">
        <v>105</v>
      </c>
      <c r="K166" t="s">
        <v>69</v>
      </c>
      <c r="O166" t="s">
        <v>14</v>
      </c>
      <c r="R166" t="s">
        <v>218</v>
      </c>
      <c r="S166" t="s">
        <v>36</v>
      </c>
      <c r="T166" s="3">
        <f>VLOOKUP(Tabelle4[[#This Row],[Ort]],Hauptgruppen_Bezeichner!$B$1:$C$21,2,0)</f>
        <v>9</v>
      </c>
      <c r="U166" s="3">
        <v>2</v>
      </c>
      <c r="V166" s="3">
        <v>8</v>
      </c>
      <c r="W166" s="9" t="s">
        <v>257</v>
      </c>
      <c r="X166" s="9" t="s">
        <v>257</v>
      </c>
      <c r="Y166" s="9" t="s">
        <v>257</v>
      </c>
      <c r="Z166" s="10" t="s">
        <v>257</v>
      </c>
      <c r="AA166" s="10" t="s">
        <v>257</v>
      </c>
      <c r="AB166" s="10" t="s">
        <v>257</v>
      </c>
    </row>
    <row r="167" spans="1:28" x14ac:dyDescent="0.45">
      <c r="A167" t="s">
        <v>219</v>
      </c>
      <c r="B167" t="s">
        <v>103</v>
      </c>
      <c r="C167" s="11" t="s">
        <v>221</v>
      </c>
      <c r="D167" s="11"/>
      <c r="E167" t="s">
        <v>220</v>
      </c>
      <c r="F167" t="s">
        <v>7</v>
      </c>
      <c r="G167" t="s">
        <v>222</v>
      </c>
      <c r="J167" t="s">
        <v>67</v>
      </c>
      <c r="K167" t="s">
        <v>67</v>
      </c>
      <c r="O167" t="s">
        <v>14</v>
      </c>
      <c r="R167" t="s">
        <v>225</v>
      </c>
      <c r="S167" t="s">
        <v>30</v>
      </c>
      <c r="T167" s="3">
        <f>VLOOKUP(Tabelle4[[#This Row],[Ort]],Hauptgruppen_Bezeichner!$B$1:$C$21,2,0)</f>
        <v>20</v>
      </c>
      <c r="U167" s="3">
        <v>5</v>
      </c>
      <c r="V167" s="3">
        <v>1</v>
      </c>
      <c r="W167" s="9" t="s">
        <v>257</v>
      </c>
      <c r="X167" s="9" t="s">
        <v>257</v>
      </c>
      <c r="Y167" s="9" t="s">
        <v>257</v>
      </c>
      <c r="Z167" s="10" t="s">
        <v>257</v>
      </c>
      <c r="AA167" s="10" t="s">
        <v>257</v>
      </c>
      <c r="AB167" s="10" t="s">
        <v>257</v>
      </c>
    </row>
    <row r="168" spans="1:28" x14ac:dyDescent="0.45">
      <c r="A168" t="s">
        <v>219</v>
      </c>
      <c r="B168" t="s">
        <v>103</v>
      </c>
      <c r="C168" s="11" t="s">
        <v>67</v>
      </c>
      <c r="D168" s="11" t="s">
        <v>227</v>
      </c>
      <c r="E168" t="s">
        <v>52</v>
      </c>
      <c r="F168" t="s">
        <v>18</v>
      </c>
      <c r="G168" t="s">
        <v>232</v>
      </c>
      <c r="H168" t="s">
        <v>229</v>
      </c>
      <c r="I168" t="s">
        <v>228</v>
      </c>
      <c r="J168" t="s">
        <v>52</v>
      </c>
      <c r="K168" t="s">
        <v>52</v>
      </c>
      <c r="O168" t="s">
        <v>14</v>
      </c>
      <c r="R168" t="s">
        <v>225</v>
      </c>
      <c r="S168" t="s">
        <v>30</v>
      </c>
      <c r="T168" s="3">
        <f>VLOOKUP(Tabelle4[[#This Row],[Ort]],Hauptgruppen_Bezeichner!$B$1:$C$21,2,0)</f>
        <v>20</v>
      </c>
      <c r="U168" s="3">
        <v>5</v>
      </c>
      <c r="V168" s="3">
        <v>2</v>
      </c>
      <c r="W168" s="9" t="s">
        <v>257</v>
      </c>
      <c r="X168" s="9" t="s">
        <v>257</v>
      </c>
      <c r="Y168" s="9" t="s">
        <v>257</v>
      </c>
      <c r="Z168" s="10" t="s">
        <v>257</v>
      </c>
      <c r="AA168" s="10" t="s">
        <v>257</v>
      </c>
      <c r="AB168" s="10" t="s">
        <v>257</v>
      </c>
    </row>
    <row r="169" spans="1:28" x14ac:dyDescent="0.45">
      <c r="A169" t="s">
        <v>219</v>
      </c>
      <c r="B169" t="s">
        <v>103</v>
      </c>
      <c r="C169" s="11" t="s">
        <v>67</v>
      </c>
      <c r="D169" s="11" t="s">
        <v>230</v>
      </c>
      <c r="E169" t="s">
        <v>52</v>
      </c>
      <c r="F169" t="s">
        <v>18</v>
      </c>
      <c r="G169" t="s">
        <v>233</v>
      </c>
      <c r="H169" t="s">
        <v>229</v>
      </c>
      <c r="I169" t="s">
        <v>228</v>
      </c>
      <c r="J169" t="s">
        <v>52</v>
      </c>
      <c r="K169" t="s">
        <v>52</v>
      </c>
      <c r="O169" t="s">
        <v>14</v>
      </c>
      <c r="R169" t="s">
        <v>225</v>
      </c>
      <c r="S169" t="s">
        <v>30</v>
      </c>
      <c r="T169" s="3">
        <f>VLOOKUP(Tabelle4[[#This Row],[Ort]],Hauptgruppen_Bezeichner!$B$1:$C$21,2,0)</f>
        <v>20</v>
      </c>
      <c r="U169" s="3">
        <v>5</v>
      </c>
      <c r="V169" s="3">
        <v>3</v>
      </c>
      <c r="W169" s="9" t="s">
        <v>257</v>
      </c>
      <c r="X169" s="9" t="s">
        <v>257</v>
      </c>
      <c r="Y169" s="9" t="s">
        <v>257</v>
      </c>
      <c r="Z169" s="10" t="s">
        <v>257</v>
      </c>
      <c r="AA169" s="10" t="s">
        <v>257</v>
      </c>
      <c r="AB169" s="10" t="s">
        <v>257</v>
      </c>
    </row>
    <row r="170" spans="1:28" x14ac:dyDescent="0.45">
      <c r="A170" t="s">
        <v>219</v>
      </c>
      <c r="B170" t="s">
        <v>103</v>
      </c>
      <c r="C170" s="11" t="s">
        <v>67</v>
      </c>
      <c r="D170" s="11" t="s">
        <v>234</v>
      </c>
      <c r="E170" t="s">
        <v>52</v>
      </c>
      <c r="F170" t="s">
        <v>18</v>
      </c>
      <c r="G170" t="s">
        <v>231</v>
      </c>
      <c r="H170" t="s">
        <v>229</v>
      </c>
      <c r="I170" t="s">
        <v>228</v>
      </c>
      <c r="J170" t="s">
        <v>52</v>
      </c>
      <c r="K170" t="s">
        <v>52</v>
      </c>
      <c r="O170" t="s">
        <v>14</v>
      </c>
      <c r="R170" t="s">
        <v>225</v>
      </c>
      <c r="S170" t="s">
        <v>30</v>
      </c>
      <c r="T170" s="3">
        <f>VLOOKUP(Tabelle4[[#This Row],[Ort]],Hauptgruppen_Bezeichner!$B$1:$C$21,2,0)</f>
        <v>20</v>
      </c>
      <c r="U170" s="3">
        <v>5</v>
      </c>
      <c r="V170" s="3">
        <v>4</v>
      </c>
      <c r="W170" s="9" t="s">
        <v>257</v>
      </c>
      <c r="X170" s="9" t="s">
        <v>257</v>
      </c>
      <c r="Y170" s="9" t="s">
        <v>257</v>
      </c>
      <c r="Z170" s="10" t="s">
        <v>257</v>
      </c>
      <c r="AA170" s="10" t="s">
        <v>257</v>
      </c>
      <c r="AB170" s="10" t="s">
        <v>257</v>
      </c>
    </row>
    <row r="171" spans="1:28" x14ac:dyDescent="0.45">
      <c r="A171" t="s">
        <v>219</v>
      </c>
      <c r="B171" t="s">
        <v>103</v>
      </c>
      <c r="C171" s="11" t="s">
        <v>67</v>
      </c>
      <c r="D171" s="11" t="s">
        <v>234</v>
      </c>
      <c r="E171" t="s">
        <v>235</v>
      </c>
      <c r="F171" t="s">
        <v>18</v>
      </c>
      <c r="G171" t="s">
        <v>235</v>
      </c>
      <c r="H171" t="s">
        <v>229</v>
      </c>
      <c r="I171" t="s">
        <v>228</v>
      </c>
      <c r="J171" t="s">
        <v>52</v>
      </c>
      <c r="K171" t="s">
        <v>52</v>
      </c>
      <c r="O171" t="s">
        <v>14</v>
      </c>
      <c r="R171" t="s">
        <v>225</v>
      </c>
      <c r="S171" t="s">
        <v>30</v>
      </c>
      <c r="T171" s="3">
        <f>VLOOKUP(Tabelle4[[#This Row],[Ort]],Hauptgruppen_Bezeichner!$B$1:$C$21,2,0)</f>
        <v>20</v>
      </c>
      <c r="U171" s="3">
        <v>5</v>
      </c>
      <c r="V171" s="3">
        <v>5</v>
      </c>
      <c r="W171" s="9" t="s">
        <v>257</v>
      </c>
      <c r="X171" s="9" t="s">
        <v>257</v>
      </c>
      <c r="Y171" s="9" t="s">
        <v>257</v>
      </c>
      <c r="Z171" s="10" t="s">
        <v>257</v>
      </c>
      <c r="AA171" s="10" t="s">
        <v>257</v>
      </c>
      <c r="AB171" s="10" t="s">
        <v>257</v>
      </c>
    </row>
    <row r="172" spans="1:28" x14ac:dyDescent="0.45">
      <c r="A172" t="s">
        <v>219</v>
      </c>
      <c r="B172" t="s">
        <v>103</v>
      </c>
      <c r="C172" s="11" t="s">
        <v>67</v>
      </c>
      <c r="D172" s="11" t="s">
        <v>236</v>
      </c>
      <c r="E172" t="s">
        <v>53</v>
      </c>
      <c r="F172" t="s">
        <v>18</v>
      </c>
      <c r="G172" t="s">
        <v>237</v>
      </c>
      <c r="H172" t="s">
        <v>229</v>
      </c>
      <c r="I172" t="s">
        <v>12</v>
      </c>
      <c r="J172" t="s">
        <v>53</v>
      </c>
      <c r="K172" t="s">
        <v>53</v>
      </c>
      <c r="O172" t="s">
        <v>14</v>
      </c>
      <c r="R172" t="s">
        <v>225</v>
      </c>
      <c r="S172" t="s">
        <v>30</v>
      </c>
      <c r="T172" s="3">
        <f>VLOOKUP(Tabelle4[[#This Row],[Ort]],Hauptgruppen_Bezeichner!$B$1:$C$21,2,0)</f>
        <v>20</v>
      </c>
      <c r="U172" s="3">
        <v>5</v>
      </c>
      <c r="V172" s="3">
        <v>6</v>
      </c>
      <c r="W172" s="9" t="s">
        <v>257</v>
      </c>
      <c r="X172" s="9" t="s">
        <v>257</v>
      </c>
      <c r="Y172" s="9" t="s">
        <v>257</v>
      </c>
      <c r="Z172" s="10" t="s">
        <v>257</v>
      </c>
      <c r="AA172" s="10" t="s">
        <v>257</v>
      </c>
      <c r="AB172" s="10" t="s">
        <v>257</v>
      </c>
    </row>
    <row r="173" spans="1:28" x14ac:dyDescent="0.45">
      <c r="A173" t="s">
        <v>219</v>
      </c>
      <c r="B173" t="s">
        <v>103</v>
      </c>
      <c r="C173" s="11" t="s">
        <v>67</v>
      </c>
      <c r="D173" s="11" t="s">
        <v>236</v>
      </c>
      <c r="E173" t="s">
        <v>238</v>
      </c>
      <c r="F173" t="s">
        <v>18</v>
      </c>
      <c r="G173" t="s">
        <v>239</v>
      </c>
      <c r="H173" t="s">
        <v>229</v>
      </c>
      <c r="I173" t="s">
        <v>240</v>
      </c>
      <c r="J173" t="s">
        <v>239</v>
      </c>
      <c r="K173" t="s">
        <v>239</v>
      </c>
      <c r="O173" t="s">
        <v>14</v>
      </c>
      <c r="R173" t="s">
        <v>225</v>
      </c>
      <c r="S173" t="s">
        <v>30</v>
      </c>
      <c r="T173" s="3">
        <f>VLOOKUP(Tabelle4[[#This Row],[Ort]],Hauptgruppen_Bezeichner!$B$1:$C$21,2,0)</f>
        <v>20</v>
      </c>
      <c r="U173" s="3">
        <v>5</v>
      </c>
      <c r="V173" s="3">
        <v>7</v>
      </c>
      <c r="W173" s="9" t="s">
        <v>257</v>
      </c>
      <c r="X173" s="9" t="s">
        <v>257</v>
      </c>
      <c r="Y173" s="9" t="s">
        <v>257</v>
      </c>
      <c r="Z173" s="10" t="s">
        <v>257</v>
      </c>
      <c r="AA173" s="10" t="s">
        <v>257</v>
      </c>
      <c r="AB173" s="10" t="s">
        <v>257</v>
      </c>
    </row>
    <row r="174" spans="1:28" x14ac:dyDescent="0.45">
      <c r="A174" t="s">
        <v>219</v>
      </c>
      <c r="B174" t="s">
        <v>103</v>
      </c>
      <c r="C174" s="11" t="s">
        <v>67</v>
      </c>
      <c r="D174" s="11" t="s">
        <v>221</v>
      </c>
      <c r="E174" t="s">
        <v>220</v>
      </c>
      <c r="F174" t="s">
        <v>15</v>
      </c>
      <c r="G174" t="s">
        <v>220</v>
      </c>
      <c r="J174" t="s">
        <v>67</v>
      </c>
      <c r="K174" t="s">
        <v>67</v>
      </c>
      <c r="O174" t="s">
        <v>14</v>
      </c>
      <c r="R174" t="s">
        <v>225</v>
      </c>
      <c r="S174" t="s">
        <v>30</v>
      </c>
      <c r="T174" s="3">
        <f>VLOOKUP(Tabelle4[[#This Row],[Ort]],Hauptgruppen_Bezeichner!$B$1:$C$21,2,0)</f>
        <v>20</v>
      </c>
      <c r="U174" s="3">
        <v>5</v>
      </c>
      <c r="V174" s="3">
        <v>8</v>
      </c>
      <c r="W174" s="9" t="s">
        <v>257</v>
      </c>
      <c r="X174" s="9" t="s">
        <v>257</v>
      </c>
      <c r="Y174" s="9" t="s">
        <v>257</v>
      </c>
      <c r="Z174" s="10" t="s">
        <v>257</v>
      </c>
      <c r="AA174" s="10" t="s">
        <v>257</v>
      </c>
      <c r="AB174" s="10" t="s">
        <v>257</v>
      </c>
    </row>
    <row r="175" spans="1:28" x14ac:dyDescent="0.45">
      <c r="A175" t="s">
        <v>219</v>
      </c>
      <c r="B175" t="s">
        <v>103</v>
      </c>
      <c r="C175" s="11" t="s">
        <v>67</v>
      </c>
      <c r="D175" s="11" t="s">
        <v>221</v>
      </c>
      <c r="E175" t="s">
        <v>241</v>
      </c>
      <c r="F175" t="s">
        <v>15</v>
      </c>
      <c r="G175" t="s">
        <v>242</v>
      </c>
      <c r="J175" t="s">
        <v>67</v>
      </c>
      <c r="K175" t="s">
        <v>67</v>
      </c>
      <c r="O175" t="s">
        <v>14</v>
      </c>
      <c r="R175" t="s">
        <v>225</v>
      </c>
      <c r="S175" t="s">
        <v>30</v>
      </c>
      <c r="T175" s="3">
        <f>VLOOKUP(Tabelle4[[#This Row],[Ort]],Hauptgruppen_Bezeichner!$B$1:$C$21,2,0)</f>
        <v>20</v>
      </c>
      <c r="U175" s="3">
        <v>5</v>
      </c>
      <c r="V175" s="3">
        <v>9</v>
      </c>
      <c r="W175" s="9" t="s">
        <v>257</v>
      </c>
      <c r="X175" s="9" t="s">
        <v>257</v>
      </c>
      <c r="Y175" s="9" t="s">
        <v>257</v>
      </c>
      <c r="Z175" s="10" t="s">
        <v>257</v>
      </c>
      <c r="AA175" s="10" t="s">
        <v>257</v>
      </c>
      <c r="AB175" s="10" t="s">
        <v>257</v>
      </c>
    </row>
    <row r="176" spans="1:28" x14ac:dyDescent="0.45">
      <c r="A176" t="s">
        <v>219</v>
      </c>
      <c r="B176" t="s">
        <v>103</v>
      </c>
      <c r="C176" s="11" t="s">
        <v>67</v>
      </c>
      <c r="D176" s="11" t="s">
        <v>221</v>
      </c>
      <c r="E176" t="s">
        <v>160</v>
      </c>
      <c r="F176" t="s">
        <v>15</v>
      </c>
      <c r="G176" t="s">
        <v>243</v>
      </c>
      <c r="J176" t="s">
        <v>67</v>
      </c>
      <c r="K176" t="s">
        <v>67</v>
      </c>
      <c r="O176" t="s">
        <v>14</v>
      </c>
      <c r="R176" t="s">
        <v>225</v>
      </c>
      <c r="S176" t="s">
        <v>30</v>
      </c>
      <c r="T176" s="3">
        <f>VLOOKUP(Tabelle4[[#This Row],[Ort]],Hauptgruppen_Bezeichner!$B$1:$C$21,2,0)</f>
        <v>20</v>
      </c>
      <c r="U176" s="3">
        <v>5</v>
      </c>
      <c r="V176" s="3">
        <v>10</v>
      </c>
      <c r="W176" s="9" t="s">
        <v>257</v>
      </c>
      <c r="X176" s="9" t="s">
        <v>257</v>
      </c>
      <c r="Y176" s="9" t="s">
        <v>257</v>
      </c>
      <c r="Z176" s="10" t="s">
        <v>257</v>
      </c>
      <c r="AA176" s="10" t="s">
        <v>257</v>
      </c>
      <c r="AB176" s="10" t="s">
        <v>257</v>
      </c>
    </row>
    <row r="177" spans="1:28" x14ac:dyDescent="0.45">
      <c r="A177" t="s">
        <v>258</v>
      </c>
      <c r="B177" t="s">
        <v>103</v>
      </c>
      <c r="C177" s="11" t="s">
        <v>259</v>
      </c>
      <c r="D177" s="11"/>
      <c r="E177" t="s">
        <v>260</v>
      </c>
      <c r="F177" t="s">
        <v>18</v>
      </c>
      <c r="G177" t="s">
        <v>261</v>
      </c>
      <c r="H177" t="s">
        <v>229</v>
      </c>
      <c r="I177" t="s">
        <v>12</v>
      </c>
      <c r="J177" t="s">
        <v>160</v>
      </c>
      <c r="K177" t="s">
        <v>334</v>
      </c>
      <c r="O177" t="s">
        <v>14</v>
      </c>
      <c r="R177" t="s">
        <v>263</v>
      </c>
      <c r="S177" t="s">
        <v>32</v>
      </c>
      <c r="T177" s="3">
        <f>VLOOKUP(Tabelle4[[#This Row],[Ort]],Hauptgruppen_Bezeichner!$B$1:$C$21,2,0)</f>
        <v>5</v>
      </c>
      <c r="U177" s="3">
        <v>3</v>
      </c>
      <c r="V177" s="3">
        <v>100</v>
      </c>
      <c r="W177" s="9" t="s">
        <v>257</v>
      </c>
      <c r="X177" s="9" t="s">
        <v>257</v>
      </c>
      <c r="Y177" s="9" t="s">
        <v>257</v>
      </c>
      <c r="Z177" s="10" t="s">
        <v>257</v>
      </c>
      <c r="AA177" s="10" t="s">
        <v>257</v>
      </c>
      <c r="AB177" s="10" t="s">
        <v>257</v>
      </c>
    </row>
    <row r="178" spans="1:28" x14ac:dyDescent="0.45">
      <c r="A178" t="s">
        <v>258</v>
      </c>
      <c r="B178" t="s">
        <v>103</v>
      </c>
      <c r="C178" s="11" t="s">
        <v>259</v>
      </c>
      <c r="D178" s="11"/>
      <c r="E178" t="s">
        <v>264</v>
      </c>
      <c r="F178" t="s">
        <v>18</v>
      </c>
      <c r="G178" t="s">
        <v>265</v>
      </c>
      <c r="J178" t="s">
        <v>160</v>
      </c>
      <c r="K178" t="s">
        <v>333</v>
      </c>
      <c r="O178" t="s">
        <v>14</v>
      </c>
      <c r="R178" t="s">
        <v>263</v>
      </c>
      <c r="S178" t="s">
        <v>32</v>
      </c>
      <c r="T178" s="3">
        <f>VLOOKUP(Tabelle4[[#This Row],[Ort]],Hauptgruppen_Bezeichner!$B$1:$C$21,2,0)</f>
        <v>5</v>
      </c>
      <c r="U178" s="3">
        <v>3</v>
      </c>
      <c r="V178" s="3">
        <v>101</v>
      </c>
      <c r="W178" s="9" t="s">
        <v>257</v>
      </c>
      <c r="X178" s="9" t="s">
        <v>257</v>
      </c>
      <c r="Y178" s="9" t="s">
        <v>257</v>
      </c>
      <c r="Z178" s="10" t="s">
        <v>257</v>
      </c>
      <c r="AA178" s="10" t="s">
        <v>257</v>
      </c>
      <c r="AB178" s="10" t="s">
        <v>257</v>
      </c>
    </row>
    <row r="179" spans="1:28" x14ac:dyDescent="0.45">
      <c r="A179" t="s">
        <v>258</v>
      </c>
      <c r="B179" t="s">
        <v>68</v>
      </c>
      <c r="C179" s="11" t="s">
        <v>259</v>
      </c>
      <c r="D179" s="11"/>
      <c r="E179" t="s">
        <v>266</v>
      </c>
      <c r="F179" t="s">
        <v>18</v>
      </c>
      <c r="G179" t="s">
        <v>267</v>
      </c>
      <c r="J179" t="s">
        <v>160</v>
      </c>
      <c r="K179" t="s">
        <v>333</v>
      </c>
      <c r="O179" t="s">
        <v>14</v>
      </c>
      <c r="Q179" t="s">
        <v>335</v>
      </c>
      <c r="R179" t="s">
        <v>263</v>
      </c>
      <c r="S179" t="s">
        <v>32</v>
      </c>
      <c r="T179" s="3">
        <f>VLOOKUP(Tabelle4[[#This Row],[Ort]],Hauptgruppen_Bezeichner!$B$1:$C$21,2,0)</f>
        <v>5</v>
      </c>
      <c r="U179" s="3">
        <v>3</v>
      </c>
      <c r="V179" s="3">
        <v>102</v>
      </c>
      <c r="W179" s="9" t="s">
        <v>257</v>
      </c>
      <c r="X179" s="9" t="s">
        <v>257</v>
      </c>
      <c r="Y179" s="9" t="s">
        <v>257</v>
      </c>
      <c r="Z179" s="10" t="s">
        <v>257</v>
      </c>
      <c r="AA179" s="10" t="s">
        <v>257</v>
      </c>
      <c r="AB179" s="10" t="s">
        <v>257</v>
      </c>
    </row>
    <row r="180" spans="1:28" x14ac:dyDescent="0.45">
      <c r="A180" t="s">
        <v>258</v>
      </c>
      <c r="B180" t="s">
        <v>103</v>
      </c>
      <c r="C180" s="11" t="s">
        <v>259</v>
      </c>
      <c r="D180" s="11"/>
      <c r="E180" s="2" t="s">
        <v>268</v>
      </c>
      <c r="F180" t="s">
        <v>18</v>
      </c>
      <c r="G180" s="2" t="s">
        <v>268</v>
      </c>
      <c r="I180" t="s">
        <v>12</v>
      </c>
      <c r="J180" t="s">
        <v>160</v>
      </c>
      <c r="K180" t="s">
        <v>334</v>
      </c>
      <c r="O180" t="s">
        <v>14</v>
      </c>
      <c r="R180" t="s">
        <v>263</v>
      </c>
      <c r="S180" t="s">
        <v>32</v>
      </c>
      <c r="T180" s="3">
        <f>VLOOKUP(Tabelle4[[#This Row],[Ort]],Hauptgruppen_Bezeichner!$B$1:$C$21,2,0)</f>
        <v>5</v>
      </c>
      <c r="U180" s="3">
        <v>3</v>
      </c>
      <c r="V180" s="3">
        <v>103</v>
      </c>
      <c r="W180" s="9" t="s">
        <v>257</v>
      </c>
      <c r="X180" s="9" t="s">
        <v>257</v>
      </c>
      <c r="Y180" s="9" t="s">
        <v>257</v>
      </c>
      <c r="Z180" s="10" t="s">
        <v>257</v>
      </c>
      <c r="AA180" s="10" t="s">
        <v>257</v>
      </c>
      <c r="AB180" s="10" t="s">
        <v>257</v>
      </c>
    </row>
    <row r="181" spans="1:28" x14ac:dyDescent="0.45">
      <c r="A181" t="s">
        <v>258</v>
      </c>
      <c r="B181" t="s">
        <v>103</v>
      </c>
      <c r="C181" s="11" t="s">
        <v>259</v>
      </c>
      <c r="D181" s="11"/>
      <c r="E181" s="2" t="s">
        <v>269</v>
      </c>
      <c r="F181" t="s">
        <v>18</v>
      </c>
      <c r="G181" s="2" t="s">
        <v>269</v>
      </c>
      <c r="I181" t="s">
        <v>12</v>
      </c>
      <c r="J181" t="s">
        <v>160</v>
      </c>
      <c r="K181" t="s">
        <v>334</v>
      </c>
      <c r="O181" t="s">
        <v>14</v>
      </c>
      <c r="R181" t="s">
        <v>263</v>
      </c>
      <c r="S181" t="s">
        <v>32</v>
      </c>
      <c r="T181" s="3">
        <f>VLOOKUP(Tabelle4[[#This Row],[Ort]],Hauptgruppen_Bezeichner!$B$1:$C$21,2,0)</f>
        <v>5</v>
      </c>
      <c r="U181" s="3">
        <v>3</v>
      </c>
      <c r="V181" s="3">
        <v>104</v>
      </c>
      <c r="W181" s="9" t="s">
        <v>257</v>
      </c>
      <c r="X181" s="9" t="s">
        <v>257</v>
      </c>
      <c r="Y181" s="9" t="s">
        <v>257</v>
      </c>
      <c r="Z181" s="10" t="s">
        <v>257</v>
      </c>
      <c r="AA181" s="10" t="s">
        <v>257</v>
      </c>
      <c r="AB181" s="10" t="s">
        <v>257</v>
      </c>
    </row>
    <row r="182" spans="1:28" x14ac:dyDescent="0.45">
      <c r="A182" t="s">
        <v>258</v>
      </c>
      <c r="B182" t="s">
        <v>103</v>
      </c>
      <c r="C182" s="11" t="s">
        <v>259</v>
      </c>
      <c r="D182" s="11"/>
      <c r="E182" s="2" t="s">
        <v>318</v>
      </c>
      <c r="F182" t="s">
        <v>18</v>
      </c>
      <c r="G182" s="2" t="s">
        <v>318</v>
      </c>
      <c r="I182" t="s">
        <v>12</v>
      </c>
      <c r="J182" t="s">
        <v>160</v>
      </c>
      <c r="K182" t="s">
        <v>334</v>
      </c>
      <c r="O182" t="s">
        <v>14</v>
      </c>
      <c r="R182" t="s">
        <v>263</v>
      </c>
      <c r="S182" t="s">
        <v>32</v>
      </c>
      <c r="T182" s="3">
        <f>VLOOKUP(Tabelle4[[#This Row],[Ort]],Hauptgruppen_Bezeichner!$B$1:$C$21,2,0)</f>
        <v>5</v>
      </c>
      <c r="U182" s="3">
        <v>3</v>
      </c>
      <c r="V182" s="3">
        <v>105</v>
      </c>
      <c r="W182" s="9" t="s">
        <v>257</v>
      </c>
      <c r="X182" s="9" t="s">
        <v>257</v>
      </c>
      <c r="Y182" s="9" t="s">
        <v>257</v>
      </c>
      <c r="Z182" s="10" t="s">
        <v>257</v>
      </c>
      <c r="AA182" s="10" t="s">
        <v>257</v>
      </c>
      <c r="AB182" s="10" t="s">
        <v>257</v>
      </c>
    </row>
    <row r="183" spans="1:28" x14ac:dyDescent="0.45">
      <c r="A183" t="s">
        <v>258</v>
      </c>
      <c r="B183" t="s">
        <v>103</v>
      </c>
      <c r="C183" s="11" t="s">
        <v>259</v>
      </c>
      <c r="D183" s="11"/>
      <c r="E183" s="2" t="s">
        <v>319</v>
      </c>
      <c r="F183" t="s">
        <v>18</v>
      </c>
      <c r="G183" s="2" t="s">
        <v>319</v>
      </c>
      <c r="I183" t="s">
        <v>12</v>
      </c>
      <c r="J183" t="s">
        <v>160</v>
      </c>
      <c r="K183" t="s">
        <v>334</v>
      </c>
      <c r="O183" t="s">
        <v>14</v>
      </c>
      <c r="R183" t="s">
        <v>263</v>
      </c>
      <c r="S183" t="s">
        <v>32</v>
      </c>
      <c r="T183" s="3">
        <f>VLOOKUP(Tabelle4[[#This Row],[Ort]],Hauptgruppen_Bezeichner!$B$1:$C$21,2,0)</f>
        <v>5</v>
      </c>
      <c r="U183" s="3">
        <v>3</v>
      </c>
      <c r="V183" s="3">
        <v>106</v>
      </c>
      <c r="W183" s="9" t="s">
        <v>257</v>
      </c>
      <c r="X183" s="9" t="s">
        <v>257</v>
      </c>
      <c r="Y183" s="9" t="s">
        <v>257</v>
      </c>
      <c r="Z183" s="10" t="s">
        <v>257</v>
      </c>
      <c r="AA183" s="10" t="s">
        <v>257</v>
      </c>
      <c r="AB183" s="10" t="s">
        <v>257</v>
      </c>
    </row>
    <row r="184" spans="1:28" x14ac:dyDescent="0.45">
      <c r="A184" t="s">
        <v>258</v>
      </c>
      <c r="B184" t="s">
        <v>103</v>
      </c>
      <c r="C184" s="11" t="s">
        <v>259</v>
      </c>
      <c r="D184" s="11"/>
      <c r="E184" s="2" t="s">
        <v>270</v>
      </c>
      <c r="F184" t="s">
        <v>18</v>
      </c>
      <c r="G184" s="2" t="s">
        <v>270</v>
      </c>
      <c r="I184" t="s">
        <v>12</v>
      </c>
      <c r="J184" t="s">
        <v>160</v>
      </c>
      <c r="K184" t="s">
        <v>334</v>
      </c>
      <c r="O184" t="s">
        <v>14</v>
      </c>
      <c r="R184" t="s">
        <v>263</v>
      </c>
      <c r="S184" t="s">
        <v>32</v>
      </c>
      <c r="T184" s="3">
        <f>VLOOKUP(Tabelle4[[#This Row],[Ort]],Hauptgruppen_Bezeichner!$B$1:$C$21,2,0)</f>
        <v>5</v>
      </c>
      <c r="U184" s="3">
        <v>3</v>
      </c>
      <c r="V184" s="3">
        <v>107</v>
      </c>
      <c r="W184" s="9" t="s">
        <v>257</v>
      </c>
      <c r="X184" s="9" t="s">
        <v>257</v>
      </c>
      <c r="Y184" s="9" t="s">
        <v>257</v>
      </c>
      <c r="Z184" s="10" t="s">
        <v>257</v>
      </c>
      <c r="AA184" s="10" t="s">
        <v>257</v>
      </c>
      <c r="AB184" s="10" t="s">
        <v>257</v>
      </c>
    </row>
    <row r="185" spans="1:28" x14ac:dyDescent="0.45">
      <c r="A185" t="s">
        <v>258</v>
      </c>
      <c r="B185" t="s">
        <v>68</v>
      </c>
      <c r="C185" s="11" t="s">
        <v>259</v>
      </c>
      <c r="D185" s="11"/>
      <c r="E185" s="2" t="s">
        <v>328</v>
      </c>
      <c r="F185" t="s">
        <v>18</v>
      </c>
      <c r="G185" s="2" t="s">
        <v>329</v>
      </c>
      <c r="I185" t="s">
        <v>12</v>
      </c>
      <c r="J185" t="s">
        <v>160</v>
      </c>
      <c r="K185" t="s">
        <v>334</v>
      </c>
      <c r="O185" t="s">
        <v>14</v>
      </c>
      <c r="R185" t="s">
        <v>263</v>
      </c>
      <c r="S185" t="s">
        <v>32</v>
      </c>
      <c r="T185" s="3">
        <f>VLOOKUP(Tabelle4[[#This Row],[Ort]],Hauptgruppen_Bezeichner!$B$1:$C$21,2,0)</f>
        <v>5</v>
      </c>
      <c r="U185" s="3">
        <v>3</v>
      </c>
      <c r="V185" s="3">
        <v>108</v>
      </c>
      <c r="W185" s="9" t="s">
        <v>257</v>
      </c>
      <c r="X185" s="9" t="s">
        <v>257</v>
      </c>
      <c r="Y185" s="9" t="s">
        <v>257</v>
      </c>
      <c r="Z185" s="10" t="s">
        <v>257</v>
      </c>
      <c r="AA185" s="10" t="s">
        <v>257</v>
      </c>
      <c r="AB185" s="10" t="s">
        <v>257</v>
      </c>
    </row>
    <row r="186" spans="1:28" x14ac:dyDescent="0.45">
      <c r="A186" t="s">
        <v>258</v>
      </c>
      <c r="B186" t="s">
        <v>68</v>
      </c>
      <c r="C186" s="11" t="s">
        <v>259</v>
      </c>
      <c r="D186" s="11"/>
      <c r="E186" s="2" t="s">
        <v>320</v>
      </c>
      <c r="F186" t="s">
        <v>18</v>
      </c>
      <c r="G186" s="2" t="s">
        <v>320</v>
      </c>
      <c r="I186" t="s">
        <v>12</v>
      </c>
      <c r="J186" t="s">
        <v>160</v>
      </c>
      <c r="K186" t="s">
        <v>334</v>
      </c>
      <c r="O186" t="s">
        <v>14</v>
      </c>
      <c r="R186" t="s">
        <v>263</v>
      </c>
      <c r="S186" t="s">
        <v>32</v>
      </c>
      <c r="T186" s="3">
        <f>VLOOKUP(Tabelle4[[#This Row],[Ort]],Hauptgruppen_Bezeichner!$B$1:$C$21,2,0)</f>
        <v>5</v>
      </c>
      <c r="U186" s="3">
        <v>3</v>
      </c>
      <c r="V186" s="3">
        <v>109</v>
      </c>
      <c r="W186" s="9" t="s">
        <v>257</v>
      </c>
      <c r="X186" s="9" t="s">
        <v>257</v>
      </c>
      <c r="Y186" s="9" t="s">
        <v>257</v>
      </c>
      <c r="Z186" s="10" t="s">
        <v>257</v>
      </c>
      <c r="AA186" s="10" t="s">
        <v>257</v>
      </c>
      <c r="AB186" s="10" t="s">
        <v>257</v>
      </c>
    </row>
    <row r="187" spans="1:28" x14ac:dyDescent="0.45">
      <c r="A187" t="s">
        <v>258</v>
      </c>
      <c r="B187" t="s">
        <v>68</v>
      </c>
      <c r="C187" s="11" t="s">
        <v>259</v>
      </c>
      <c r="D187" s="11"/>
      <c r="E187" s="2" t="s">
        <v>321</v>
      </c>
      <c r="F187" t="s">
        <v>18</v>
      </c>
      <c r="G187" s="2" t="s">
        <v>321</v>
      </c>
      <c r="I187" t="s">
        <v>12</v>
      </c>
      <c r="J187" t="s">
        <v>160</v>
      </c>
      <c r="K187" t="s">
        <v>334</v>
      </c>
      <c r="O187" t="s">
        <v>14</v>
      </c>
      <c r="R187" t="s">
        <v>263</v>
      </c>
      <c r="S187" t="s">
        <v>32</v>
      </c>
      <c r="T187" s="3">
        <f>VLOOKUP(Tabelle4[[#This Row],[Ort]],Hauptgruppen_Bezeichner!$B$1:$C$21,2,0)</f>
        <v>5</v>
      </c>
      <c r="U187" s="3">
        <v>3</v>
      </c>
      <c r="V187" s="3">
        <v>110</v>
      </c>
      <c r="W187" s="9" t="s">
        <v>257</v>
      </c>
      <c r="X187" s="9" t="s">
        <v>257</v>
      </c>
      <c r="Y187" s="9" t="s">
        <v>257</v>
      </c>
      <c r="Z187" s="10" t="s">
        <v>257</v>
      </c>
      <c r="AA187" s="10" t="s">
        <v>257</v>
      </c>
      <c r="AB187" s="10" t="s">
        <v>257</v>
      </c>
    </row>
    <row r="188" spans="1:28" x14ac:dyDescent="0.45">
      <c r="A188" t="s">
        <v>258</v>
      </c>
      <c r="B188" t="s">
        <v>103</v>
      </c>
      <c r="C188" s="11" t="s">
        <v>259</v>
      </c>
      <c r="D188" s="11"/>
      <c r="E188" s="2" t="s">
        <v>322</v>
      </c>
      <c r="F188" t="s">
        <v>18</v>
      </c>
      <c r="G188" s="2" t="s">
        <v>322</v>
      </c>
      <c r="I188" t="s">
        <v>12</v>
      </c>
      <c r="J188" t="s">
        <v>160</v>
      </c>
      <c r="K188" t="s">
        <v>333</v>
      </c>
      <c r="O188" t="s">
        <v>14</v>
      </c>
      <c r="R188" t="s">
        <v>263</v>
      </c>
      <c r="S188" t="s">
        <v>32</v>
      </c>
      <c r="T188" s="3">
        <f>VLOOKUP(Tabelle4[[#This Row],[Ort]],Hauptgruppen_Bezeichner!$B$1:$C$21,2,0)</f>
        <v>5</v>
      </c>
      <c r="U188" s="3">
        <v>3</v>
      </c>
      <c r="V188" s="3">
        <v>111</v>
      </c>
      <c r="W188" s="9" t="s">
        <v>257</v>
      </c>
      <c r="X188" s="9" t="s">
        <v>257</v>
      </c>
      <c r="Y188" s="9" t="s">
        <v>257</v>
      </c>
      <c r="Z188" s="10" t="s">
        <v>257</v>
      </c>
      <c r="AA188" s="10" t="s">
        <v>257</v>
      </c>
      <c r="AB188" s="10" t="s">
        <v>257</v>
      </c>
    </row>
    <row r="189" spans="1:28" x14ac:dyDescent="0.45">
      <c r="A189" t="s">
        <v>258</v>
      </c>
      <c r="B189" t="s">
        <v>103</v>
      </c>
      <c r="C189" s="11" t="s">
        <v>259</v>
      </c>
      <c r="D189" s="11"/>
      <c r="E189" s="2" t="s">
        <v>323</v>
      </c>
      <c r="F189" t="s">
        <v>18</v>
      </c>
      <c r="G189" s="2" t="s">
        <v>323</v>
      </c>
      <c r="I189" t="s">
        <v>12</v>
      </c>
      <c r="J189" t="s">
        <v>160</v>
      </c>
      <c r="K189" t="s">
        <v>334</v>
      </c>
      <c r="O189" t="s">
        <v>14</v>
      </c>
      <c r="R189" t="s">
        <v>263</v>
      </c>
      <c r="S189" t="s">
        <v>32</v>
      </c>
      <c r="T189" s="3">
        <f>VLOOKUP(Tabelle4[[#This Row],[Ort]],Hauptgruppen_Bezeichner!$B$1:$C$21,2,0)</f>
        <v>5</v>
      </c>
      <c r="U189" s="3">
        <v>3</v>
      </c>
      <c r="V189" s="3">
        <v>112</v>
      </c>
      <c r="W189" s="9" t="s">
        <v>257</v>
      </c>
      <c r="X189" s="9" t="s">
        <v>257</v>
      </c>
      <c r="Y189" s="9" t="s">
        <v>257</v>
      </c>
      <c r="Z189" s="10" t="s">
        <v>257</v>
      </c>
      <c r="AA189" s="10" t="s">
        <v>257</v>
      </c>
      <c r="AB189" s="10" t="s">
        <v>257</v>
      </c>
    </row>
    <row r="190" spans="1:28" x14ac:dyDescent="0.45">
      <c r="A190" t="s">
        <v>258</v>
      </c>
      <c r="B190" t="s">
        <v>103</v>
      </c>
      <c r="C190" s="11" t="s">
        <v>259</v>
      </c>
      <c r="D190" s="11"/>
      <c r="E190" s="2" t="s">
        <v>324</v>
      </c>
      <c r="F190" t="s">
        <v>18</v>
      </c>
      <c r="G190" s="2" t="s">
        <v>324</v>
      </c>
      <c r="I190" t="s">
        <v>12</v>
      </c>
      <c r="J190" t="s">
        <v>160</v>
      </c>
      <c r="K190" t="s">
        <v>334</v>
      </c>
      <c r="O190" t="s">
        <v>14</v>
      </c>
      <c r="R190" t="s">
        <v>263</v>
      </c>
      <c r="S190" t="s">
        <v>32</v>
      </c>
      <c r="T190" s="3">
        <f>VLOOKUP(Tabelle4[[#This Row],[Ort]],Hauptgruppen_Bezeichner!$B$1:$C$21,2,0)</f>
        <v>5</v>
      </c>
      <c r="U190" s="3">
        <v>3</v>
      </c>
      <c r="V190" s="3">
        <v>113</v>
      </c>
      <c r="W190" s="9" t="s">
        <v>257</v>
      </c>
      <c r="X190" s="9" t="s">
        <v>257</v>
      </c>
      <c r="Y190" s="9" t="s">
        <v>257</v>
      </c>
      <c r="Z190" s="10" t="s">
        <v>257</v>
      </c>
      <c r="AA190" s="10" t="s">
        <v>257</v>
      </c>
      <c r="AB190" s="10" t="s">
        <v>257</v>
      </c>
    </row>
    <row r="191" spans="1:28" x14ac:dyDescent="0.45">
      <c r="A191" t="s">
        <v>258</v>
      </c>
      <c r="B191" t="s">
        <v>103</v>
      </c>
      <c r="C191" s="11" t="s">
        <v>259</v>
      </c>
      <c r="D191" s="11"/>
      <c r="E191" s="2" t="s">
        <v>325</v>
      </c>
      <c r="F191" t="s">
        <v>18</v>
      </c>
      <c r="G191" s="2" t="s">
        <v>325</v>
      </c>
      <c r="I191" t="s">
        <v>12</v>
      </c>
      <c r="J191" t="s">
        <v>160</v>
      </c>
      <c r="K191" t="s">
        <v>334</v>
      </c>
      <c r="O191" t="s">
        <v>14</v>
      </c>
      <c r="R191" t="s">
        <v>263</v>
      </c>
      <c r="S191" t="s">
        <v>32</v>
      </c>
      <c r="T191" s="3">
        <f>VLOOKUP(Tabelle4[[#This Row],[Ort]],Hauptgruppen_Bezeichner!$B$1:$C$21,2,0)</f>
        <v>5</v>
      </c>
      <c r="U191" s="3">
        <v>3</v>
      </c>
      <c r="V191" s="3">
        <v>114</v>
      </c>
      <c r="W191" s="9" t="s">
        <v>257</v>
      </c>
      <c r="X191" s="9" t="s">
        <v>257</v>
      </c>
      <c r="Y191" s="9" t="s">
        <v>257</v>
      </c>
      <c r="Z191" s="10" t="s">
        <v>257</v>
      </c>
      <c r="AA191" s="10" t="s">
        <v>257</v>
      </c>
      <c r="AB191" s="10" t="s">
        <v>257</v>
      </c>
    </row>
    <row r="192" spans="1:28" x14ac:dyDescent="0.45">
      <c r="A192" t="s">
        <v>258</v>
      </c>
      <c r="B192" t="s">
        <v>103</v>
      </c>
      <c r="C192" s="11" t="s">
        <v>259</v>
      </c>
      <c r="D192" s="11"/>
      <c r="E192" s="2" t="s">
        <v>271</v>
      </c>
      <c r="F192" t="s">
        <v>18</v>
      </c>
      <c r="G192" s="2" t="s">
        <v>271</v>
      </c>
      <c r="I192" t="s">
        <v>12</v>
      </c>
      <c r="J192" t="s">
        <v>160</v>
      </c>
      <c r="K192" t="s">
        <v>334</v>
      </c>
      <c r="O192" t="s">
        <v>14</v>
      </c>
      <c r="R192" t="s">
        <v>263</v>
      </c>
      <c r="S192" t="s">
        <v>32</v>
      </c>
      <c r="T192" s="3">
        <f>VLOOKUP(Tabelle4[[#This Row],[Ort]],Hauptgruppen_Bezeichner!$B$1:$C$21,2,0)</f>
        <v>5</v>
      </c>
      <c r="U192" s="3">
        <v>3</v>
      </c>
      <c r="V192" s="3">
        <v>115</v>
      </c>
      <c r="W192" s="9" t="s">
        <v>257</v>
      </c>
      <c r="X192" s="9" t="s">
        <v>257</v>
      </c>
      <c r="Y192" s="9" t="s">
        <v>257</v>
      </c>
      <c r="Z192" s="10" t="s">
        <v>257</v>
      </c>
      <c r="AA192" s="10" t="s">
        <v>257</v>
      </c>
      <c r="AB192" s="10" t="s">
        <v>257</v>
      </c>
    </row>
    <row r="193" spans="1:28" x14ac:dyDescent="0.45">
      <c r="A193" t="s">
        <v>258</v>
      </c>
      <c r="B193" t="s">
        <v>103</v>
      </c>
      <c r="C193" s="11" t="s">
        <v>259</v>
      </c>
      <c r="D193" s="11"/>
      <c r="E193" s="2" t="s">
        <v>272</v>
      </c>
      <c r="F193" t="s">
        <v>18</v>
      </c>
      <c r="G193" s="2" t="s">
        <v>272</v>
      </c>
      <c r="I193" t="s">
        <v>12</v>
      </c>
      <c r="J193" t="s">
        <v>160</v>
      </c>
      <c r="K193" t="s">
        <v>334</v>
      </c>
      <c r="O193" t="s">
        <v>14</v>
      </c>
      <c r="R193" t="s">
        <v>263</v>
      </c>
      <c r="S193" t="s">
        <v>32</v>
      </c>
      <c r="T193" s="3">
        <f>VLOOKUP(Tabelle4[[#This Row],[Ort]],Hauptgruppen_Bezeichner!$B$1:$C$21,2,0)</f>
        <v>5</v>
      </c>
      <c r="U193" s="3">
        <v>3</v>
      </c>
      <c r="V193" s="3">
        <v>116</v>
      </c>
      <c r="W193" s="9" t="s">
        <v>257</v>
      </c>
      <c r="X193" s="9" t="s">
        <v>257</v>
      </c>
      <c r="Y193" s="9" t="s">
        <v>257</v>
      </c>
      <c r="Z193" s="10" t="s">
        <v>257</v>
      </c>
      <c r="AA193" s="10" t="s">
        <v>257</v>
      </c>
      <c r="AB193" s="10" t="s">
        <v>257</v>
      </c>
    </row>
    <row r="194" spans="1:28" x14ac:dyDescent="0.45">
      <c r="A194" t="s">
        <v>258</v>
      </c>
      <c r="B194" t="s">
        <v>103</v>
      </c>
      <c r="C194" s="11" t="s">
        <v>259</v>
      </c>
      <c r="D194" s="11"/>
      <c r="E194" s="2" t="s">
        <v>273</v>
      </c>
      <c r="F194" t="s">
        <v>18</v>
      </c>
      <c r="G194" s="2" t="s">
        <v>273</v>
      </c>
      <c r="I194" t="s">
        <v>12</v>
      </c>
      <c r="J194" t="s">
        <v>160</v>
      </c>
      <c r="K194" t="s">
        <v>334</v>
      </c>
      <c r="O194" t="s">
        <v>14</v>
      </c>
      <c r="R194" t="s">
        <v>263</v>
      </c>
      <c r="S194" t="s">
        <v>32</v>
      </c>
      <c r="T194" s="3">
        <f>VLOOKUP(Tabelle4[[#This Row],[Ort]],Hauptgruppen_Bezeichner!$B$1:$C$21,2,0)</f>
        <v>5</v>
      </c>
      <c r="U194" s="3">
        <v>3</v>
      </c>
      <c r="V194" s="3">
        <v>117</v>
      </c>
      <c r="W194" s="9" t="s">
        <v>257</v>
      </c>
      <c r="X194" s="9" t="s">
        <v>257</v>
      </c>
      <c r="Y194" s="9" t="s">
        <v>257</v>
      </c>
      <c r="Z194" s="10" t="s">
        <v>257</v>
      </c>
      <c r="AA194" s="10" t="s">
        <v>257</v>
      </c>
      <c r="AB194" s="10" t="s">
        <v>257</v>
      </c>
    </row>
    <row r="195" spans="1:28" x14ac:dyDescent="0.45">
      <c r="A195" t="s">
        <v>258</v>
      </c>
      <c r="B195" t="s">
        <v>103</v>
      </c>
      <c r="C195" s="11" t="s">
        <v>259</v>
      </c>
      <c r="D195" s="11"/>
      <c r="E195" s="2" t="s">
        <v>274</v>
      </c>
      <c r="F195" t="s">
        <v>18</v>
      </c>
      <c r="G195" s="2" t="s">
        <v>274</v>
      </c>
      <c r="I195" t="s">
        <v>12</v>
      </c>
      <c r="J195" t="s">
        <v>160</v>
      </c>
      <c r="K195" t="s">
        <v>334</v>
      </c>
      <c r="O195" t="s">
        <v>14</v>
      </c>
      <c r="R195" t="s">
        <v>263</v>
      </c>
      <c r="S195" t="s">
        <v>32</v>
      </c>
      <c r="T195" s="3">
        <f>VLOOKUP(Tabelle4[[#This Row],[Ort]],Hauptgruppen_Bezeichner!$B$1:$C$21,2,0)</f>
        <v>5</v>
      </c>
      <c r="U195" s="3">
        <v>3</v>
      </c>
      <c r="V195" s="3">
        <v>118</v>
      </c>
      <c r="W195" s="9" t="s">
        <v>257</v>
      </c>
      <c r="X195" s="9" t="s">
        <v>257</v>
      </c>
      <c r="Y195" s="9" t="s">
        <v>257</v>
      </c>
      <c r="Z195" s="10" t="s">
        <v>257</v>
      </c>
      <c r="AA195" s="10" t="s">
        <v>257</v>
      </c>
      <c r="AB195" s="10" t="s">
        <v>257</v>
      </c>
    </row>
    <row r="196" spans="1:28" x14ac:dyDescent="0.45">
      <c r="A196" t="s">
        <v>258</v>
      </c>
      <c r="B196" t="s">
        <v>103</v>
      </c>
      <c r="C196" s="11" t="s">
        <v>259</v>
      </c>
      <c r="D196" s="11"/>
      <c r="E196" s="2" t="s">
        <v>326</v>
      </c>
      <c r="F196" t="s">
        <v>18</v>
      </c>
      <c r="G196" s="2" t="s">
        <v>326</v>
      </c>
      <c r="I196" t="s">
        <v>12</v>
      </c>
      <c r="J196" t="s">
        <v>160</v>
      </c>
      <c r="K196" t="s">
        <v>334</v>
      </c>
      <c r="O196" t="s">
        <v>14</v>
      </c>
      <c r="Q196" t="s">
        <v>315</v>
      </c>
      <c r="R196" t="s">
        <v>263</v>
      </c>
      <c r="S196" t="s">
        <v>32</v>
      </c>
      <c r="T196" s="3">
        <f>VLOOKUP(Tabelle4[[#This Row],[Ort]],Hauptgruppen_Bezeichner!$B$1:$C$21,2,0)</f>
        <v>5</v>
      </c>
      <c r="U196" s="3">
        <v>3</v>
      </c>
      <c r="V196" s="3">
        <v>119</v>
      </c>
      <c r="W196" s="9" t="s">
        <v>257</v>
      </c>
      <c r="X196" s="9" t="s">
        <v>257</v>
      </c>
      <c r="Y196" s="9" t="s">
        <v>257</v>
      </c>
      <c r="Z196" s="10" t="s">
        <v>257</v>
      </c>
      <c r="AA196" s="10" t="s">
        <v>257</v>
      </c>
      <c r="AB196" s="10" t="s">
        <v>257</v>
      </c>
    </row>
    <row r="197" spans="1:28" x14ac:dyDescent="0.45">
      <c r="A197" t="s">
        <v>258</v>
      </c>
      <c r="B197" t="s">
        <v>103</v>
      </c>
      <c r="C197" s="11" t="s">
        <v>259</v>
      </c>
      <c r="D197" s="11"/>
      <c r="E197" s="2" t="s">
        <v>317</v>
      </c>
      <c r="F197" t="s">
        <v>20</v>
      </c>
      <c r="G197" t="s">
        <v>316</v>
      </c>
      <c r="J197" t="s">
        <v>160</v>
      </c>
      <c r="K197" t="s">
        <v>333</v>
      </c>
      <c r="O197" t="s">
        <v>14</v>
      </c>
      <c r="R197" t="s">
        <v>263</v>
      </c>
      <c r="S197" t="s">
        <v>32</v>
      </c>
      <c r="T197" s="3">
        <f>VLOOKUP(Tabelle4[[#This Row],[Ort]],Hauptgruppen_Bezeichner!$B$1:$C$21,2,0)</f>
        <v>5</v>
      </c>
      <c r="U197" s="3">
        <v>3</v>
      </c>
      <c r="V197" s="3">
        <v>120</v>
      </c>
      <c r="W197" s="9" t="s">
        <v>257</v>
      </c>
      <c r="X197" s="9" t="s">
        <v>257</v>
      </c>
      <c r="Y197" s="9" t="s">
        <v>257</v>
      </c>
      <c r="Z197" s="10" t="s">
        <v>257</v>
      </c>
      <c r="AA197" s="10" t="s">
        <v>257</v>
      </c>
      <c r="AB197" s="10" t="s">
        <v>257</v>
      </c>
    </row>
    <row r="198" spans="1:28" x14ac:dyDescent="0.45">
      <c r="A198" t="s">
        <v>258</v>
      </c>
      <c r="B198" t="s">
        <v>103</v>
      </c>
      <c r="C198" s="11" t="s">
        <v>259</v>
      </c>
      <c r="D198" s="11"/>
      <c r="E198" s="2" t="s">
        <v>327</v>
      </c>
      <c r="F198" t="s">
        <v>20</v>
      </c>
      <c r="G198" s="2" t="s">
        <v>285</v>
      </c>
      <c r="J198" t="s">
        <v>160</v>
      </c>
      <c r="K198" t="s">
        <v>333</v>
      </c>
      <c r="O198" t="s">
        <v>14</v>
      </c>
      <c r="Q198" t="s">
        <v>330</v>
      </c>
      <c r="R198" t="s">
        <v>263</v>
      </c>
      <c r="S198" t="s">
        <v>32</v>
      </c>
      <c r="T198" s="3">
        <f>VLOOKUP(Tabelle4[[#This Row],[Ort]],Hauptgruppen_Bezeichner!$B$1:$C$21,2,0)</f>
        <v>5</v>
      </c>
      <c r="U198" s="3">
        <v>3</v>
      </c>
      <c r="V198" s="3">
        <v>121</v>
      </c>
      <c r="W198" s="9" t="s">
        <v>257</v>
      </c>
      <c r="X198" s="9" t="s">
        <v>257</v>
      </c>
      <c r="Y198" s="9" t="s">
        <v>257</v>
      </c>
      <c r="Z198" s="10" t="s">
        <v>257</v>
      </c>
      <c r="AA198" s="10" t="s">
        <v>257</v>
      </c>
      <c r="AB198" s="10" t="s">
        <v>257</v>
      </c>
    </row>
    <row r="199" spans="1:28" x14ac:dyDescent="0.45">
      <c r="A199" t="s">
        <v>258</v>
      </c>
      <c r="B199" t="s">
        <v>103</v>
      </c>
      <c r="C199" s="11" t="s">
        <v>259</v>
      </c>
      <c r="D199" s="11"/>
      <c r="E199" s="2" t="s">
        <v>331</v>
      </c>
      <c r="F199" t="s">
        <v>20</v>
      </c>
      <c r="G199" t="s">
        <v>332</v>
      </c>
      <c r="J199" t="s">
        <v>160</v>
      </c>
      <c r="K199" t="s">
        <v>333</v>
      </c>
      <c r="O199" t="s">
        <v>14</v>
      </c>
      <c r="Q199" t="s">
        <v>336</v>
      </c>
      <c r="R199" t="s">
        <v>263</v>
      </c>
      <c r="S199" t="s">
        <v>32</v>
      </c>
      <c r="T199" s="3">
        <f>VLOOKUP(Tabelle4[[#This Row],[Ort]],Hauptgruppen_Bezeichner!$B$1:$C$21,2,0)</f>
        <v>5</v>
      </c>
      <c r="U199" s="3">
        <v>3</v>
      </c>
      <c r="V199" s="3">
        <v>122</v>
      </c>
      <c r="W199" s="9" t="s">
        <v>257</v>
      </c>
      <c r="X199" s="9" t="s">
        <v>257</v>
      </c>
      <c r="Y199" s="9" t="s">
        <v>257</v>
      </c>
      <c r="Z199" s="10" t="s">
        <v>257</v>
      </c>
      <c r="AA199" s="10" t="s">
        <v>257</v>
      </c>
      <c r="AB199" s="10" t="s">
        <v>257</v>
      </c>
    </row>
    <row r="200" spans="1:28" x14ac:dyDescent="0.45">
      <c r="A200" t="s">
        <v>258</v>
      </c>
      <c r="B200" t="s">
        <v>103</v>
      </c>
      <c r="C200" s="11" t="s">
        <v>259</v>
      </c>
      <c r="D200" s="11"/>
      <c r="E200" t="s">
        <v>337</v>
      </c>
      <c r="F200" t="s">
        <v>18</v>
      </c>
      <c r="G200" t="s">
        <v>338</v>
      </c>
      <c r="I200" t="s">
        <v>46</v>
      </c>
      <c r="J200" t="s">
        <v>160</v>
      </c>
      <c r="K200" t="s">
        <v>333</v>
      </c>
      <c r="O200" t="s">
        <v>14</v>
      </c>
      <c r="R200" t="s">
        <v>263</v>
      </c>
      <c r="S200" t="s">
        <v>32</v>
      </c>
      <c r="T200" s="3">
        <f>VLOOKUP(Tabelle4[[#This Row],[Ort]],Hauptgruppen_Bezeichner!$B$1:$C$21,2,0)</f>
        <v>5</v>
      </c>
      <c r="U200" s="3">
        <v>3</v>
      </c>
      <c r="V200" s="3">
        <v>123</v>
      </c>
      <c r="W200" s="9" t="s">
        <v>257</v>
      </c>
      <c r="X200" s="9" t="s">
        <v>257</v>
      </c>
      <c r="Y200" s="9" t="s">
        <v>257</v>
      </c>
      <c r="Z200" s="10" t="s">
        <v>257</v>
      </c>
      <c r="AA200" s="10" t="s">
        <v>257</v>
      </c>
      <c r="AB200" s="10" t="s">
        <v>257</v>
      </c>
    </row>
    <row r="201" spans="1:28" x14ac:dyDescent="0.45">
      <c r="A201" t="s">
        <v>258</v>
      </c>
      <c r="B201" t="s">
        <v>103</v>
      </c>
      <c r="C201" s="11" t="s">
        <v>259</v>
      </c>
      <c r="D201" s="11"/>
      <c r="E201" t="s">
        <v>339</v>
      </c>
      <c r="F201" t="s">
        <v>18</v>
      </c>
      <c r="G201" s="2" t="s">
        <v>286</v>
      </c>
      <c r="J201" t="s">
        <v>160</v>
      </c>
      <c r="K201" t="s">
        <v>333</v>
      </c>
      <c r="O201" t="s">
        <v>14</v>
      </c>
      <c r="R201" t="s">
        <v>263</v>
      </c>
      <c r="S201" t="s">
        <v>32</v>
      </c>
      <c r="T201" s="3">
        <f>VLOOKUP(Tabelle4[[#This Row],[Ort]],Hauptgruppen_Bezeichner!$B$1:$C$21,2,0)</f>
        <v>5</v>
      </c>
      <c r="U201" s="3">
        <v>3</v>
      </c>
      <c r="V201" s="3">
        <v>124</v>
      </c>
      <c r="W201" s="9" t="s">
        <v>257</v>
      </c>
      <c r="X201" s="9" t="s">
        <v>257</v>
      </c>
      <c r="Y201" s="9" t="s">
        <v>257</v>
      </c>
      <c r="Z201" s="10" t="s">
        <v>257</v>
      </c>
      <c r="AA201" s="10" t="s">
        <v>257</v>
      </c>
      <c r="AB201" s="10" t="s">
        <v>257</v>
      </c>
    </row>
    <row r="202" spans="1:28" x14ac:dyDescent="0.45">
      <c r="A202" t="s">
        <v>258</v>
      </c>
      <c r="B202" t="s">
        <v>103</v>
      </c>
      <c r="C202" s="11" t="s">
        <v>259</v>
      </c>
      <c r="D202" s="11"/>
      <c r="E202" t="s">
        <v>340</v>
      </c>
      <c r="F202" t="s">
        <v>18</v>
      </c>
      <c r="G202" s="2" t="s">
        <v>403</v>
      </c>
      <c r="J202" t="s">
        <v>160</v>
      </c>
      <c r="K202" t="s">
        <v>333</v>
      </c>
      <c r="O202" t="s">
        <v>14</v>
      </c>
      <c r="R202" t="s">
        <v>263</v>
      </c>
      <c r="S202" t="s">
        <v>32</v>
      </c>
      <c r="T202" s="3">
        <f>VLOOKUP(Tabelle4[[#This Row],[Ort]],Hauptgruppen_Bezeichner!$B$1:$C$21,2,0)</f>
        <v>5</v>
      </c>
      <c r="U202" s="3">
        <v>3</v>
      </c>
      <c r="V202" s="3">
        <v>125</v>
      </c>
      <c r="W202" s="9" t="s">
        <v>257</v>
      </c>
      <c r="X202" s="9" t="s">
        <v>257</v>
      </c>
      <c r="Y202" s="9" t="s">
        <v>257</v>
      </c>
      <c r="Z202" s="10" t="s">
        <v>257</v>
      </c>
      <c r="AA202" s="10" t="s">
        <v>257</v>
      </c>
      <c r="AB202" s="10" t="s">
        <v>257</v>
      </c>
    </row>
    <row r="203" spans="1:28" x14ac:dyDescent="0.45">
      <c r="A203" t="s">
        <v>258</v>
      </c>
      <c r="B203" t="s">
        <v>103</v>
      </c>
      <c r="C203" s="11" t="s">
        <v>259</v>
      </c>
      <c r="D203" s="11"/>
      <c r="E203" t="s">
        <v>341</v>
      </c>
      <c r="F203" t="s">
        <v>18</v>
      </c>
      <c r="G203" s="2" t="s">
        <v>287</v>
      </c>
      <c r="J203" t="s">
        <v>160</v>
      </c>
      <c r="K203" t="s">
        <v>333</v>
      </c>
      <c r="O203" t="s">
        <v>14</v>
      </c>
      <c r="R203" t="s">
        <v>263</v>
      </c>
      <c r="S203" t="s">
        <v>32</v>
      </c>
      <c r="T203" s="3">
        <f>VLOOKUP(Tabelle4[[#This Row],[Ort]],Hauptgruppen_Bezeichner!$B$1:$C$21,2,0)</f>
        <v>5</v>
      </c>
      <c r="U203" s="3">
        <v>3</v>
      </c>
      <c r="V203" s="3">
        <v>126</v>
      </c>
      <c r="W203" s="9" t="s">
        <v>257</v>
      </c>
      <c r="X203" s="9" t="s">
        <v>257</v>
      </c>
      <c r="Y203" s="9" t="s">
        <v>257</v>
      </c>
      <c r="Z203" s="10" t="s">
        <v>257</v>
      </c>
      <c r="AA203" s="10" t="s">
        <v>257</v>
      </c>
      <c r="AB203" s="10" t="s">
        <v>257</v>
      </c>
    </row>
    <row r="204" spans="1:28" x14ac:dyDescent="0.45">
      <c r="A204" t="s">
        <v>258</v>
      </c>
      <c r="B204" t="s">
        <v>103</v>
      </c>
      <c r="C204" s="11" t="s">
        <v>259</v>
      </c>
      <c r="D204" s="11"/>
      <c r="E204" t="s">
        <v>342</v>
      </c>
      <c r="F204" t="s">
        <v>18</v>
      </c>
      <c r="G204" s="2" t="s">
        <v>288</v>
      </c>
      <c r="J204" t="s">
        <v>160</v>
      </c>
      <c r="K204" t="s">
        <v>333</v>
      </c>
      <c r="O204" t="s">
        <v>14</v>
      </c>
      <c r="R204" t="s">
        <v>263</v>
      </c>
      <c r="S204" t="s">
        <v>32</v>
      </c>
      <c r="T204" s="3">
        <f>VLOOKUP(Tabelle4[[#This Row],[Ort]],Hauptgruppen_Bezeichner!$B$1:$C$21,2,0)</f>
        <v>5</v>
      </c>
      <c r="U204" s="3">
        <v>3</v>
      </c>
      <c r="V204" s="3">
        <v>127</v>
      </c>
      <c r="W204" s="9" t="s">
        <v>257</v>
      </c>
      <c r="X204" s="9" t="s">
        <v>257</v>
      </c>
      <c r="Y204" s="9" t="s">
        <v>257</v>
      </c>
      <c r="Z204" s="10" t="s">
        <v>257</v>
      </c>
      <c r="AA204" s="10" t="s">
        <v>257</v>
      </c>
      <c r="AB204" s="10" t="s">
        <v>257</v>
      </c>
    </row>
    <row r="205" spans="1:28" x14ac:dyDescent="0.45">
      <c r="A205" t="s">
        <v>258</v>
      </c>
      <c r="B205" t="s">
        <v>103</v>
      </c>
      <c r="C205" s="11" t="s">
        <v>259</v>
      </c>
      <c r="D205" s="11"/>
      <c r="E205" t="s">
        <v>343</v>
      </c>
      <c r="F205" t="s">
        <v>15</v>
      </c>
      <c r="G205" s="2" t="s">
        <v>461</v>
      </c>
      <c r="J205" t="s">
        <v>160</v>
      </c>
      <c r="K205" t="s">
        <v>333</v>
      </c>
      <c r="O205" t="s">
        <v>14</v>
      </c>
      <c r="R205" t="s">
        <v>263</v>
      </c>
      <c r="S205" t="s">
        <v>32</v>
      </c>
      <c r="T205" s="3">
        <f>VLOOKUP(Tabelle4[[#This Row],[Ort]],Hauptgruppen_Bezeichner!$B$1:$C$21,2,0)</f>
        <v>5</v>
      </c>
      <c r="U205" s="3">
        <v>3</v>
      </c>
      <c r="V205" s="3">
        <v>128</v>
      </c>
      <c r="W205" s="9" t="s">
        <v>257</v>
      </c>
      <c r="X205" s="9" t="s">
        <v>257</v>
      </c>
      <c r="Y205" s="9" t="s">
        <v>257</v>
      </c>
      <c r="Z205" s="10" t="s">
        <v>257</v>
      </c>
      <c r="AA205" s="10" t="s">
        <v>257</v>
      </c>
      <c r="AB205" s="10" t="s">
        <v>257</v>
      </c>
    </row>
    <row r="206" spans="1:28" x14ac:dyDescent="0.45">
      <c r="A206" t="s">
        <v>258</v>
      </c>
      <c r="B206" t="s">
        <v>103</v>
      </c>
      <c r="C206" s="11" t="s">
        <v>259</v>
      </c>
      <c r="D206" s="11"/>
      <c r="E206" t="s">
        <v>344</v>
      </c>
      <c r="F206" t="s">
        <v>15</v>
      </c>
      <c r="G206" s="2" t="s">
        <v>462</v>
      </c>
      <c r="J206" t="s">
        <v>160</v>
      </c>
      <c r="K206" t="s">
        <v>333</v>
      </c>
      <c r="O206" t="s">
        <v>14</v>
      </c>
      <c r="R206" t="s">
        <v>263</v>
      </c>
      <c r="S206" t="s">
        <v>32</v>
      </c>
      <c r="T206" s="3">
        <f>VLOOKUP(Tabelle4[[#This Row],[Ort]],Hauptgruppen_Bezeichner!$B$1:$C$21,2,0)</f>
        <v>5</v>
      </c>
      <c r="U206" s="3">
        <v>3</v>
      </c>
      <c r="V206" s="3">
        <v>129</v>
      </c>
      <c r="W206" s="9" t="s">
        <v>257</v>
      </c>
      <c r="X206" s="9" t="s">
        <v>257</v>
      </c>
      <c r="Y206" s="9" t="s">
        <v>257</v>
      </c>
      <c r="Z206" s="10" t="s">
        <v>257</v>
      </c>
      <c r="AA206" s="10" t="s">
        <v>257</v>
      </c>
      <c r="AB206" s="10" t="s">
        <v>257</v>
      </c>
    </row>
    <row r="207" spans="1:28" x14ac:dyDescent="0.45">
      <c r="A207" t="s">
        <v>258</v>
      </c>
      <c r="B207" t="s">
        <v>103</v>
      </c>
      <c r="C207" s="11" t="s">
        <v>259</v>
      </c>
      <c r="D207" s="11"/>
      <c r="E207" t="s">
        <v>345</v>
      </c>
      <c r="F207" t="s">
        <v>15</v>
      </c>
      <c r="G207" s="2" t="s">
        <v>463</v>
      </c>
      <c r="J207" t="s">
        <v>160</v>
      </c>
      <c r="K207" t="s">
        <v>333</v>
      </c>
      <c r="O207" t="s">
        <v>14</v>
      </c>
      <c r="R207" t="s">
        <v>263</v>
      </c>
      <c r="S207" t="s">
        <v>32</v>
      </c>
      <c r="T207" s="3">
        <f>VLOOKUP(Tabelle4[[#This Row],[Ort]],Hauptgruppen_Bezeichner!$B$1:$C$21,2,0)</f>
        <v>5</v>
      </c>
      <c r="U207" s="3">
        <v>3</v>
      </c>
      <c r="V207" s="3">
        <v>130</v>
      </c>
      <c r="W207" s="9" t="s">
        <v>257</v>
      </c>
      <c r="X207" s="9" t="s">
        <v>257</v>
      </c>
      <c r="Y207" s="9" t="s">
        <v>257</v>
      </c>
      <c r="Z207" s="10" t="s">
        <v>257</v>
      </c>
      <c r="AA207" s="10" t="s">
        <v>257</v>
      </c>
      <c r="AB207" s="10" t="s">
        <v>257</v>
      </c>
    </row>
    <row r="208" spans="1:28" x14ac:dyDescent="0.45">
      <c r="A208" t="s">
        <v>258</v>
      </c>
      <c r="B208" t="s">
        <v>103</v>
      </c>
      <c r="C208" s="11" t="s">
        <v>259</v>
      </c>
      <c r="D208" s="11"/>
      <c r="E208" t="s">
        <v>346</v>
      </c>
      <c r="F208" t="s">
        <v>15</v>
      </c>
      <c r="G208" s="2" t="s">
        <v>464</v>
      </c>
      <c r="J208" t="s">
        <v>160</v>
      </c>
      <c r="K208" t="s">
        <v>333</v>
      </c>
      <c r="O208" t="s">
        <v>14</v>
      </c>
      <c r="R208" t="s">
        <v>263</v>
      </c>
      <c r="S208" t="s">
        <v>32</v>
      </c>
      <c r="T208" s="3">
        <f>VLOOKUP(Tabelle4[[#This Row],[Ort]],Hauptgruppen_Bezeichner!$B$1:$C$21,2,0)</f>
        <v>5</v>
      </c>
      <c r="U208" s="3">
        <v>3</v>
      </c>
      <c r="V208" s="3">
        <v>131</v>
      </c>
      <c r="W208" s="9" t="s">
        <v>257</v>
      </c>
      <c r="X208" s="9" t="s">
        <v>257</v>
      </c>
      <c r="Y208" s="9" t="s">
        <v>257</v>
      </c>
      <c r="Z208" s="10" t="s">
        <v>257</v>
      </c>
      <c r="AA208" s="10" t="s">
        <v>257</v>
      </c>
      <c r="AB208" s="10" t="s">
        <v>257</v>
      </c>
    </row>
    <row r="209" spans="1:28" x14ac:dyDescent="0.45">
      <c r="A209" t="s">
        <v>258</v>
      </c>
      <c r="B209" t="s">
        <v>103</v>
      </c>
      <c r="C209" s="11" t="s">
        <v>259</v>
      </c>
      <c r="D209" s="11"/>
      <c r="E209" t="s">
        <v>347</v>
      </c>
      <c r="F209" t="s">
        <v>15</v>
      </c>
      <c r="G209" s="2" t="s">
        <v>465</v>
      </c>
      <c r="J209" t="s">
        <v>160</v>
      </c>
      <c r="K209" t="s">
        <v>333</v>
      </c>
      <c r="O209" t="s">
        <v>14</v>
      </c>
      <c r="R209" t="s">
        <v>263</v>
      </c>
      <c r="S209" t="s">
        <v>32</v>
      </c>
      <c r="T209" s="3">
        <f>VLOOKUP(Tabelle4[[#This Row],[Ort]],Hauptgruppen_Bezeichner!$B$1:$C$21,2,0)</f>
        <v>5</v>
      </c>
      <c r="U209" s="3">
        <v>3</v>
      </c>
      <c r="V209" s="3">
        <v>132</v>
      </c>
      <c r="W209" s="9" t="s">
        <v>257</v>
      </c>
      <c r="X209" s="9" t="s">
        <v>257</v>
      </c>
      <c r="Y209" s="9" t="s">
        <v>257</v>
      </c>
      <c r="Z209" s="10" t="s">
        <v>257</v>
      </c>
      <c r="AA209" s="10" t="s">
        <v>257</v>
      </c>
      <c r="AB209" s="10" t="s">
        <v>257</v>
      </c>
    </row>
    <row r="210" spans="1:28" x14ac:dyDescent="0.45">
      <c r="A210" t="s">
        <v>258</v>
      </c>
      <c r="B210" t="s">
        <v>103</v>
      </c>
      <c r="C210" s="11" t="s">
        <v>259</v>
      </c>
      <c r="D210" s="11"/>
      <c r="E210" t="s">
        <v>348</v>
      </c>
      <c r="F210" t="s">
        <v>15</v>
      </c>
      <c r="G210" s="2" t="s">
        <v>466</v>
      </c>
      <c r="J210" t="s">
        <v>160</v>
      </c>
      <c r="K210" t="s">
        <v>333</v>
      </c>
      <c r="O210" t="s">
        <v>14</v>
      </c>
      <c r="R210" t="s">
        <v>263</v>
      </c>
      <c r="S210" t="s">
        <v>32</v>
      </c>
      <c r="T210" s="3">
        <f>VLOOKUP(Tabelle4[[#This Row],[Ort]],Hauptgruppen_Bezeichner!$B$1:$C$21,2,0)</f>
        <v>5</v>
      </c>
      <c r="U210" s="3">
        <v>3</v>
      </c>
      <c r="V210" s="3">
        <v>133</v>
      </c>
      <c r="W210" s="9" t="s">
        <v>257</v>
      </c>
      <c r="X210" s="9" t="s">
        <v>257</v>
      </c>
      <c r="Y210" s="9" t="s">
        <v>257</v>
      </c>
      <c r="Z210" s="10" t="s">
        <v>257</v>
      </c>
      <c r="AA210" s="10" t="s">
        <v>257</v>
      </c>
      <c r="AB210" s="10" t="s">
        <v>257</v>
      </c>
    </row>
    <row r="211" spans="1:28" x14ac:dyDescent="0.45">
      <c r="A211" t="s">
        <v>258</v>
      </c>
      <c r="B211" t="s">
        <v>103</v>
      </c>
      <c r="C211" s="11" t="s">
        <v>259</v>
      </c>
      <c r="D211" s="11"/>
      <c r="E211" t="s">
        <v>349</v>
      </c>
      <c r="F211" t="s">
        <v>15</v>
      </c>
      <c r="G211" s="2" t="s">
        <v>467</v>
      </c>
      <c r="J211" t="s">
        <v>160</v>
      </c>
      <c r="K211" t="s">
        <v>333</v>
      </c>
      <c r="O211" t="s">
        <v>14</v>
      </c>
      <c r="R211" t="s">
        <v>263</v>
      </c>
      <c r="S211" t="s">
        <v>32</v>
      </c>
      <c r="T211" s="3">
        <f>VLOOKUP(Tabelle4[[#This Row],[Ort]],Hauptgruppen_Bezeichner!$B$1:$C$21,2,0)</f>
        <v>5</v>
      </c>
      <c r="U211" s="3">
        <v>3</v>
      </c>
      <c r="V211" s="3">
        <v>134</v>
      </c>
      <c r="W211" s="9" t="s">
        <v>257</v>
      </c>
      <c r="X211" s="9" t="s">
        <v>257</v>
      </c>
      <c r="Y211" s="9" t="s">
        <v>257</v>
      </c>
      <c r="Z211" s="10" t="s">
        <v>257</v>
      </c>
      <c r="AA211" s="10" t="s">
        <v>257</v>
      </c>
      <c r="AB211" s="10" t="s">
        <v>257</v>
      </c>
    </row>
    <row r="212" spans="1:28" x14ac:dyDescent="0.45">
      <c r="A212" t="s">
        <v>258</v>
      </c>
      <c r="B212" t="s">
        <v>103</v>
      </c>
      <c r="C212" s="11" t="s">
        <v>259</v>
      </c>
      <c r="D212" s="11"/>
      <c r="E212" t="s">
        <v>350</v>
      </c>
      <c r="F212" t="s">
        <v>15</v>
      </c>
      <c r="G212" s="2" t="s">
        <v>468</v>
      </c>
      <c r="J212" t="s">
        <v>160</v>
      </c>
      <c r="K212" t="s">
        <v>333</v>
      </c>
      <c r="O212" t="s">
        <v>14</v>
      </c>
      <c r="R212" t="s">
        <v>263</v>
      </c>
      <c r="S212" t="s">
        <v>32</v>
      </c>
      <c r="T212" s="3">
        <f>VLOOKUP(Tabelle4[[#This Row],[Ort]],Hauptgruppen_Bezeichner!$B$1:$C$21,2,0)</f>
        <v>5</v>
      </c>
      <c r="U212" s="3">
        <v>3</v>
      </c>
      <c r="V212" s="3">
        <v>135</v>
      </c>
      <c r="W212" s="9" t="s">
        <v>257</v>
      </c>
      <c r="X212" s="9" t="s">
        <v>257</v>
      </c>
      <c r="Y212" s="9" t="s">
        <v>257</v>
      </c>
      <c r="Z212" s="10" t="s">
        <v>257</v>
      </c>
      <c r="AA212" s="10" t="s">
        <v>257</v>
      </c>
      <c r="AB212" s="10" t="s">
        <v>257</v>
      </c>
    </row>
    <row r="213" spans="1:28" x14ac:dyDescent="0.45">
      <c r="A213" t="s">
        <v>258</v>
      </c>
      <c r="B213" t="s">
        <v>68</v>
      </c>
      <c r="C213" s="11" t="s">
        <v>259</v>
      </c>
      <c r="D213" s="11"/>
      <c r="E213" t="s">
        <v>351</v>
      </c>
      <c r="F213" t="s">
        <v>18</v>
      </c>
      <c r="G213" s="2" t="s">
        <v>289</v>
      </c>
      <c r="J213" t="s">
        <v>160</v>
      </c>
      <c r="K213" t="s">
        <v>333</v>
      </c>
      <c r="O213" t="s">
        <v>14</v>
      </c>
      <c r="R213" t="s">
        <v>263</v>
      </c>
      <c r="S213" t="s">
        <v>32</v>
      </c>
      <c r="T213" s="3">
        <f>VLOOKUP(Tabelle4[[#This Row],[Ort]],Hauptgruppen_Bezeichner!$B$1:$C$21,2,0)</f>
        <v>5</v>
      </c>
      <c r="U213" s="3">
        <v>3</v>
      </c>
      <c r="V213" s="3">
        <v>136</v>
      </c>
      <c r="W213" s="9" t="s">
        <v>257</v>
      </c>
      <c r="X213" s="9" t="s">
        <v>257</v>
      </c>
      <c r="Y213" s="9" t="s">
        <v>257</v>
      </c>
      <c r="Z213" s="10" t="s">
        <v>257</v>
      </c>
      <c r="AA213" s="10" t="s">
        <v>257</v>
      </c>
      <c r="AB213" s="10" t="s">
        <v>257</v>
      </c>
    </row>
    <row r="214" spans="1:28" x14ac:dyDescent="0.45">
      <c r="A214" t="s">
        <v>258</v>
      </c>
      <c r="B214" t="s">
        <v>68</v>
      </c>
      <c r="C214" s="11" t="s">
        <v>259</v>
      </c>
      <c r="D214" s="11"/>
      <c r="E214" t="s">
        <v>352</v>
      </c>
      <c r="F214" t="s">
        <v>18</v>
      </c>
      <c r="G214" s="2" t="s">
        <v>290</v>
      </c>
      <c r="J214" t="s">
        <v>160</v>
      </c>
      <c r="K214" t="s">
        <v>333</v>
      </c>
      <c r="O214" t="s">
        <v>14</v>
      </c>
      <c r="R214" t="s">
        <v>263</v>
      </c>
      <c r="S214" t="s">
        <v>32</v>
      </c>
      <c r="T214" s="3">
        <f>VLOOKUP(Tabelle4[[#This Row],[Ort]],Hauptgruppen_Bezeichner!$B$1:$C$21,2,0)</f>
        <v>5</v>
      </c>
      <c r="U214" s="3">
        <v>3</v>
      </c>
      <c r="V214" s="3">
        <v>137</v>
      </c>
      <c r="W214" s="9" t="s">
        <v>257</v>
      </c>
      <c r="X214" s="9" t="s">
        <v>257</v>
      </c>
      <c r="Y214" s="9" t="s">
        <v>257</v>
      </c>
      <c r="Z214" s="10" t="s">
        <v>257</v>
      </c>
      <c r="AA214" s="10" t="s">
        <v>257</v>
      </c>
      <c r="AB214" s="10" t="s">
        <v>257</v>
      </c>
    </row>
    <row r="215" spans="1:28" x14ac:dyDescent="0.45">
      <c r="A215" t="s">
        <v>258</v>
      </c>
      <c r="B215" t="s">
        <v>103</v>
      </c>
      <c r="C215" s="11" t="s">
        <v>259</v>
      </c>
      <c r="D215" s="11"/>
      <c r="E215" t="s">
        <v>355</v>
      </c>
      <c r="F215" t="s">
        <v>18</v>
      </c>
      <c r="G215" s="2" t="s">
        <v>291</v>
      </c>
      <c r="J215" t="s">
        <v>160</v>
      </c>
      <c r="K215" t="s">
        <v>354</v>
      </c>
      <c r="O215" t="s">
        <v>14</v>
      </c>
      <c r="R215" t="s">
        <v>263</v>
      </c>
      <c r="S215" t="s">
        <v>32</v>
      </c>
      <c r="T215" s="3">
        <f>VLOOKUP(Tabelle4[[#This Row],[Ort]],Hauptgruppen_Bezeichner!$B$1:$C$21,2,0)</f>
        <v>5</v>
      </c>
      <c r="U215" s="3">
        <v>3</v>
      </c>
      <c r="V215" s="3">
        <v>138</v>
      </c>
      <c r="W215" s="9" t="s">
        <v>257</v>
      </c>
      <c r="X215" s="9" t="s">
        <v>257</v>
      </c>
      <c r="Y215" s="9" t="s">
        <v>257</v>
      </c>
      <c r="Z215" s="10" t="s">
        <v>257</v>
      </c>
      <c r="AA215" s="10" t="s">
        <v>257</v>
      </c>
      <c r="AB215" s="10" t="s">
        <v>257</v>
      </c>
    </row>
    <row r="216" spans="1:28" x14ac:dyDescent="0.45">
      <c r="A216" t="s">
        <v>258</v>
      </c>
      <c r="B216" t="s">
        <v>103</v>
      </c>
      <c r="C216" s="11" t="s">
        <v>259</v>
      </c>
      <c r="D216" s="11"/>
      <c r="E216" t="s">
        <v>356</v>
      </c>
      <c r="F216" t="s">
        <v>18</v>
      </c>
      <c r="G216" s="2" t="s">
        <v>292</v>
      </c>
      <c r="J216" t="s">
        <v>160</v>
      </c>
      <c r="K216" t="s">
        <v>354</v>
      </c>
      <c r="O216" t="s">
        <v>14</v>
      </c>
      <c r="R216" t="s">
        <v>263</v>
      </c>
      <c r="S216" t="s">
        <v>32</v>
      </c>
      <c r="T216" s="3">
        <f>VLOOKUP(Tabelle4[[#This Row],[Ort]],Hauptgruppen_Bezeichner!$B$1:$C$21,2,0)</f>
        <v>5</v>
      </c>
      <c r="U216" s="3">
        <v>3</v>
      </c>
      <c r="V216" s="3">
        <v>139</v>
      </c>
      <c r="W216" s="9" t="s">
        <v>257</v>
      </c>
      <c r="X216" s="9" t="s">
        <v>257</v>
      </c>
      <c r="Y216" s="9" t="s">
        <v>257</v>
      </c>
      <c r="Z216" s="10" t="s">
        <v>257</v>
      </c>
      <c r="AA216" s="10" t="s">
        <v>257</v>
      </c>
      <c r="AB216" s="10" t="s">
        <v>257</v>
      </c>
    </row>
    <row r="217" spans="1:28" x14ac:dyDescent="0.45">
      <c r="A217" t="s">
        <v>258</v>
      </c>
      <c r="B217" t="s">
        <v>103</v>
      </c>
      <c r="C217" s="11" t="s">
        <v>259</v>
      </c>
      <c r="D217" s="11"/>
      <c r="E217" t="s">
        <v>357</v>
      </c>
      <c r="F217" t="s">
        <v>18</v>
      </c>
      <c r="G217" s="2" t="s">
        <v>293</v>
      </c>
      <c r="J217" t="s">
        <v>160</v>
      </c>
      <c r="K217" t="s">
        <v>354</v>
      </c>
      <c r="O217" t="s">
        <v>14</v>
      </c>
      <c r="R217" t="s">
        <v>263</v>
      </c>
      <c r="S217" t="s">
        <v>32</v>
      </c>
      <c r="T217" s="3">
        <f>VLOOKUP(Tabelle4[[#This Row],[Ort]],Hauptgruppen_Bezeichner!$B$1:$C$21,2,0)</f>
        <v>5</v>
      </c>
      <c r="U217" s="3">
        <v>3</v>
      </c>
      <c r="V217" s="3">
        <v>140</v>
      </c>
      <c r="W217" s="9" t="s">
        <v>257</v>
      </c>
      <c r="X217" s="9" t="s">
        <v>257</v>
      </c>
      <c r="Y217" s="9" t="s">
        <v>257</v>
      </c>
      <c r="Z217" s="10" t="s">
        <v>257</v>
      </c>
      <c r="AA217" s="10" t="s">
        <v>257</v>
      </c>
      <c r="AB217" s="10" t="s">
        <v>257</v>
      </c>
    </row>
    <row r="218" spans="1:28" x14ac:dyDescent="0.45">
      <c r="A218" t="s">
        <v>258</v>
      </c>
      <c r="B218" t="s">
        <v>103</v>
      </c>
      <c r="C218" s="11" t="s">
        <v>259</v>
      </c>
      <c r="D218" s="11"/>
      <c r="E218" t="s">
        <v>294</v>
      </c>
      <c r="F218" t="s">
        <v>18</v>
      </c>
      <c r="G218" s="2" t="s">
        <v>294</v>
      </c>
      <c r="I218" t="s">
        <v>46</v>
      </c>
      <c r="J218" t="s">
        <v>160</v>
      </c>
      <c r="K218" t="s">
        <v>354</v>
      </c>
      <c r="O218" t="s">
        <v>14</v>
      </c>
      <c r="R218" t="s">
        <v>263</v>
      </c>
      <c r="S218" t="s">
        <v>32</v>
      </c>
      <c r="T218" s="3">
        <f>VLOOKUP(Tabelle4[[#This Row],[Ort]],Hauptgruppen_Bezeichner!$B$1:$C$21,2,0)</f>
        <v>5</v>
      </c>
      <c r="U218" s="3">
        <v>3</v>
      </c>
      <c r="V218" s="3">
        <v>141</v>
      </c>
      <c r="W218" s="9" t="s">
        <v>257</v>
      </c>
      <c r="X218" s="9" t="s">
        <v>257</v>
      </c>
      <c r="Y218" s="9" t="s">
        <v>257</v>
      </c>
      <c r="Z218" s="10" t="s">
        <v>257</v>
      </c>
      <c r="AA218" s="10" t="s">
        <v>257</v>
      </c>
      <c r="AB218" s="10" t="s">
        <v>257</v>
      </c>
    </row>
    <row r="219" spans="1:28" x14ac:dyDescent="0.45">
      <c r="A219" t="s">
        <v>258</v>
      </c>
      <c r="B219" t="s">
        <v>68</v>
      </c>
      <c r="C219" s="11" t="s">
        <v>259</v>
      </c>
      <c r="D219" s="11"/>
      <c r="E219" t="s">
        <v>358</v>
      </c>
      <c r="F219" t="s">
        <v>18</v>
      </c>
      <c r="G219" s="2" t="s">
        <v>295</v>
      </c>
      <c r="J219" t="s">
        <v>160</v>
      </c>
      <c r="K219" t="s">
        <v>354</v>
      </c>
      <c r="O219" t="s">
        <v>14</v>
      </c>
      <c r="Q219" t="s">
        <v>353</v>
      </c>
      <c r="R219" t="s">
        <v>263</v>
      </c>
      <c r="S219" t="s">
        <v>32</v>
      </c>
      <c r="T219" s="3">
        <f>VLOOKUP(Tabelle4[[#This Row],[Ort]],Hauptgruppen_Bezeichner!$B$1:$C$21,2,0)</f>
        <v>5</v>
      </c>
      <c r="U219" s="3">
        <v>3</v>
      </c>
      <c r="V219" s="3">
        <v>142</v>
      </c>
      <c r="W219" s="9" t="s">
        <v>257</v>
      </c>
      <c r="X219" s="9" t="s">
        <v>257</v>
      </c>
      <c r="Y219" s="9" t="s">
        <v>257</v>
      </c>
      <c r="Z219" s="10" t="s">
        <v>257</v>
      </c>
      <c r="AA219" s="10" t="s">
        <v>257</v>
      </c>
      <c r="AB219" s="10" t="s">
        <v>257</v>
      </c>
    </row>
    <row r="220" spans="1:28" x14ac:dyDescent="0.45">
      <c r="A220" t="s">
        <v>258</v>
      </c>
      <c r="B220" t="s">
        <v>68</v>
      </c>
      <c r="C220" s="11" t="s">
        <v>259</v>
      </c>
      <c r="D220" s="11"/>
      <c r="E220" t="s">
        <v>359</v>
      </c>
      <c r="F220" t="s">
        <v>18</v>
      </c>
      <c r="G220" t="s">
        <v>296</v>
      </c>
      <c r="I220" t="s">
        <v>12</v>
      </c>
      <c r="J220" t="s">
        <v>160</v>
      </c>
      <c r="K220" t="s">
        <v>354</v>
      </c>
      <c r="O220" t="s">
        <v>14</v>
      </c>
      <c r="R220" t="s">
        <v>263</v>
      </c>
      <c r="S220" t="s">
        <v>32</v>
      </c>
      <c r="T220" s="3">
        <f>VLOOKUP(Tabelle4[[#This Row],[Ort]],Hauptgruppen_Bezeichner!$B$1:$C$21,2,0)</f>
        <v>5</v>
      </c>
      <c r="U220" s="3">
        <v>3</v>
      </c>
      <c r="V220" s="3">
        <v>143</v>
      </c>
      <c r="W220" s="9" t="s">
        <v>257</v>
      </c>
      <c r="X220" s="9" t="s">
        <v>257</v>
      </c>
      <c r="Y220" s="9" t="s">
        <v>257</v>
      </c>
      <c r="Z220" s="10" t="s">
        <v>257</v>
      </c>
      <c r="AA220" s="10" t="s">
        <v>257</v>
      </c>
      <c r="AB220" s="10" t="s">
        <v>257</v>
      </c>
    </row>
    <row r="221" spans="1:28" x14ac:dyDescent="0.45">
      <c r="A221" t="s">
        <v>258</v>
      </c>
      <c r="B221" t="s">
        <v>68</v>
      </c>
      <c r="C221" s="11" t="s">
        <v>259</v>
      </c>
      <c r="D221" s="11"/>
      <c r="E221" t="s">
        <v>361</v>
      </c>
      <c r="F221" t="s">
        <v>18</v>
      </c>
      <c r="G221" t="s">
        <v>275</v>
      </c>
      <c r="I221" t="s">
        <v>12</v>
      </c>
      <c r="J221" t="s">
        <v>160</v>
      </c>
      <c r="K221" t="s">
        <v>354</v>
      </c>
      <c r="O221" t="s">
        <v>14</v>
      </c>
      <c r="R221" t="s">
        <v>263</v>
      </c>
      <c r="S221" t="s">
        <v>32</v>
      </c>
      <c r="T221" s="3">
        <f>VLOOKUP(Tabelle4[[#This Row],[Ort]],Hauptgruppen_Bezeichner!$B$1:$C$21,2,0)</f>
        <v>5</v>
      </c>
      <c r="U221" s="3">
        <v>3</v>
      </c>
      <c r="V221" s="3">
        <v>144</v>
      </c>
      <c r="W221" s="9" t="s">
        <v>257</v>
      </c>
      <c r="X221" s="9" t="s">
        <v>257</v>
      </c>
      <c r="Y221" s="9" t="s">
        <v>257</v>
      </c>
      <c r="Z221" s="10" t="s">
        <v>257</v>
      </c>
      <c r="AA221" s="10" t="s">
        <v>257</v>
      </c>
      <c r="AB221" s="10" t="s">
        <v>257</v>
      </c>
    </row>
    <row r="222" spans="1:28" x14ac:dyDescent="0.45">
      <c r="A222" t="s">
        <v>258</v>
      </c>
      <c r="B222" t="s">
        <v>68</v>
      </c>
      <c r="C222" s="11" t="s">
        <v>259</v>
      </c>
      <c r="D222" s="11"/>
      <c r="E222" t="s">
        <v>360</v>
      </c>
      <c r="F222" t="s">
        <v>18</v>
      </c>
      <c r="G222" t="s">
        <v>276</v>
      </c>
      <c r="J222" t="s">
        <v>160</v>
      </c>
      <c r="K222" t="s">
        <v>333</v>
      </c>
      <c r="O222" t="s">
        <v>14</v>
      </c>
      <c r="R222" t="s">
        <v>263</v>
      </c>
      <c r="S222" t="s">
        <v>32</v>
      </c>
      <c r="T222" s="3">
        <f>VLOOKUP(Tabelle4[[#This Row],[Ort]],Hauptgruppen_Bezeichner!$B$1:$C$21,2,0)</f>
        <v>5</v>
      </c>
      <c r="U222" s="3">
        <v>3</v>
      </c>
      <c r="V222" s="3">
        <v>145</v>
      </c>
      <c r="W222" s="9" t="s">
        <v>257</v>
      </c>
      <c r="X222" s="9" t="s">
        <v>257</v>
      </c>
      <c r="Y222" s="9" t="s">
        <v>257</v>
      </c>
      <c r="Z222" s="10" t="s">
        <v>257</v>
      </c>
      <c r="AA222" s="10" t="s">
        <v>257</v>
      </c>
      <c r="AB222" s="10" t="s">
        <v>257</v>
      </c>
    </row>
    <row r="223" spans="1:28" x14ac:dyDescent="0.45">
      <c r="A223" t="s">
        <v>258</v>
      </c>
      <c r="B223" t="s">
        <v>68</v>
      </c>
      <c r="C223" s="11" t="s">
        <v>259</v>
      </c>
      <c r="D223" s="11"/>
      <c r="E223" t="s">
        <v>362</v>
      </c>
      <c r="F223" t="s">
        <v>18</v>
      </c>
      <c r="G223" t="s">
        <v>277</v>
      </c>
      <c r="J223" t="s">
        <v>160</v>
      </c>
      <c r="K223" t="s">
        <v>333</v>
      </c>
      <c r="O223" t="s">
        <v>14</v>
      </c>
      <c r="R223" t="s">
        <v>263</v>
      </c>
      <c r="S223" t="s">
        <v>32</v>
      </c>
      <c r="T223" s="3">
        <f>VLOOKUP(Tabelle4[[#This Row],[Ort]],Hauptgruppen_Bezeichner!$B$1:$C$21,2,0)</f>
        <v>5</v>
      </c>
      <c r="U223" s="3">
        <v>3</v>
      </c>
      <c r="V223" s="3">
        <v>146</v>
      </c>
      <c r="W223" s="9" t="s">
        <v>257</v>
      </c>
      <c r="X223" s="9" t="s">
        <v>257</v>
      </c>
      <c r="Y223" s="9" t="s">
        <v>257</v>
      </c>
      <c r="Z223" s="10" t="s">
        <v>257</v>
      </c>
      <c r="AA223" s="10" t="s">
        <v>257</v>
      </c>
      <c r="AB223" s="10" t="s">
        <v>257</v>
      </c>
    </row>
    <row r="224" spans="1:28" x14ac:dyDescent="0.45">
      <c r="A224" t="s">
        <v>258</v>
      </c>
      <c r="B224" t="s">
        <v>103</v>
      </c>
      <c r="C224" s="11" t="s">
        <v>259</v>
      </c>
      <c r="D224" s="11"/>
      <c r="E224" t="s">
        <v>364</v>
      </c>
      <c r="F224" t="s">
        <v>18</v>
      </c>
      <c r="G224" s="2" t="s">
        <v>278</v>
      </c>
      <c r="I224" t="s">
        <v>12</v>
      </c>
      <c r="J224" t="s">
        <v>160</v>
      </c>
      <c r="K224" t="s">
        <v>354</v>
      </c>
      <c r="O224" t="s">
        <v>14</v>
      </c>
      <c r="R224" t="s">
        <v>263</v>
      </c>
      <c r="S224" t="s">
        <v>32</v>
      </c>
      <c r="T224" s="3">
        <f>VLOOKUP(Tabelle4[[#This Row],[Ort]],Hauptgruppen_Bezeichner!$B$1:$C$21,2,0)</f>
        <v>5</v>
      </c>
      <c r="U224" s="3">
        <v>3</v>
      </c>
      <c r="V224" s="3">
        <v>147</v>
      </c>
      <c r="W224" s="9" t="s">
        <v>257</v>
      </c>
      <c r="X224" s="9" t="s">
        <v>257</v>
      </c>
      <c r="Y224" s="9" t="s">
        <v>257</v>
      </c>
      <c r="Z224" s="10" t="s">
        <v>257</v>
      </c>
      <c r="AA224" s="10" t="s">
        <v>257</v>
      </c>
      <c r="AB224" s="10" t="s">
        <v>257</v>
      </c>
    </row>
    <row r="225" spans="1:28" x14ac:dyDescent="0.45">
      <c r="A225" t="s">
        <v>258</v>
      </c>
      <c r="B225" t="s">
        <v>103</v>
      </c>
      <c r="C225" s="11" t="s">
        <v>259</v>
      </c>
      <c r="D225" s="11"/>
      <c r="E225" t="s">
        <v>365</v>
      </c>
      <c r="F225" t="s">
        <v>18</v>
      </c>
      <c r="G225" s="2" t="s">
        <v>279</v>
      </c>
      <c r="I225" t="s">
        <v>12</v>
      </c>
      <c r="J225" t="s">
        <v>160</v>
      </c>
      <c r="K225" t="s">
        <v>354</v>
      </c>
      <c r="O225" t="s">
        <v>14</v>
      </c>
      <c r="R225" t="s">
        <v>263</v>
      </c>
      <c r="S225" t="s">
        <v>32</v>
      </c>
      <c r="T225" s="3">
        <f>VLOOKUP(Tabelle4[[#This Row],[Ort]],Hauptgruppen_Bezeichner!$B$1:$C$21,2,0)</f>
        <v>5</v>
      </c>
      <c r="U225" s="3">
        <v>3</v>
      </c>
      <c r="V225" s="3">
        <v>148</v>
      </c>
      <c r="W225" s="9" t="s">
        <v>257</v>
      </c>
      <c r="X225" s="9" t="s">
        <v>257</v>
      </c>
      <c r="Y225" s="9" t="s">
        <v>257</v>
      </c>
      <c r="Z225" s="10" t="s">
        <v>257</v>
      </c>
      <c r="AA225" s="10" t="s">
        <v>257</v>
      </c>
      <c r="AB225" s="10" t="s">
        <v>257</v>
      </c>
    </row>
    <row r="226" spans="1:28" x14ac:dyDescent="0.45">
      <c r="A226" t="s">
        <v>258</v>
      </c>
      <c r="B226" t="s">
        <v>103</v>
      </c>
      <c r="C226" s="11" t="s">
        <v>259</v>
      </c>
      <c r="D226" s="11"/>
      <c r="E226" t="s">
        <v>366</v>
      </c>
      <c r="F226" t="s">
        <v>18</v>
      </c>
      <c r="G226" s="2" t="s">
        <v>280</v>
      </c>
      <c r="I226" t="s">
        <v>12</v>
      </c>
      <c r="J226" t="s">
        <v>160</v>
      </c>
      <c r="K226" t="s">
        <v>354</v>
      </c>
      <c r="O226" t="s">
        <v>14</v>
      </c>
      <c r="R226" t="s">
        <v>263</v>
      </c>
      <c r="S226" t="s">
        <v>32</v>
      </c>
      <c r="T226" s="3">
        <f>VLOOKUP(Tabelle4[[#This Row],[Ort]],Hauptgruppen_Bezeichner!$B$1:$C$21,2,0)</f>
        <v>5</v>
      </c>
      <c r="U226" s="3">
        <v>3</v>
      </c>
      <c r="V226" s="3">
        <v>149</v>
      </c>
      <c r="W226" s="9" t="s">
        <v>257</v>
      </c>
      <c r="X226" s="9" t="s">
        <v>257</v>
      </c>
      <c r="Y226" s="9" t="s">
        <v>257</v>
      </c>
      <c r="Z226" s="10" t="s">
        <v>257</v>
      </c>
      <c r="AA226" s="10" t="s">
        <v>257</v>
      </c>
      <c r="AB226" s="10" t="s">
        <v>257</v>
      </c>
    </row>
    <row r="227" spans="1:28" x14ac:dyDescent="0.45">
      <c r="A227" t="s">
        <v>258</v>
      </c>
      <c r="B227" t="s">
        <v>103</v>
      </c>
      <c r="C227" s="11" t="s">
        <v>259</v>
      </c>
      <c r="D227" s="11"/>
      <c r="E227" t="s">
        <v>367</v>
      </c>
      <c r="F227" t="s">
        <v>18</v>
      </c>
      <c r="G227" s="2" t="s">
        <v>281</v>
      </c>
      <c r="J227" t="s">
        <v>160</v>
      </c>
      <c r="K227" t="s">
        <v>333</v>
      </c>
      <c r="O227" t="s">
        <v>14</v>
      </c>
      <c r="R227" t="s">
        <v>263</v>
      </c>
      <c r="S227" t="s">
        <v>32</v>
      </c>
      <c r="T227" s="3">
        <f>VLOOKUP(Tabelle4[[#This Row],[Ort]],Hauptgruppen_Bezeichner!$B$1:$C$21,2,0)</f>
        <v>5</v>
      </c>
      <c r="U227" s="3">
        <v>3</v>
      </c>
      <c r="V227" s="3">
        <v>150</v>
      </c>
      <c r="W227" s="9" t="s">
        <v>257</v>
      </c>
      <c r="X227" s="9" t="s">
        <v>257</v>
      </c>
      <c r="Y227" s="9" t="s">
        <v>257</v>
      </c>
      <c r="Z227" s="10" t="s">
        <v>257</v>
      </c>
      <c r="AA227" s="10" t="s">
        <v>257</v>
      </c>
      <c r="AB227" s="10" t="s">
        <v>257</v>
      </c>
    </row>
    <row r="228" spans="1:28" x14ac:dyDescent="0.45">
      <c r="A228" t="s">
        <v>258</v>
      </c>
      <c r="B228" t="s">
        <v>103</v>
      </c>
      <c r="C228" s="11" t="s">
        <v>259</v>
      </c>
      <c r="D228" s="11"/>
      <c r="E228" t="s">
        <v>368</v>
      </c>
      <c r="F228" t="s">
        <v>18</v>
      </c>
      <c r="G228" s="2" t="s">
        <v>282</v>
      </c>
      <c r="I228" t="s">
        <v>12</v>
      </c>
      <c r="J228" t="s">
        <v>160</v>
      </c>
      <c r="K228" t="s">
        <v>354</v>
      </c>
      <c r="O228" t="s">
        <v>14</v>
      </c>
      <c r="R228" t="s">
        <v>263</v>
      </c>
      <c r="S228" t="s">
        <v>32</v>
      </c>
      <c r="T228" s="3">
        <f>VLOOKUP(Tabelle4[[#This Row],[Ort]],Hauptgruppen_Bezeichner!$B$1:$C$21,2,0)</f>
        <v>5</v>
      </c>
      <c r="U228" s="3">
        <v>3</v>
      </c>
      <c r="V228" s="3">
        <v>151</v>
      </c>
      <c r="W228" s="9" t="s">
        <v>257</v>
      </c>
      <c r="X228" s="9" t="s">
        <v>257</v>
      </c>
      <c r="Y228" s="9" t="s">
        <v>257</v>
      </c>
      <c r="Z228" s="10" t="s">
        <v>257</v>
      </c>
      <c r="AA228" s="10" t="s">
        <v>257</v>
      </c>
      <c r="AB228" s="10" t="s">
        <v>257</v>
      </c>
    </row>
    <row r="229" spans="1:28" x14ac:dyDescent="0.45">
      <c r="A229" t="s">
        <v>258</v>
      </c>
      <c r="B229" t="s">
        <v>68</v>
      </c>
      <c r="C229" s="11" t="s">
        <v>259</v>
      </c>
      <c r="D229" s="11"/>
      <c r="E229" t="s">
        <v>369</v>
      </c>
      <c r="F229" t="s">
        <v>20</v>
      </c>
      <c r="G229" s="2" t="s">
        <v>283</v>
      </c>
      <c r="J229" t="s">
        <v>160</v>
      </c>
      <c r="K229" t="s">
        <v>333</v>
      </c>
      <c r="O229" t="s">
        <v>14</v>
      </c>
      <c r="Q229" t="s">
        <v>363</v>
      </c>
      <c r="R229" t="s">
        <v>263</v>
      </c>
      <c r="S229" t="s">
        <v>32</v>
      </c>
      <c r="T229" s="3">
        <f>VLOOKUP(Tabelle4[[#This Row],[Ort]],Hauptgruppen_Bezeichner!$B$1:$C$21,2,0)</f>
        <v>5</v>
      </c>
      <c r="U229" s="3">
        <v>3</v>
      </c>
      <c r="V229" s="3">
        <v>152</v>
      </c>
      <c r="W229" s="9" t="s">
        <v>257</v>
      </c>
      <c r="X229" s="9" t="s">
        <v>257</v>
      </c>
      <c r="Y229" s="9" t="s">
        <v>257</v>
      </c>
      <c r="Z229" s="10" t="s">
        <v>257</v>
      </c>
      <c r="AA229" s="10" t="s">
        <v>257</v>
      </c>
      <c r="AB229" s="10" t="s">
        <v>257</v>
      </c>
    </row>
    <row r="230" spans="1:28" x14ac:dyDescent="0.45">
      <c r="A230" t="s">
        <v>258</v>
      </c>
      <c r="B230" t="s">
        <v>68</v>
      </c>
      <c r="C230" s="11" t="s">
        <v>259</v>
      </c>
      <c r="D230" s="11"/>
      <c r="E230" t="s">
        <v>393</v>
      </c>
      <c r="F230" t="s">
        <v>18</v>
      </c>
      <c r="G230" s="2" t="s">
        <v>284</v>
      </c>
      <c r="J230" t="s">
        <v>160</v>
      </c>
      <c r="K230" t="s">
        <v>333</v>
      </c>
      <c r="O230" t="s">
        <v>14</v>
      </c>
      <c r="R230" t="s">
        <v>263</v>
      </c>
      <c r="S230" t="s">
        <v>32</v>
      </c>
      <c r="T230" s="3">
        <f>VLOOKUP(Tabelle4[[#This Row],[Ort]],Hauptgruppen_Bezeichner!$B$1:$C$21,2,0)</f>
        <v>5</v>
      </c>
      <c r="U230" s="3">
        <v>3</v>
      </c>
      <c r="V230" s="3">
        <v>153</v>
      </c>
      <c r="W230" s="9" t="s">
        <v>257</v>
      </c>
      <c r="X230" s="9" t="s">
        <v>257</v>
      </c>
      <c r="Y230" s="9" t="s">
        <v>257</v>
      </c>
      <c r="Z230" s="10" t="s">
        <v>257</v>
      </c>
      <c r="AA230" s="10" t="s">
        <v>257</v>
      </c>
      <c r="AB230" s="10" t="s">
        <v>257</v>
      </c>
    </row>
    <row r="231" spans="1:28" x14ac:dyDescent="0.45">
      <c r="A231" t="s">
        <v>258</v>
      </c>
      <c r="B231" t="s">
        <v>297</v>
      </c>
      <c r="C231" s="11" t="s">
        <v>259</v>
      </c>
      <c r="D231" s="11"/>
      <c r="E231" t="s">
        <v>383</v>
      </c>
      <c r="F231" t="s">
        <v>18</v>
      </c>
      <c r="G231" s="2" t="s">
        <v>298</v>
      </c>
      <c r="I231" t="s">
        <v>12</v>
      </c>
      <c r="J231" t="s">
        <v>160</v>
      </c>
      <c r="K231" t="s">
        <v>333</v>
      </c>
      <c r="O231" t="s">
        <v>14</v>
      </c>
      <c r="R231" t="s">
        <v>263</v>
      </c>
      <c r="S231" t="s">
        <v>32</v>
      </c>
      <c r="T231" s="3">
        <f>VLOOKUP(Tabelle4[[#This Row],[Ort]],Hauptgruppen_Bezeichner!$B$1:$C$21,2,0)</f>
        <v>5</v>
      </c>
      <c r="U231" s="3">
        <v>3</v>
      </c>
      <c r="V231" s="3">
        <v>154</v>
      </c>
      <c r="W231" s="9" t="s">
        <v>257</v>
      </c>
      <c r="X231" s="9" t="s">
        <v>257</v>
      </c>
      <c r="Y231" s="9" t="s">
        <v>257</v>
      </c>
      <c r="Z231" s="10" t="s">
        <v>257</v>
      </c>
      <c r="AA231" s="10" t="s">
        <v>257</v>
      </c>
      <c r="AB231" s="10" t="s">
        <v>257</v>
      </c>
    </row>
    <row r="232" spans="1:28" x14ac:dyDescent="0.45">
      <c r="A232" t="s">
        <v>258</v>
      </c>
      <c r="B232" t="s">
        <v>297</v>
      </c>
      <c r="C232" s="11" t="s">
        <v>259</v>
      </c>
      <c r="D232" s="11"/>
      <c r="E232" t="s">
        <v>394</v>
      </c>
      <c r="F232" t="s">
        <v>18</v>
      </c>
      <c r="G232" s="2" t="s">
        <v>299</v>
      </c>
      <c r="I232" t="s">
        <v>12</v>
      </c>
      <c r="J232" t="s">
        <v>160</v>
      </c>
      <c r="K232" t="s">
        <v>333</v>
      </c>
      <c r="O232" t="s">
        <v>14</v>
      </c>
      <c r="R232" t="s">
        <v>263</v>
      </c>
      <c r="S232" t="s">
        <v>32</v>
      </c>
      <c r="T232" s="3">
        <f>VLOOKUP(Tabelle4[[#This Row],[Ort]],Hauptgruppen_Bezeichner!$B$1:$C$21,2,0)</f>
        <v>5</v>
      </c>
      <c r="U232" s="3">
        <v>3</v>
      </c>
      <c r="V232" s="3">
        <v>155</v>
      </c>
      <c r="W232" s="9" t="s">
        <v>257</v>
      </c>
      <c r="X232" s="9" t="s">
        <v>257</v>
      </c>
      <c r="Y232" s="9" t="s">
        <v>257</v>
      </c>
      <c r="Z232" s="10" t="s">
        <v>257</v>
      </c>
      <c r="AA232" s="10" t="s">
        <v>257</v>
      </c>
      <c r="AB232" s="10" t="s">
        <v>257</v>
      </c>
    </row>
    <row r="233" spans="1:28" x14ac:dyDescent="0.45">
      <c r="A233" t="s">
        <v>258</v>
      </c>
      <c r="B233" t="s">
        <v>297</v>
      </c>
      <c r="C233" s="11" t="s">
        <v>259</v>
      </c>
      <c r="D233" s="11"/>
      <c r="E233" t="s">
        <v>395</v>
      </c>
      <c r="F233" t="s">
        <v>18</v>
      </c>
      <c r="G233" s="2" t="s">
        <v>300</v>
      </c>
      <c r="I233" t="s">
        <v>46</v>
      </c>
      <c r="J233" t="s">
        <v>160</v>
      </c>
      <c r="K233" t="s">
        <v>333</v>
      </c>
      <c r="O233" t="s">
        <v>14</v>
      </c>
      <c r="R233" t="s">
        <v>263</v>
      </c>
      <c r="S233" t="s">
        <v>32</v>
      </c>
      <c r="T233" s="3">
        <f>VLOOKUP(Tabelle4[[#This Row],[Ort]],Hauptgruppen_Bezeichner!$B$1:$C$21,2,0)</f>
        <v>5</v>
      </c>
      <c r="U233" s="3">
        <v>3</v>
      </c>
      <c r="V233" s="3">
        <v>156</v>
      </c>
      <c r="W233" s="9" t="s">
        <v>257</v>
      </c>
      <c r="X233" s="9" t="s">
        <v>257</v>
      </c>
      <c r="Y233" s="9" t="s">
        <v>257</v>
      </c>
      <c r="Z233" s="10" t="s">
        <v>257</v>
      </c>
      <c r="AA233" s="10" t="s">
        <v>257</v>
      </c>
      <c r="AB233" s="10" t="s">
        <v>257</v>
      </c>
    </row>
    <row r="234" spans="1:28" x14ac:dyDescent="0.45">
      <c r="A234" t="s">
        <v>258</v>
      </c>
      <c r="B234" t="s">
        <v>68</v>
      </c>
      <c r="C234" s="11" t="s">
        <v>259</v>
      </c>
      <c r="D234" s="11"/>
      <c r="E234" t="s">
        <v>397</v>
      </c>
      <c r="F234" t="s">
        <v>18</v>
      </c>
      <c r="G234" s="2" t="s">
        <v>301</v>
      </c>
      <c r="I234" t="s">
        <v>12</v>
      </c>
      <c r="J234" t="s">
        <v>160</v>
      </c>
      <c r="K234" t="s">
        <v>333</v>
      </c>
      <c r="O234" t="s">
        <v>14</v>
      </c>
      <c r="R234" t="s">
        <v>263</v>
      </c>
      <c r="S234" t="s">
        <v>32</v>
      </c>
      <c r="T234" s="3">
        <f>VLOOKUP(Tabelle4[[#This Row],[Ort]],Hauptgruppen_Bezeichner!$B$1:$C$21,2,0)</f>
        <v>5</v>
      </c>
      <c r="U234" s="3">
        <v>3</v>
      </c>
      <c r="V234" s="3">
        <v>157</v>
      </c>
      <c r="W234" s="9" t="s">
        <v>257</v>
      </c>
      <c r="X234" s="9" t="s">
        <v>257</v>
      </c>
      <c r="Y234" s="9" t="s">
        <v>257</v>
      </c>
      <c r="Z234" s="10" t="s">
        <v>257</v>
      </c>
      <c r="AA234" s="10" t="s">
        <v>257</v>
      </c>
      <c r="AB234" s="10" t="s">
        <v>257</v>
      </c>
    </row>
    <row r="235" spans="1:28" x14ac:dyDescent="0.45">
      <c r="A235" t="s">
        <v>258</v>
      </c>
      <c r="B235" t="s">
        <v>68</v>
      </c>
      <c r="C235" s="11" t="s">
        <v>259</v>
      </c>
      <c r="D235" s="11"/>
      <c r="E235" t="s">
        <v>396</v>
      </c>
      <c r="F235" t="s">
        <v>18</v>
      </c>
      <c r="G235" s="2" t="s">
        <v>302</v>
      </c>
      <c r="I235" t="s">
        <v>12</v>
      </c>
      <c r="J235" t="s">
        <v>160</v>
      </c>
      <c r="K235" t="s">
        <v>333</v>
      </c>
      <c r="O235" t="s">
        <v>14</v>
      </c>
      <c r="R235" t="s">
        <v>263</v>
      </c>
      <c r="S235" t="s">
        <v>32</v>
      </c>
      <c r="T235" s="3">
        <f>VLOOKUP(Tabelle4[[#This Row],[Ort]],Hauptgruppen_Bezeichner!$B$1:$C$21,2,0)</f>
        <v>5</v>
      </c>
      <c r="U235" s="3">
        <v>3</v>
      </c>
      <c r="V235" s="3">
        <v>158</v>
      </c>
      <c r="W235" s="9" t="s">
        <v>257</v>
      </c>
      <c r="X235" s="9" t="s">
        <v>257</v>
      </c>
      <c r="Y235" s="9" t="s">
        <v>257</v>
      </c>
      <c r="Z235" s="10" t="s">
        <v>257</v>
      </c>
      <c r="AA235" s="10" t="s">
        <v>257</v>
      </c>
      <c r="AB235" s="10" t="s">
        <v>257</v>
      </c>
    </row>
    <row r="236" spans="1:28" x14ac:dyDescent="0.45">
      <c r="A236" t="s">
        <v>258</v>
      </c>
      <c r="B236" t="s">
        <v>68</v>
      </c>
      <c r="C236" s="11" t="s">
        <v>259</v>
      </c>
      <c r="D236" s="11"/>
      <c r="E236" t="s">
        <v>520</v>
      </c>
      <c r="F236" t="s">
        <v>7</v>
      </c>
      <c r="G236" s="2" t="s">
        <v>303</v>
      </c>
      <c r="J236" t="s">
        <v>160</v>
      </c>
      <c r="K236" t="s">
        <v>333</v>
      </c>
      <c r="O236" t="s">
        <v>14</v>
      </c>
      <c r="R236" t="s">
        <v>263</v>
      </c>
      <c r="S236" t="s">
        <v>32</v>
      </c>
      <c r="T236" s="3">
        <f>VLOOKUP(Tabelle4[[#This Row],[Ort]],Hauptgruppen_Bezeichner!$B$1:$C$21,2,0)</f>
        <v>5</v>
      </c>
      <c r="U236" s="3">
        <v>3</v>
      </c>
      <c r="V236" s="3">
        <v>159</v>
      </c>
      <c r="W236" s="9" t="s">
        <v>257</v>
      </c>
      <c r="X236" s="9" t="s">
        <v>257</v>
      </c>
      <c r="Y236" s="9" t="s">
        <v>257</v>
      </c>
      <c r="Z236" s="10" t="s">
        <v>257</v>
      </c>
      <c r="AA236" s="10" t="s">
        <v>257</v>
      </c>
      <c r="AB236" s="10" t="s">
        <v>257</v>
      </c>
    </row>
    <row r="237" spans="1:28" x14ac:dyDescent="0.45">
      <c r="A237" t="s">
        <v>258</v>
      </c>
      <c r="B237" t="s">
        <v>68</v>
      </c>
      <c r="C237" s="11" t="s">
        <v>259</v>
      </c>
      <c r="D237" s="11"/>
      <c r="E237" t="s">
        <v>384</v>
      </c>
      <c r="F237" t="s">
        <v>7</v>
      </c>
      <c r="G237" s="2" t="s">
        <v>304</v>
      </c>
      <c r="J237" t="s">
        <v>160</v>
      </c>
      <c r="K237" t="s">
        <v>333</v>
      </c>
      <c r="O237" t="s">
        <v>14</v>
      </c>
      <c r="R237" t="s">
        <v>263</v>
      </c>
      <c r="S237" t="s">
        <v>32</v>
      </c>
      <c r="T237" s="3">
        <f>VLOOKUP(Tabelle4[[#This Row],[Ort]],Hauptgruppen_Bezeichner!$B$1:$C$21,2,0)</f>
        <v>5</v>
      </c>
      <c r="U237" s="3">
        <v>3</v>
      </c>
      <c r="V237" s="3">
        <v>160</v>
      </c>
      <c r="W237" s="9" t="s">
        <v>257</v>
      </c>
      <c r="X237" s="9" t="s">
        <v>257</v>
      </c>
      <c r="Y237" s="9" t="s">
        <v>257</v>
      </c>
      <c r="Z237" s="10" t="s">
        <v>257</v>
      </c>
      <c r="AA237" s="10" t="s">
        <v>257</v>
      </c>
      <c r="AB237" s="10" t="s">
        <v>257</v>
      </c>
    </row>
    <row r="238" spans="1:28" x14ac:dyDescent="0.45">
      <c r="A238" t="s">
        <v>258</v>
      </c>
      <c r="B238" t="s">
        <v>68</v>
      </c>
      <c r="C238" s="11" t="s">
        <v>259</v>
      </c>
      <c r="D238" s="11"/>
      <c r="E238" t="s">
        <v>385</v>
      </c>
      <c r="F238" t="s">
        <v>7</v>
      </c>
      <c r="G238" s="2" t="s">
        <v>305</v>
      </c>
      <c r="J238" t="s">
        <v>160</v>
      </c>
      <c r="K238" t="s">
        <v>333</v>
      </c>
      <c r="O238" t="s">
        <v>14</v>
      </c>
      <c r="R238" t="s">
        <v>263</v>
      </c>
      <c r="S238" t="s">
        <v>32</v>
      </c>
      <c r="T238" s="3">
        <f>VLOOKUP(Tabelle4[[#This Row],[Ort]],Hauptgruppen_Bezeichner!$B$1:$C$21,2,0)</f>
        <v>5</v>
      </c>
      <c r="U238" s="3">
        <v>3</v>
      </c>
      <c r="V238" s="3">
        <v>161</v>
      </c>
      <c r="W238" s="9" t="s">
        <v>257</v>
      </c>
      <c r="X238" s="9" t="s">
        <v>257</v>
      </c>
      <c r="Y238" s="9" t="s">
        <v>257</v>
      </c>
      <c r="Z238" s="10" t="s">
        <v>257</v>
      </c>
      <c r="AA238" s="10" t="s">
        <v>257</v>
      </c>
      <c r="AB238" s="10" t="s">
        <v>257</v>
      </c>
    </row>
    <row r="239" spans="1:28" x14ac:dyDescent="0.45">
      <c r="A239" t="s">
        <v>258</v>
      </c>
      <c r="B239" t="s">
        <v>103</v>
      </c>
      <c r="C239" s="11" t="s">
        <v>259</v>
      </c>
      <c r="D239" s="11"/>
      <c r="E239" t="s">
        <v>386</v>
      </c>
      <c r="F239" t="s">
        <v>18</v>
      </c>
      <c r="G239" s="2" t="s">
        <v>370</v>
      </c>
      <c r="I239" s="2" t="s">
        <v>306</v>
      </c>
      <c r="J239" t="s">
        <v>160</v>
      </c>
      <c r="K239" t="s">
        <v>333</v>
      </c>
      <c r="O239" t="s">
        <v>14</v>
      </c>
      <c r="R239" t="s">
        <v>263</v>
      </c>
      <c r="S239" t="s">
        <v>32</v>
      </c>
      <c r="T239" s="3">
        <f>VLOOKUP(Tabelle4[[#This Row],[Ort]],Hauptgruppen_Bezeichner!$B$1:$C$21,2,0)</f>
        <v>5</v>
      </c>
      <c r="U239" s="3">
        <v>3</v>
      </c>
      <c r="V239" s="3">
        <v>162</v>
      </c>
      <c r="W239" s="9" t="s">
        <v>257</v>
      </c>
      <c r="X239" s="9" t="s">
        <v>257</v>
      </c>
      <c r="Y239" s="9" t="s">
        <v>257</v>
      </c>
      <c r="Z239" s="10" t="s">
        <v>257</v>
      </c>
      <c r="AA239" s="10" t="s">
        <v>257</v>
      </c>
      <c r="AB239" s="10" t="s">
        <v>257</v>
      </c>
    </row>
    <row r="240" spans="1:28" x14ac:dyDescent="0.45">
      <c r="A240" t="s">
        <v>258</v>
      </c>
      <c r="B240" t="s">
        <v>103</v>
      </c>
      <c r="C240" s="11" t="s">
        <v>259</v>
      </c>
      <c r="D240" s="11"/>
      <c r="E240" t="s">
        <v>387</v>
      </c>
      <c r="F240" t="s">
        <v>18</v>
      </c>
      <c r="G240" s="2" t="s">
        <v>371</v>
      </c>
      <c r="I240" s="2" t="s">
        <v>306</v>
      </c>
      <c r="J240" t="s">
        <v>160</v>
      </c>
      <c r="K240" t="s">
        <v>333</v>
      </c>
      <c r="O240" t="s">
        <v>14</v>
      </c>
      <c r="R240" t="s">
        <v>263</v>
      </c>
      <c r="S240" t="s">
        <v>32</v>
      </c>
      <c r="T240" s="3">
        <f>VLOOKUP(Tabelle4[[#This Row],[Ort]],Hauptgruppen_Bezeichner!$B$1:$C$21,2,0)</f>
        <v>5</v>
      </c>
      <c r="U240" s="3">
        <v>3</v>
      </c>
      <c r="V240" s="3">
        <v>163</v>
      </c>
      <c r="W240" s="9" t="s">
        <v>257</v>
      </c>
      <c r="X240" s="9" t="s">
        <v>257</v>
      </c>
      <c r="Y240" s="9" t="s">
        <v>257</v>
      </c>
      <c r="Z240" s="10" t="s">
        <v>257</v>
      </c>
      <c r="AA240" s="10" t="s">
        <v>257</v>
      </c>
      <c r="AB240" s="10" t="s">
        <v>257</v>
      </c>
    </row>
    <row r="241" spans="1:28" x14ac:dyDescent="0.45">
      <c r="A241" t="s">
        <v>258</v>
      </c>
      <c r="B241" t="s">
        <v>103</v>
      </c>
      <c r="C241" s="11" t="s">
        <v>259</v>
      </c>
      <c r="D241" s="11"/>
      <c r="E241" t="s">
        <v>388</v>
      </c>
      <c r="F241" t="s">
        <v>18</v>
      </c>
      <c r="G241" s="2" t="s">
        <v>372</v>
      </c>
      <c r="I241" s="2" t="s">
        <v>306</v>
      </c>
      <c r="J241" t="s">
        <v>160</v>
      </c>
      <c r="K241" t="s">
        <v>333</v>
      </c>
      <c r="O241" t="s">
        <v>14</v>
      </c>
      <c r="R241" t="s">
        <v>263</v>
      </c>
      <c r="S241" t="s">
        <v>32</v>
      </c>
      <c r="T241" s="3">
        <f>VLOOKUP(Tabelle4[[#This Row],[Ort]],Hauptgruppen_Bezeichner!$B$1:$C$21,2,0)</f>
        <v>5</v>
      </c>
      <c r="U241" s="3">
        <v>3</v>
      </c>
      <c r="V241" s="3">
        <v>164</v>
      </c>
      <c r="W241" s="9" t="s">
        <v>257</v>
      </c>
      <c r="X241" s="9" t="s">
        <v>257</v>
      </c>
      <c r="Y241" s="9" t="s">
        <v>257</v>
      </c>
      <c r="Z241" s="10" t="s">
        <v>257</v>
      </c>
      <c r="AA241" s="10" t="s">
        <v>257</v>
      </c>
      <c r="AB241" s="10" t="s">
        <v>257</v>
      </c>
    </row>
    <row r="242" spans="1:28" x14ac:dyDescent="0.45">
      <c r="A242" t="s">
        <v>258</v>
      </c>
      <c r="B242" t="s">
        <v>103</v>
      </c>
      <c r="C242" s="11" t="s">
        <v>259</v>
      </c>
      <c r="D242" s="11"/>
      <c r="E242" t="s">
        <v>389</v>
      </c>
      <c r="F242" t="s">
        <v>18</v>
      </c>
      <c r="G242" s="2" t="s">
        <v>373</v>
      </c>
      <c r="I242" s="2" t="s">
        <v>306</v>
      </c>
      <c r="J242" t="s">
        <v>160</v>
      </c>
      <c r="K242" t="s">
        <v>333</v>
      </c>
      <c r="O242" t="s">
        <v>14</v>
      </c>
      <c r="R242" t="s">
        <v>263</v>
      </c>
      <c r="S242" t="s">
        <v>32</v>
      </c>
      <c r="T242" s="3">
        <f>VLOOKUP(Tabelle4[[#This Row],[Ort]],Hauptgruppen_Bezeichner!$B$1:$C$21,2,0)</f>
        <v>5</v>
      </c>
      <c r="U242" s="3">
        <v>3</v>
      </c>
      <c r="V242" s="3">
        <v>165</v>
      </c>
      <c r="W242" s="9" t="s">
        <v>257</v>
      </c>
      <c r="X242" s="9" t="s">
        <v>257</v>
      </c>
      <c r="Y242" s="9" t="s">
        <v>257</v>
      </c>
      <c r="Z242" s="10" t="s">
        <v>257</v>
      </c>
      <c r="AA242" s="10" t="s">
        <v>257</v>
      </c>
      <c r="AB242" s="10" t="s">
        <v>257</v>
      </c>
    </row>
    <row r="243" spans="1:28" x14ac:dyDescent="0.45">
      <c r="A243" t="s">
        <v>258</v>
      </c>
      <c r="B243" t="s">
        <v>103</v>
      </c>
      <c r="C243" s="11" t="s">
        <v>259</v>
      </c>
      <c r="D243" s="11"/>
      <c r="E243" t="s">
        <v>390</v>
      </c>
      <c r="F243" t="s">
        <v>18</v>
      </c>
      <c r="G243" s="2" t="s">
        <v>374</v>
      </c>
      <c r="I243" s="2" t="s">
        <v>306</v>
      </c>
      <c r="J243" t="s">
        <v>160</v>
      </c>
      <c r="K243" t="s">
        <v>333</v>
      </c>
      <c r="O243" t="s">
        <v>14</v>
      </c>
      <c r="R243" t="s">
        <v>263</v>
      </c>
      <c r="S243" t="s">
        <v>32</v>
      </c>
      <c r="T243" s="3">
        <f>VLOOKUP(Tabelle4[[#This Row],[Ort]],Hauptgruppen_Bezeichner!$B$1:$C$21,2,0)</f>
        <v>5</v>
      </c>
      <c r="U243" s="3">
        <v>3</v>
      </c>
      <c r="V243" s="3">
        <v>166</v>
      </c>
      <c r="W243" s="9" t="s">
        <v>257</v>
      </c>
      <c r="X243" s="9" t="s">
        <v>257</v>
      </c>
      <c r="Y243" s="9" t="s">
        <v>257</v>
      </c>
      <c r="Z243" s="10" t="s">
        <v>257</v>
      </c>
      <c r="AA243" s="10" t="s">
        <v>257</v>
      </c>
      <c r="AB243" s="10" t="s">
        <v>257</v>
      </c>
    </row>
    <row r="244" spans="1:28" x14ac:dyDescent="0.45">
      <c r="A244" t="s">
        <v>258</v>
      </c>
      <c r="B244" t="s">
        <v>103</v>
      </c>
      <c r="C244" s="11" t="s">
        <v>259</v>
      </c>
      <c r="D244" s="11"/>
      <c r="E244" t="s">
        <v>391</v>
      </c>
      <c r="F244" t="s">
        <v>18</v>
      </c>
      <c r="G244" s="2" t="s">
        <v>375</v>
      </c>
      <c r="I244" s="2" t="s">
        <v>306</v>
      </c>
      <c r="J244" t="s">
        <v>160</v>
      </c>
      <c r="K244" t="s">
        <v>333</v>
      </c>
      <c r="O244" t="s">
        <v>14</v>
      </c>
      <c r="R244" t="s">
        <v>263</v>
      </c>
      <c r="S244" t="s">
        <v>32</v>
      </c>
      <c r="T244" s="3">
        <f>VLOOKUP(Tabelle4[[#This Row],[Ort]],Hauptgruppen_Bezeichner!$B$1:$C$21,2,0)</f>
        <v>5</v>
      </c>
      <c r="U244" s="3">
        <v>3</v>
      </c>
      <c r="V244" s="3">
        <v>167</v>
      </c>
      <c r="W244" s="9" t="s">
        <v>257</v>
      </c>
      <c r="X244" s="9" t="s">
        <v>257</v>
      </c>
      <c r="Y244" s="9" t="s">
        <v>257</v>
      </c>
      <c r="Z244" s="10" t="s">
        <v>257</v>
      </c>
      <c r="AA244" s="10" t="s">
        <v>257</v>
      </c>
      <c r="AB244" s="10" t="s">
        <v>257</v>
      </c>
    </row>
    <row r="245" spans="1:28" x14ac:dyDescent="0.45">
      <c r="A245" t="s">
        <v>258</v>
      </c>
      <c r="B245" t="s">
        <v>103</v>
      </c>
      <c r="C245" s="11" t="s">
        <v>259</v>
      </c>
      <c r="D245" s="11"/>
      <c r="E245" t="s">
        <v>392</v>
      </c>
      <c r="F245" t="s">
        <v>18</v>
      </c>
      <c r="G245" s="2" t="s">
        <v>376</v>
      </c>
      <c r="I245" s="2" t="s">
        <v>306</v>
      </c>
      <c r="J245" t="s">
        <v>160</v>
      </c>
      <c r="K245" t="s">
        <v>333</v>
      </c>
      <c r="O245" t="s">
        <v>14</v>
      </c>
      <c r="R245" t="s">
        <v>263</v>
      </c>
      <c r="S245" t="s">
        <v>32</v>
      </c>
      <c r="T245" s="3">
        <f>VLOOKUP(Tabelle4[[#This Row],[Ort]],Hauptgruppen_Bezeichner!$B$1:$C$21,2,0)</f>
        <v>5</v>
      </c>
      <c r="U245" s="3">
        <v>3</v>
      </c>
      <c r="V245" s="3">
        <v>168</v>
      </c>
      <c r="W245" s="9" t="s">
        <v>257</v>
      </c>
      <c r="X245" s="9" t="s">
        <v>257</v>
      </c>
      <c r="Y245" s="9" t="s">
        <v>257</v>
      </c>
      <c r="Z245" s="10" t="s">
        <v>257</v>
      </c>
      <c r="AA245" s="10" t="s">
        <v>257</v>
      </c>
      <c r="AB245" s="10" t="s">
        <v>257</v>
      </c>
    </row>
    <row r="246" spans="1:28" x14ac:dyDescent="0.45">
      <c r="A246" t="s">
        <v>258</v>
      </c>
      <c r="B246" t="s">
        <v>103</v>
      </c>
      <c r="C246" s="11" t="s">
        <v>259</v>
      </c>
      <c r="D246" s="11"/>
      <c r="E246" t="s">
        <v>377</v>
      </c>
      <c r="F246" t="s">
        <v>18</v>
      </c>
      <c r="G246" s="2" t="s">
        <v>377</v>
      </c>
      <c r="I246" s="2" t="s">
        <v>307</v>
      </c>
      <c r="J246" t="s">
        <v>160</v>
      </c>
      <c r="K246" t="s">
        <v>333</v>
      </c>
      <c r="O246" t="s">
        <v>14</v>
      </c>
      <c r="R246" t="s">
        <v>263</v>
      </c>
      <c r="S246" t="s">
        <v>32</v>
      </c>
      <c r="T246" s="3">
        <f>VLOOKUP(Tabelle4[[#This Row],[Ort]],Hauptgruppen_Bezeichner!$B$1:$C$21,2,0)</f>
        <v>5</v>
      </c>
      <c r="U246" s="3">
        <v>3</v>
      </c>
      <c r="V246" s="3">
        <v>169</v>
      </c>
      <c r="W246" s="9" t="s">
        <v>257</v>
      </c>
      <c r="X246" s="9" t="s">
        <v>257</v>
      </c>
      <c r="Y246" s="9" t="s">
        <v>257</v>
      </c>
      <c r="Z246" s="10" t="s">
        <v>257</v>
      </c>
      <c r="AA246" s="10" t="s">
        <v>257</v>
      </c>
      <c r="AB246" s="10" t="s">
        <v>257</v>
      </c>
    </row>
    <row r="247" spans="1:28" x14ac:dyDescent="0.45">
      <c r="A247" t="s">
        <v>258</v>
      </c>
      <c r="B247" t="s">
        <v>103</v>
      </c>
      <c r="C247" s="11" t="s">
        <v>259</v>
      </c>
      <c r="D247" s="11"/>
      <c r="E247" t="s">
        <v>398</v>
      </c>
      <c r="F247" t="s">
        <v>18</v>
      </c>
      <c r="G247" s="2" t="s">
        <v>378</v>
      </c>
      <c r="I247" s="2" t="s">
        <v>307</v>
      </c>
      <c r="J247" t="s">
        <v>160</v>
      </c>
      <c r="K247" t="s">
        <v>333</v>
      </c>
      <c r="O247" t="s">
        <v>14</v>
      </c>
      <c r="R247" t="s">
        <v>263</v>
      </c>
      <c r="S247" t="s">
        <v>32</v>
      </c>
      <c r="T247" s="3">
        <f>VLOOKUP(Tabelle4[[#This Row],[Ort]],Hauptgruppen_Bezeichner!$B$1:$C$21,2,0)</f>
        <v>5</v>
      </c>
      <c r="U247" s="3">
        <v>3</v>
      </c>
      <c r="V247" s="3">
        <v>170</v>
      </c>
      <c r="W247" s="9" t="s">
        <v>257</v>
      </c>
      <c r="X247" s="9" t="s">
        <v>257</v>
      </c>
      <c r="Y247" s="9" t="s">
        <v>257</v>
      </c>
      <c r="Z247" s="10" t="s">
        <v>257</v>
      </c>
      <c r="AA247" s="10" t="s">
        <v>257</v>
      </c>
      <c r="AB247" s="10" t="s">
        <v>257</v>
      </c>
    </row>
    <row r="248" spans="1:28" x14ac:dyDescent="0.45">
      <c r="A248" t="s">
        <v>258</v>
      </c>
      <c r="B248" t="s">
        <v>103</v>
      </c>
      <c r="C248" s="11" t="s">
        <v>259</v>
      </c>
      <c r="D248" s="11"/>
      <c r="E248" t="s">
        <v>399</v>
      </c>
      <c r="F248" t="s">
        <v>18</v>
      </c>
      <c r="G248" s="2" t="s">
        <v>379</v>
      </c>
      <c r="I248" t="s">
        <v>12</v>
      </c>
      <c r="J248" t="s">
        <v>160</v>
      </c>
      <c r="K248" t="s">
        <v>333</v>
      </c>
      <c r="O248" t="s">
        <v>14</v>
      </c>
      <c r="R248" t="s">
        <v>263</v>
      </c>
      <c r="S248" t="s">
        <v>32</v>
      </c>
      <c r="T248" s="3">
        <f>VLOOKUP(Tabelle4[[#This Row],[Ort]],Hauptgruppen_Bezeichner!$B$1:$C$21,2,0)</f>
        <v>5</v>
      </c>
      <c r="U248" s="3">
        <v>3</v>
      </c>
      <c r="V248" s="3">
        <v>171</v>
      </c>
      <c r="W248" s="9" t="s">
        <v>257</v>
      </c>
      <c r="X248" s="9" t="s">
        <v>257</v>
      </c>
      <c r="Y248" s="9" t="s">
        <v>257</v>
      </c>
      <c r="Z248" s="10" t="s">
        <v>257</v>
      </c>
      <c r="AA248" s="10" t="s">
        <v>257</v>
      </c>
      <c r="AB248" s="10" t="s">
        <v>257</v>
      </c>
    </row>
    <row r="249" spans="1:28" x14ac:dyDescent="0.45">
      <c r="A249" t="s">
        <v>258</v>
      </c>
      <c r="B249" t="s">
        <v>103</v>
      </c>
      <c r="C249" s="11" t="s">
        <v>259</v>
      </c>
      <c r="D249" s="11"/>
      <c r="E249" s="2" t="s">
        <v>401</v>
      </c>
      <c r="F249" t="s">
        <v>18</v>
      </c>
      <c r="G249" s="2" t="s">
        <v>308</v>
      </c>
      <c r="I249" t="s">
        <v>12</v>
      </c>
      <c r="J249" t="s">
        <v>160</v>
      </c>
      <c r="K249" t="s">
        <v>333</v>
      </c>
      <c r="O249" t="s">
        <v>14</v>
      </c>
      <c r="R249" t="s">
        <v>263</v>
      </c>
      <c r="S249" t="s">
        <v>32</v>
      </c>
      <c r="T249" s="3">
        <f>VLOOKUP(Tabelle4[[#This Row],[Ort]],Hauptgruppen_Bezeichner!$B$1:$C$21,2,0)</f>
        <v>5</v>
      </c>
      <c r="U249" s="3">
        <v>3</v>
      </c>
      <c r="V249" s="3">
        <v>172</v>
      </c>
      <c r="W249" s="9" t="s">
        <v>257</v>
      </c>
      <c r="X249" s="9" t="s">
        <v>257</v>
      </c>
      <c r="Y249" s="9" t="s">
        <v>257</v>
      </c>
      <c r="Z249" s="10" t="s">
        <v>257</v>
      </c>
      <c r="AA249" s="10" t="s">
        <v>257</v>
      </c>
      <c r="AB249" s="10" t="s">
        <v>257</v>
      </c>
    </row>
    <row r="250" spans="1:28" x14ac:dyDescent="0.45">
      <c r="A250" t="s">
        <v>258</v>
      </c>
      <c r="B250" t="s">
        <v>103</v>
      </c>
      <c r="C250" s="11" t="s">
        <v>259</v>
      </c>
      <c r="D250" s="11"/>
      <c r="E250" s="2" t="s">
        <v>402</v>
      </c>
      <c r="F250" t="s">
        <v>18</v>
      </c>
      <c r="G250" s="2" t="s">
        <v>309</v>
      </c>
      <c r="I250" t="s">
        <v>12</v>
      </c>
      <c r="J250" t="s">
        <v>160</v>
      </c>
      <c r="K250" t="s">
        <v>333</v>
      </c>
      <c r="O250" t="s">
        <v>14</v>
      </c>
      <c r="R250" t="s">
        <v>263</v>
      </c>
      <c r="S250" t="s">
        <v>32</v>
      </c>
      <c r="T250" s="3">
        <f>VLOOKUP(Tabelle4[[#This Row],[Ort]],Hauptgruppen_Bezeichner!$B$1:$C$21,2,0)</f>
        <v>5</v>
      </c>
      <c r="U250" s="3">
        <v>3</v>
      </c>
      <c r="V250" s="3">
        <v>173</v>
      </c>
      <c r="W250" s="9" t="s">
        <v>257</v>
      </c>
      <c r="X250" s="9" t="s">
        <v>257</v>
      </c>
      <c r="Y250" s="9" t="s">
        <v>257</v>
      </c>
      <c r="Z250" s="10" t="s">
        <v>257</v>
      </c>
      <c r="AA250" s="10" t="s">
        <v>257</v>
      </c>
      <c r="AB250" s="10" t="s">
        <v>257</v>
      </c>
    </row>
    <row r="251" spans="1:28" x14ac:dyDescent="0.45">
      <c r="A251" t="s">
        <v>258</v>
      </c>
      <c r="B251" t="s">
        <v>68</v>
      </c>
      <c r="C251" s="11" t="s">
        <v>259</v>
      </c>
      <c r="D251" s="11"/>
      <c r="E251" t="s">
        <v>400</v>
      </c>
      <c r="F251" t="s">
        <v>20</v>
      </c>
      <c r="G251" s="2" t="s">
        <v>310</v>
      </c>
      <c r="I251" t="s">
        <v>12</v>
      </c>
      <c r="J251" t="s">
        <v>160</v>
      </c>
      <c r="K251" t="s">
        <v>333</v>
      </c>
      <c r="O251" t="s">
        <v>14</v>
      </c>
      <c r="Q251" t="s">
        <v>380</v>
      </c>
      <c r="R251" t="s">
        <v>263</v>
      </c>
      <c r="S251" t="s">
        <v>32</v>
      </c>
      <c r="T251" s="3">
        <f>VLOOKUP(Tabelle4[[#This Row],[Ort]],Hauptgruppen_Bezeichner!$B$1:$C$21,2,0)</f>
        <v>5</v>
      </c>
      <c r="U251" s="3">
        <v>3</v>
      </c>
      <c r="V251" s="3">
        <v>174</v>
      </c>
      <c r="W251" s="9" t="s">
        <v>257</v>
      </c>
      <c r="X251" s="9" t="s">
        <v>257</v>
      </c>
      <c r="Y251" s="9" t="s">
        <v>257</v>
      </c>
      <c r="Z251" s="10" t="s">
        <v>257</v>
      </c>
      <c r="AA251" s="10" t="s">
        <v>257</v>
      </c>
      <c r="AB251" s="10" t="s">
        <v>257</v>
      </c>
    </row>
    <row r="252" spans="1:28" x14ac:dyDescent="0.45">
      <c r="A252" t="s">
        <v>258</v>
      </c>
      <c r="B252" t="s">
        <v>103</v>
      </c>
      <c r="C252" s="11" t="s">
        <v>259</v>
      </c>
      <c r="D252" s="11"/>
      <c r="E252" t="s">
        <v>404</v>
      </c>
      <c r="F252" t="s">
        <v>18</v>
      </c>
      <c r="G252" s="2" t="s">
        <v>311</v>
      </c>
      <c r="I252" t="s">
        <v>12</v>
      </c>
      <c r="J252" t="s">
        <v>160</v>
      </c>
      <c r="K252" t="s">
        <v>333</v>
      </c>
      <c r="O252" t="s">
        <v>14</v>
      </c>
      <c r="R252" t="s">
        <v>263</v>
      </c>
      <c r="S252" t="s">
        <v>32</v>
      </c>
      <c r="T252" s="3">
        <f>VLOOKUP(Tabelle4[[#This Row],[Ort]],Hauptgruppen_Bezeichner!$B$1:$C$21,2,0)</f>
        <v>5</v>
      </c>
      <c r="U252" s="3">
        <v>3</v>
      </c>
      <c r="V252" s="3">
        <v>175</v>
      </c>
      <c r="W252" s="9" t="s">
        <v>257</v>
      </c>
      <c r="X252" s="9" t="s">
        <v>257</v>
      </c>
      <c r="Y252" s="9" t="s">
        <v>257</v>
      </c>
      <c r="Z252" s="10" t="s">
        <v>257</v>
      </c>
      <c r="AA252" s="10" t="s">
        <v>257</v>
      </c>
      <c r="AB252" s="10" t="s">
        <v>257</v>
      </c>
    </row>
    <row r="253" spans="1:28" x14ac:dyDescent="0.45">
      <c r="A253" t="s">
        <v>258</v>
      </c>
      <c r="B253" t="s">
        <v>103</v>
      </c>
      <c r="C253" s="11" t="s">
        <v>259</v>
      </c>
      <c r="D253" s="11"/>
      <c r="E253" t="s">
        <v>406</v>
      </c>
      <c r="F253" t="s">
        <v>18</v>
      </c>
      <c r="G253" s="2" t="s">
        <v>312</v>
      </c>
      <c r="I253" t="s">
        <v>12</v>
      </c>
      <c r="J253" t="s">
        <v>160</v>
      </c>
      <c r="K253" t="s">
        <v>333</v>
      </c>
      <c r="O253" t="s">
        <v>14</v>
      </c>
      <c r="R253" t="s">
        <v>263</v>
      </c>
      <c r="S253" t="s">
        <v>32</v>
      </c>
      <c r="T253" s="3">
        <f>VLOOKUP(Tabelle4[[#This Row],[Ort]],Hauptgruppen_Bezeichner!$B$1:$C$21,2,0)</f>
        <v>5</v>
      </c>
      <c r="U253" s="3">
        <v>3</v>
      </c>
      <c r="V253" s="3">
        <v>176</v>
      </c>
      <c r="W253" s="9" t="s">
        <v>257</v>
      </c>
      <c r="X253" s="9" t="s">
        <v>257</v>
      </c>
      <c r="Y253" s="9" t="s">
        <v>257</v>
      </c>
      <c r="Z253" s="10" t="s">
        <v>257</v>
      </c>
      <c r="AA253" s="10" t="s">
        <v>257</v>
      </c>
      <c r="AB253" s="10" t="s">
        <v>257</v>
      </c>
    </row>
    <row r="254" spans="1:28" x14ac:dyDescent="0.45">
      <c r="A254" t="s">
        <v>258</v>
      </c>
      <c r="B254" t="s">
        <v>103</v>
      </c>
      <c r="C254" s="11" t="s">
        <v>259</v>
      </c>
      <c r="D254" s="11"/>
      <c r="E254" t="s">
        <v>405</v>
      </c>
      <c r="F254" t="s">
        <v>20</v>
      </c>
      <c r="G254" s="2" t="s">
        <v>313</v>
      </c>
      <c r="J254" t="s">
        <v>160</v>
      </c>
      <c r="K254" t="s">
        <v>333</v>
      </c>
      <c r="O254" t="s">
        <v>14</v>
      </c>
      <c r="R254" t="s">
        <v>263</v>
      </c>
      <c r="S254" t="s">
        <v>32</v>
      </c>
      <c r="T254" s="3">
        <f>VLOOKUP(Tabelle4[[#This Row],[Ort]],Hauptgruppen_Bezeichner!$B$1:$C$21,2,0)</f>
        <v>5</v>
      </c>
      <c r="U254" s="3">
        <v>3</v>
      </c>
      <c r="V254" s="3">
        <v>177</v>
      </c>
      <c r="W254" s="9" t="s">
        <v>257</v>
      </c>
      <c r="X254" s="9" t="s">
        <v>257</v>
      </c>
      <c r="Y254" s="9" t="s">
        <v>257</v>
      </c>
      <c r="Z254" s="10" t="s">
        <v>257</v>
      </c>
      <c r="AA254" s="10" t="s">
        <v>257</v>
      </c>
      <c r="AB254" s="10" t="s">
        <v>257</v>
      </c>
    </row>
    <row r="255" spans="1:28" x14ac:dyDescent="0.45">
      <c r="A255" t="s">
        <v>258</v>
      </c>
      <c r="B255" t="s">
        <v>297</v>
      </c>
      <c r="C255" s="11" t="s">
        <v>259</v>
      </c>
      <c r="D255" s="11"/>
      <c r="E255" t="s">
        <v>381</v>
      </c>
      <c r="F255" t="s">
        <v>7</v>
      </c>
      <c r="G255" s="2" t="s">
        <v>382</v>
      </c>
      <c r="J255" t="s">
        <v>160</v>
      </c>
      <c r="K255" t="s">
        <v>333</v>
      </c>
      <c r="O255" t="s">
        <v>14</v>
      </c>
      <c r="R255" t="s">
        <v>263</v>
      </c>
      <c r="S255" t="s">
        <v>32</v>
      </c>
      <c r="T255" s="3">
        <f>VLOOKUP(Tabelle4[[#This Row],[Ort]],Hauptgruppen_Bezeichner!$B$1:$C$21,2,0)</f>
        <v>5</v>
      </c>
      <c r="U255" s="3">
        <v>3</v>
      </c>
      <c r="V255" s="3">
        <v>178</v>
      </c>
      <c r="W255" s="9" t="s">
        <v>257</v>
      </c>
      <c r="X255" s="9" t="s">
        <v>257</v>
      </c>
      <c r="Y255" s="9" t="s">
        <v>257</v>
      </c>
      <c r="Z255" s="10" t="s">
        <v>257</v>
      </c>
      <c r="AA255" s="10" t="s">
        <v>257</v>
      </c>
      <c r="AB255" s="10" t="s">
        <v>257</v>
      </c>
    </row>
    <row r="256" spans="1:28" x14ac:dyDescent="0.45">
      <c r="A256" t="s">
        <v>6</v>
      </c>
      <c r="B256" t="s">
        <v>297</v>
      </c>
      <c r="C256" s="11" t="s">
        <v>416</v>
      </c>
      <c r="D256" s="11"/>
      <c r="E256" t="s">
        <v>407</v>
      </c>
      <c r="F256" t="s">
        <v>7</v>
      </c>
      <c r="G256" t="s">
        <v>409</v>
      </c>
      <c r="J256" t="s">
        <v>410</v>
      </c>
      <c r="K256" t="s">
        <v>413</v>
      </c>
      <c r="O256" t="s">
        <v>14</v>
      </c>
      <c r="R256" s="2" t="s">
        <v>421</v>
      </c>
      <c r="S256" t="s">
        <v>35</v>
      </c>
      <c r="T256" s="3">
        <f>VLOOKUP(Tabelle4[[#This Row],[Ort]],Hauptgruppen_Bezeichner!$B$1:$C$21,2,0)</f>
        <v>8</v>
      </c>
      <c r="U256" s="3">
        <v>6</v>
      </c>
      <c r="V256" s="3">
        <v>0</v>
      </c>
      <c r="W256" s="9" t="s">
        <v>257</v>
      </c>
      <c r="X256" s="9" t="s">
        <v>257</v>
      </c>
      <c r="Y256" s="9" t="s">
        <v>257</v>
      </c>
      <c r="Z256" s="10" t="s">
        <v>257</v>
      </c>
      <c r="AA256" s="10" t="s">
        <v>257</v>
      </c>
      <c r="AB256" s="10" t="s">
        <v>257</v>
      </c>
    </row>
    <row r="257" spans="1:28" x14ac:dyDescent="0.45">
      <c r="A257" t="s">
        <v>6</v>
      </c>
      <c r="B257" t="s">
        <v>103</v>
      </c>
      <c r="C257" s="11" t="s">
        <v>416</v>
      </c>
      <c r="D257" s="11"/>
      <c r="E257" t="s">
        <v>408</v>
      </c>
      <c r="F257" t="s">
        <v>15</v>
      </c>
      <c r="G257" t="s">
        <v>411</v>
      </c>
      <c r="J257" t="s">
        <v>410</v>
      </c>
      <c r="K257" t="s">
        <v>413</v>
      </c>
      <c r="O257" t="s">
        <v>14</v>
      </c>
      <c r="R257" s="2" t="s">
        <v>421</v>
      </c>
      <c r="S257" t="s">
        <v>35</v>
      </c>
      <c r="T257" s="3">
        <f>VLOOKUP(Tabelle4[[#This Row],[Ort]],Hauptgruppen_Bezeichner!$B$1:$C$21,2,0)</f>
        <v>8</v>
      </c>
      <c r="U257" s="3">
        <v>6</v>
      </c>
      <c r="V257" s="3">
        <v>1</v>
      </c>
      <c r="W257" s="9" t="s">
        <v>257</v>
      </c>
      <c r="X257" s="9" t="s">
        <v>257</v>
      </c>
      <c r="Y257" s="9" t="s">
        <v>257</v>
      </c>
      <c r="Z257" s="10" t="s">
        <v>257</v>
      </c>
      <c r="AA257" s="10" t="s">
        <v>257</v>
      </c>
      <c r="AB257" s="10" t="s">
        <v>257</v>
      </c>
    </row>
    <row r="258" spans="1:28" x14ac:dyDescent="0.45">
      <c r="A258" t="s">
        <v>6</v>
      </c>
      <c r="B258" t="s">
        <v>68</v>
      </c>
      <c r="C258" s="11" t="s">
        <v>416</v>
      </c>
      <c r="D258" s="11"/>
      <c r="E258" t="s">
        <v>100</v>
      </c>
      <c r="F258" t="s">
        <v>7</v>
      </c>
      <c r="G258" t="s">
        <v>414</v>
      </c>
      <c r="J258" t="s">
        <v>410</v>
      </c>
      <c r="K258" t="s">
        <v>413</v>
      </c>
      <c r="O258" t="s">
        <v>14</v>
      </c>
      <c r="R258" s="2" t="s">
        <v>421</v>
      </c>
      <c r="S258" t="s">
        <v>35</v>
      </c>
      <c r="T258" s="3">
        <f>VLOOKUP(Tabelle4[[#This Row],[Ort]],Hauptgruppen_Bezeichner!$B$1:$C$21,2,0)</f>
        <v>8</v>
      </c>
      <c r="U258" s="3">
        <v>6</v>
      </c>
      <c r="V258" s="3">
        <v>2</v>
      </c>
      <c r="W258" s="9" t="s">
        <v>257</v>
      </c>
      <c r="X258" s="9" t="s">
        <v>257</v>
      </c>
      <c r="Y258" s="9" t="s">
        <v>257</v>
      </c>
      <c r="Z258" s="10" t="s">
        <v>257</v>
      </c>
      <c r="AA258" s="10" t="s">
        <v>257</v>
      </c>
      <c r="AB258" s="10" t="s">
        <v>257</v>
      </c>
    </row>
    <row r="259" spans="1:28" x14ac:dyDescent="0.45">
      <c r="A259" t="s">
        <v>6</v>
      </c>
      <c r="B259" t="s">
        <v>297</v>
      </c>
      <c r="C259" s="11" t="s">
        <v>415</v>
      </c>
      <c r="D259" s="11"/>
      <c r="E259" t="s">
        <v>407</v>
      </c>
      <c r="F259" t="s">
        <v>7</v>
      </c>
      <c r="G259" t="s">
        <v>439</v>
      </c>
      <c r="J259" t="s">
        <v>410</v>
      </c>
      <c r="K259" t="s">
        <v>413</v>
      </c>
      <c r="O259" t="s">
        <v>14</v>
      </c>
      <c r="R259" s="2" t="s">
        <v>421</v>
      </c>
      <c r="S259" t="s">
        <v>35</v>
      </c>
      <c r="T259" s="3">
        <f>VLOOKUP(Tabelle4[[#This Row],[Ort]],Hauptgruppen_Bezeichner!$B$1:$C$21,2,0)</f>
        <v>8</v>
      </c>
      <c r="U259" s="3">
        <v>6</v>
      </c>
      <c r="V259" s="3">
        <v>10</v>
      </c>
      <c r="W259" s="9" t="s">
        <v>257</v>
      </c>
      <c r="X259" s="9" t="s">
        <v>257</v>
      </c>
      <c r="Y259" s="9" t="s">
        <v>257</v>
      </c>
      <c r="Z259" s="10" t="s">
        <v>257</v>
      </c>
      <c r="AA259" s="10" t="s">
        <v>257</v>
      </c>
      <c r="AB259" s="10" t="s">
        <v>257</v>
      </c>
    </row>
    <row r="260" spans="1:28" x14ac:dyDescent="0.45">
      <c r="A260" t="s">
        <v>6</v>
      </c>
      <c r="B260" t="s">
        <v>103</v>
      </c>
      <c r="C260" s="11" t="s">
        <v>415</v>
      </c>
      <c r="D260" s="11"/>
      <c r="E260" t="s">
        <v>408</v>
      </c>
      <c r="F260" t="s">
        <v>15</v>
      </c>
      <c r="G260" t="s">
        <v>443</v>
      </c>
      <c r="J260" t="s">
        <v>410</v>
      </c>
      <c r="K260" t="s">
        <v>413</v>
      </c>
      <c r="O260" t="s">
        <v>14</v>
      </c>
      <c r="R260" s="2" t="s">
        <v>421</v>
      </c>
      <c r="S260" t="s">
        <v>35</v>
      </c>
      <c r="T260" s="3">
        <f>VLOOKUP(Tabelle4[[#This Row],[Ort]],Hauptgruppen_Bezeichner!$B$1:$C$21,2,0)</f>
        <v>8</v>
      </c>
      <c r="U260" s="3">
        <v>6</v>
      </c>
      <c r="V260" s="3">
        <v>11</v>
      </c>
      <c r="W260" s="9" t="s">
        <v>257</v>
      </c>
      <c r="X260" s="9" t="s">
        <v>257</v>
      </c>
      <c r="Y260" s="9" t="s">
        <v>257</v>
      </c>
      <c r="Z260" s="10" t="s">
        <v>257</v>
      </c>
      <c r="AA260" s="10" t="s">
        <v>257</v>
      </c>
      <c r="AB260" s="10" t="s">
        <v>257</v>
      </c>
    </row>
    <row r="261" spans="1:28" x14ac:dyDescent="0.45">
      <c r="A261" t="s">
        <v>6</v>
      </c>
      <c r="B261" t="s">
        <v>68</v>
      </c>
      <c r="C261" s="11" t="s">
        <v>415</v>
      </c>
      <c r="D261" s="11"/>
      <c r="E261" t="s">
        <v>100</v>
      </c>
      <c r="F261" t="s">
        <v>7</v>
      </c>
      <c r="G261" t="s">
        <v>444</v>
      </c>
      <c r="J261" t="s">
        <v>410</v>
      </c>
      <c r="K261" t="s">
        <v>413</v>
      </c>
      <c r="O261" t="s">
        <v>14</v>
      </c>
      <c r="R261" s="2" t="s">
        <v>421</v>
      </c>
      <c r="S261" t="s">
        <v>35</v>
      </c>
      <c r="T261" s="3">
        <f>VLOOKUP(Tabelle4[[#This Row],[Ort]],Hauptgruppen_Bezeichner!$B$1:$C$21,2,0)</f>
        <v>8</v>
      </c>
      <c r="U261" s="3">
        <v>6</v>
      </c>
      <c r="V261" s="3">
        <v>12</v>
      </c>
      <c r="W261" s="9" t="s">
        <v>257</v>
      </c>
      <c r="X261" s="9" t="s">
        <v>257</v>
      </c>
      <c r="Y261" s="9" t="s">
        <v>257</v>
      </c>
      <c r="Z261" s="10" t="s">
        <v>257</v>
      </c>
      <c r="AA261" s="10" t="s">
        <v>257</v>
      </c>
      <c r="AB261" s="10" t="s">
        <v>257</v>
      </c>
    </row>
    <row r="262" spans="1:28" x14ac:dyDescent="0.45">
      <c r="A262" t="s">
        <v>6</v>
      </c>
      <c r="B262" t="s">
        <v>297</v>
      </c>
      <c r="C262" s="11" t="s">
        <v>417</v>
      </c>
      <c r="D262" s="11"/>
      <c r="E262" t="s">
        <v>407</v>
      </c>
      <c r="F262" t="s">
        <v>7</v>
      </c>
      <c r="G262" t="s">
        <v>440</v>
      </c>
      <c r="J262" t="s">
        <v>410</v>
      </c>
      <c r="K262" t="s">
        <v>413</v>
      </c>
      <c r="O262" t="s">
        <v>14</v>
      </c>
      <c r="R262" s="2" t="s">
        <v>421</v>
      </c>
      <c r="S262" t="s">
        <v>35</v>
      </c>
      <c r="T262" s="3">
        <f>VLOOKUP(Tabelle4[[#This Row],[Ort]],Hauptgruppen_Bezeichner!$B$1:$C$21,2,0)</f>
        <v>8</v>
      </c>
      <c r="U262" s="3">
        <v>6</v>
      </c>
      <c r="V262" s="3">
        <v>20</v>
      </c>
      <c r="W262" s="9" t="s">
        <v>257</v>
      </c>
      <c r="X262" s="9" t="s">
        <v>257</v>
      </c>
      <c r="Y262" s="9" t="s">
        <v>257</v>
      </c>
      <c r="Z262" s="10" t="s">
        <v>257</v>
      </c>
      <c r="AA262" s="10" t="s">
        <v>257</v>
      </c>
      <c r="AB262" s="10" t="s">
        <v>257</v>
      </c>
    </row>
    <row r="263" spans="1:28" x14ac:dyDescent="0.45">
      <c r="A263" t="s">
        <v>6</v>
      </c>
      <c r="B263" t="s">
        <v>103</v>
      </c>
      <c r="C263" s="11" t="s">
        <v>417</v>
      </c>
      <c r="D263" s="11"/>
      <c r="E263" t="s">
        <v>408</v>
      </c>
      <c r="F263" t="s">
        <v>15</v>
      </c>
      <c r="G263" t="s">
        <v>445</v>
      </c>
      <c r="J263" t="s">
        <v>410</v>
      </c>
      <c r="K263" t="s">
        <v>413</v>
      </c>
      <c r="O263" t="s">
        <v>14</v>
      </c>
      <c r="R263" s="2" t="s">
        <v>421</v>
      </c>
      <c r="S263" t="s">
        <v>35</v>
      </c>
      <c r="T263" s="3">
        <f>VLOOKUP(Tabelle4[[#This Row],[Ort]],Hauptgruppen_Bezeichner!$B$1:$C$21,2,0)</f>
        <v>8</v>
      </c>
      <c r="U263" s="3">
        <v>6</v>
      </c>
      <c r="V263" s="3">
        <v>21</v>
      </c>
      <c r="W263" s="9" t="s">
        <v>257</v>
      </c>
      <c r="X263" s="9" t="s">
        <v>257</v>
      </c>
      <c r="Y263" s="9" t="s">
        <v>257</v>
      </c>
      <c r="Z263" s="10" t="s">
        <v>257</v>
      </c>
      <c r="AA263" s="10" t="s">
        <v>257</v>
      </c>
      <c r="AB263" s="10" t="s">
        <v>257</v>
      </c>
    </row>
    <row r="264" spans="1:28" x14ac:dyDescent="0.45">
      <c r="A264" t="s">
        <v>6</v>
      </c>
      <c r="B264" t="s">
        <v>68</v>
      </c>
      <c r="C264" s="11" t="s">
        <v>417</v>
      </c>
      <c r="D264" s="11"/>
      <c r="E264" t="s">
        <v>100</v>
      </c>
      <c r="F264" t="s">
        <v>7</v>
      </c>
      <c r="G264" t="s">
        <v>446</v>
      </c>
      <c r="J264" t="s">
        <v>410</v>
      </c>
      <c r="K264" t="s">
        <v>413</v>
      </c>
      <c r="O264" t="s">
        <v>14</v>
      </c>
      <c r="R264" s="2" t="s">
        <v>421</v>
      </c>
      <c r="S264" t="s">
        <v>35</v>
      </c>
      <c r="T264" s="3">
        <f>VLOOKUP(Tabelle4[[#This Row],[Ort]],Hauptgruppen_Bezeichner!$B$1:$C$21,2,0)</f>
        <v>8</v>
      </c>
      <c r="U264" s="3">
        <v>6</v>
      </c>
      <c r="V264" s="3">
        <v>22</v>
      </c>
      <c r="W264" s="9" t="s">
        <v>257</v>
      </c>
      <c r="X264" s="9" t="s">
        <v>257</v>
      </c>
      <c r="Y264" s="9" t="s">
        <v>257</v>
      </c>
      <c r="Z264" s="10" t="s">
        <v>257</v>
      </c>
      <c r="AA264" s="10" t="s">
        <v>257</v>
      </c>
      <c r="AB264" s="10" t="s">
        <v>257</v>
      </c>
    </row>
    <row r="265" spans="1:28" x14ac:dyDescent="0.45">
      <c r="A265" t="s">
        <v>6</v>
      </c>
      <c r="B265" t="s">
        <v>297</v>
      </c>
      <c r="C265" s="11" t="s">
        <v>418</v>
      </c>
      <c r="D265" s="11"/>
      <c r="E265" t="s">
        <v>407</v>
      </c>
      <c r="F265" t="s">
        <v>7</v>
      </c>
      <c r="G265" t="s">
        <v>449</v>
      </c>
      <c r="J265" t="s">
        <v>90</v>
      </c>
      <c r="K265" t="s">
        <v>413</v>
      </c>
      <c r="O265" t="s">
        <v>14</v>
      </c>
      <c r="R265" t="s">
        <v>424</v>
      </c>
      <c r="S265" t="s">
        <v>35</v>
      </c>
      <c r="T265" s="3">
        <f>VLOOKUP(Tabelle4[[#This Row],[Ort]],Hauptgruppen_Bezeichner!$B$1:$C$21,2,0)</f>
        <v>8</v>
      </c>
      <c r="U265" s="3">
        <v>6</v>
      </c>
      <c r="V265" s="3">
        <v>30</v>
      </c>
      <c r="W265" s="9" t="s">
        <v>257</v>
      </c>
      <c r="X265" s="9" t="s">
        <v>257</v>
      </c>
      <c r="Y265" s="9" t="s">
        <v>257</v>
      </c>
      <c r="Z265" s="10" t="s">
        <v>257</v>
      </c>
      <c r="AA265" s="10" t="s">
        <v>257</v>
      </c>
      <c r="AB265" s="10" t="s">
        <v>257</v>
      </c>
    </row>
    <row r="266" spans="1:28" x14ac:dyDescent="0.45">
      <c r="A266" t="s">
        <v>6</v>
      </c>
      <c r="B266" t="s">
        <v>103</v>
      </c>
      <c r="C266" s="11" t="s">
        <v>418</v>
      </c>
      <c r="D266" s="11"/>
      <c r="E266" t="s">
        <v>408</v>
      </c>
      <c r="F266" t="s">
        <v>15</v>
      </c>
      <c r="G266" t="s">
        <v>450</v>
      </c>
      <c r="J266" t="s">
        <v>90</v>
      </c>
      <c r="K266" t="s">
        <v>413</v>
      </c>
      <c r="O266" t="s">
        <v>14</v>
      </c>
      <c r="R266" t="s">
        <v>424</v>
      </c>
      <c r="S266" t="s">
        <v>35</v>
      </c>
      <c r="T266" s="3">
        <f>VLOOKUP(Tabelle4[[#This Row],[Ort]],Hauptgruppen_Bezeichner!$B$1:$C$21,2,0)</f>
        <v>8</v>
      </c>
      <c r="U266" s="3">
        <v>6</v>
      </c>
      <c r="V266" s="3">
        <v>31</v>
      </c>
      <c r="W266" s="9" t="s">
        <v>257</v>
      </c>
      <c r="X266" s="9" t="s">
        <v>257</v>
      </c>
      <c r="Y266" s="9" t="s">
        <v>257</v>
      </c>
      <c r="Z266" s="10" t="s">
        <v>257</v>
      </c>
      <c r="AA266" s="10" t="s">
        <v>257</v>
      </c>
      <c r="AB266" s="10" t="s">
        <v>257</v>
      </c>
    </row>
    <row r="267" spans="1:28" x14ac:dyDescent="0.45">
      <c r="A267" t="s">
        <v>6</v>
      </c>
      <c r="B267" t="s">
        <v>68</v>
      </c>
      <c r="C267" s="11" t="s">
        <v>418</v>
      </c>
      <c r="D267" s="11"/>
      <c r="E267" t="s">
        <v>100</v>
      </c>
      <c r="F267" t="s">
        <v>7</v>
      </c>
      <c r="G267" t="s">
        <v>451</v>
      </c>
      <c r="J267" t="s">
        <v>90</v>
      </c>
      <c r="K267" t="s">
        <v>413</v>
      </c>
      <c r="O267" t="s">
        <v>14</v>
      </c>
      <c r="R267" t="s">
        <v>424</v>
      </c>
      <c r="S267" t="s">
        <v>35</v>
      </c>
      <c r="T267" s="3">
        <f>VLOOKUP(Tabelle4[[#This Row],[Ort]],Hauptgruppen_Bezeichner!$B$1:$C$21,2,0)</f>
        <v>8</v>
      </c>
      <c r="U267" s="3">
        <v>6</v>
      </c>
      <c r="V267" s="3">
        <v>32</v>
      </c>
      <c r="W267" s="9" t="s">
        <v>257</v>
      </c>
      <c r="X267" s="9" t="s">
        <v>257</v>
      </c>
      <c r="Y267" s="9" t="s">
        <v>257</v>
      </c>
      <c r="Z267" s="10" t="s">
        <v>257</v>
      </c>
      <c r="AA267" s="10" t="s">
        <v>257</v>
      </c>
      <c r="AB267" s="10" t="s">
        <v>257</v>
      </c>
    </row>
    <row r="268" spans="1:28" x14ac:dyDescent="0.45">
      <c r="A268" t="s">
        <v>6</v>
      </c>
      <c r="B268" t="s">
        <v>297</v>
      </c>
      <c r="C268" s="11" t="s">
        <v>419</v>
      </c>
      <c r="D268" s="11"/>
      <c r="E268" t="s">
        <v>407</v>
      </c>
      <c r="F268" t="s">
        <v>7</v>
      </c>
      <c r="G268" t="s">
        <v>441</v>
      </c>
      <c r="J268" t="s">
        <v>90</v>
      </c>
      <c r="K268" t="s">
        <v>413</v>
      </c>
      <c r="O268" t="s">
        <v>14</v>
      </c>
      <c r="R268" t="s">
        <v>424</v>
      </c>
      <c r="S268" t="s">
        <v>35</v>
      </c>
      <c r="T268" s="3">
        <f>VLOOKUP(Tabelle4[[#This Row],[Ort]],Hauptgruppen_Bezeichner!$B$1:$C$21,2,0)</f>
        <v>8</v>
      </c>
      <c r="U268" s="3">
        <v>6</v>
      </c>
      <c r="V268" s="3">
        <v>40</v>
      </c>
      <c r="W268" s="9" t="s">
        <v>257</v>
      </c>
      <c r="X268" s="9" t="s">
        <v>257</v>
      </c>
      <c r="Y268" s="9" t="s">
        <v>257</v>
      </c>
      <c r="Z268" s="10" t="s">
        <v>257</v>
      </c>
      <c r="AA268" s="10" t="s">
        <v>257</v>
      </c>
      <c r="AB268" s="10" t="s">
        <v>257</v>
      </c>
    </row>
    <row r="269" spans="1:28" x14ac:dyDescent="0.45">
      <c r="A269" t="s">
        <v>6</v>
      </c>
      <c r="B269" t="s">
        <v>103</v>
      </c>
      <c r="C269" s="11" t="s">
        <v>419</v>
      </c>
      <c r="D269" s="11"/>
      <c r="E269" t="s">
        <v>408</v>
      </c>
      <c r="F269" t="s">
        <v>15</v>
      </c>
      <c r="G269" t="s">
        <v>452</v>
      </c>
      <c r="J269" t="s">
        <v>90</v>
      </c>
      <c r="K269" t="s">
        <v>413</v>
      </c>
      <c r="O269" t="s">
        <v>14</v>
      </c>
      <c r="R269" t="s">
        <v>424</v>
      </c>
      <c r="S269" t="s">
        <v>35</v>
      </c>
      <c r="T269" s="3">
        <f>VLOOKUP(Tabelle4[[#This Row],[Ort]],Hauptgruppen_Bezeichner!$B$1:$C$21,2,0)</f>
        <v>8</v>
      </c>
      <c r="U269" s="3">
        <v>6</v>
      </c>
      <c r="V269" s="3">
        <v>41</v>
      </c>
      <c r="W269" s="9" t="s">
        <v>257</v>
      </c>
      <c r="X269" s="9" t="s">
        <v>257</v>
      </c>
      <c r="Y269" s="9" t="s">
        <v>257</v>
      </c>
      <c r="Z269" s="10" t="s">
        <v>257</v>
      </c>
      <c r="AA269" s="10" t="s">
        <v>257</v>
      </c>
      <c r="AB269" s="10" t="s">
        <v>257</v>
      </c>
    </row>
    <row r="270" spans="1:28" x14ac:dyDescent="0.45">
      <c r="A270" t="s">
        <v>6</v>
      </c>
      <c r="B270" t="s">
        <v>68</v>
      </c>
      <c r="C270" s="11" t="s">
        <v>419</v>
      </c>
      <c r="D270" s="11"/>
      <c r="E270" t="s">
        <v>100</v>
      </c>
      <c r="F270" t="s">
        <v>7</v>
      </c>
      <c r="G270" t="s">
        <v>447</v>
      </c>
      <c r="J270" t="s">
        <v>90</v>
      </c>
      <c r="K270" t="s">
        <v>413</v>
      </c>
      <c r="O270" t="s">
        <v>14</v>
      </c>
      <c r="R270" t="s">
        <v>424</v>
      </c>
      <c r="S270" t="s">
        <v>35</v>
      </c>
      <c r="T270" s="3">
        <f>VLOOKUP(Tabelle4[[#This Row],[Ort]],Hauptgruppen_Bezeichner!$B$1:$C$21,2,0)</f>
        <v>8</v>
      </c>
      <c r="U270" s="3">
        <v>6</v>
      </c>
      <c r="V270" s="3">
        <v>42</v>
      </c>
      <c r="W270" s="9" t="s">
        <v>257</v>
      </c>
      <c r="X270" s="9" t="s">
        <v>257</v>
      </c>
      <c r="Y270" s="9" t="s">
        <v>257</v>
      </c>
      <c r="Z270" s="10" t="s">
        <v>257</v>
      </c>
      <c r="AA270" s="10" t="s">
        <v>257</v>
      </c>
      <c r="AB270" s="10" t="s">
        <v>257</v>
      </c>
    </row>
    <row r="271" spans="1:28" x14ac:dyDescent="0.45">
      <c r="A271" t="s">
        <v>6</v>
      </c>
      <c r="B271" t="s">
        <v>297</v>
      </c>
      <c r="C271" s="11" t="s">
        <v>420</v>
      </c>
      <c r="D271" s="11"/>
      <c r="E271" t="s">
        <v>407</v>
      </c>
      <c r="F271" t="s">
        <v>7</v>
      </c>
      <c r="G271" t="s">
        <v>442</v>
      </c>
      <c r="J271" t="s">
        <v>90</v>
      </c>
      <c r="K271" t="s">
        <v>413</v>
      </c>
      <c r="O271" t="s">
        <v>14</v>
      </c>
      <c r="R271" t="s">
        <v>424</v>
      </c>
      <c r="S271" t="s">
        <v>35</v>
      </c>
      <c r="T271" s="3">
        <f>VLOOKUP(Tabelle4[[#This Row],[Ort]],Hauptgruppen_Bezeichner!$B$1:$C$21,2,0)</f>
        <v>8</v>
      </c>
      <c r="U271" s="3">
        <v>6</v>
      </c>
      <c r="V271" s="3">
        <v>50</v>
      </c>
      <c r="W271" s="9" t="s">
        <v>257</v>
      </c>
      <c r="X271" s="9" t="s">
        <v>257</v>
      </c>
      <c r="Y271" s="9" t="s">
        <v>257</v>
      </c>
      <c r="Z271" s="10" t="s">
        <v>257</v>
      </c>
      <c r="AA271" s="10" t="s">
        <v>257</v>
      </c>
      <c r="AB271" s="10" t="s">
        <v>257</v>
      </c>
    </row>
    <row r="272" spans="1:28" x14ac:dyDescent="0.45">
      <c r="A272" t="s">
        <v>6</v>
      </c>
      <c r="B272" t="s">
        <v>103</v>
      </c>
      <c r="C272" s="11" t="s">
        <v>420</v>
      </c>
      <c r="D272" s="11"/>
      <c r="E272" t="s">
        <v>408</v>
      </c>
      <c r="F272" t="s">
        <v>15</v>
      </c>
      <c r="G272" t="s">
        <v>453</v>
      </c>
      <c r="J272" t="s">
        <v>90</v>
      </c>
      <c r="K272" t="s">
        <v>413</v>
      </c>
      <c r="O272" t="s">
        <v>14</v>
      </c>
      <c r="R272" t="s">
        <v>424</v>
      </c>
      <c r="S272" t="s">
        <v>35</v>
      </c>
      <c r="T272" s="3">
        <f>VLOOKUP(Tabelle4[[#This Row],[Ort]],Hauptgruppen_Bezeichner!$B$1:$C$21,2,0)</f>
        <v>8</v>
      </c>
      <c r="U272" s="3">
        <v>6</v>
      </c>
      <c r="V272" s="3">
        <v>51</v>
      </c>
      <c r="W272" s="9" t="s">
        <v>257</v>
      </c>
      <c r="X272" s="9" t="s">
        <v>257</v>
      </c>
      <c r="Y272" s="9" t="s">
        <v>257</v>
      </c>
      <c r="Z272" s="10" t="s">
        <v>257</v>
      </c>
      <c r="AA272" s="10" t="s">
        <v>257</v>
      </c>
      <c r="AB272" s="10" t="s">
        <v>257</v>
      </c>
    </row>
    <row r="273" spans="1:28" x14ac:dyDescent="0.45">
      <c r="A273" t="s">
        <v>6</v>
      </c>
      <c r="B273" t="s">
        <v>68</v>
      </c>
      <c r="C273" s="11" t="s">
        <v>420</v>
      </c>
      <c r="D273" s="11"/>
      <c r="E273" t="s">
        <v>100</v>
      </c>
      <c r="F273" t="s">
        <v>7</v>
      </c>
      <c r="G273" t="s">
        <v>448</v>
      </c>
      <c r="J273" t="s">
        <v>90</v>
      </c>
      <c r="K273" t="s">
        <v>413</v>
      </c>
      <c r="O273" t="s">
        <v>14</v>
      </c>
      <c r="R273" t="s">
        <v>424</v>
      </c>
      <c r="S273" t="s">
        <v>35</v>
      </c>
      <c r="T273" s="3">
        <f>VLOOKUP(Tabelle4[[#This Row],[Ort]],Hauptgruppen_Bezeichner!$B$1:$C$21,2,0)</f>
        <v>8</v>
      </c>
      <c r="U273" s="3">
        <v>6</v>
      </c>
      <c r="V273" s="3">
        <v>52</v>
      </c>
      <c r="W273" s="9" t="s">
        <v>257</v>
      </c>
      <c r="X273" s="9" t="s">
        <v>257</v>
      </c>
      <c r="Y273" s="9" t="s">
        <v>257</v>
      </c>
      <c r="Z273" s="10" t="s">
        <v>257</v>
      </c>
      <c r="AA273" s="10" t="s">
        <v>257</v>
      </c>
      <c r="AB273" s="10" t="s">
        <v>257</v>
      </c>
    </row>
    <row r="274" spans="1:28" x14ac:dyDescent="0.45">
      <c r="A274" t="s">
        <v>469</v>
      </c>
      <c r="B274" t="s">
        <v>103</v>
      </c>
      <c r="C274" s="11" t="s">
        <v>431</v>
      </c>
      <c r="D274" s="11" t="s">
        <v>427</v>
      </c>
      <c r="E274" t="s">
        <v>428</v>
      </c>
      <c r="F274" t="s">
        <v>15</v>
      </c>
      <c r="G274" t="s">
        <v>502</v>
      </c>
      <c r="J274" t="s">
        <v>429</v>
      </c>
      <c r="K274" t="s">
        <v>408</v>
      </c>
      <c r="O274" t="s">
        <v>14</v>
      </c>
      <c r="R274" t="s">
        <v>479</v>
      </c>
      <c r="S274" t="s">
        <v>32</v>
      </c>
      <c r="T274" s="3">
        <f>VLOOKUP(Tabelle4[[#This Row],[Ort]],Hauptgruppen_Bezeichner!$B$1:$C$21,2,0)</f>
        <v>0</v>
      </c>
      <c r="U274" s="3">
        <v>0</v>
      </c>
      <c r="V274" s="3">
        <v>100</v>
      </c>
      <c r="W274" s="9" t="s">
        <v>257</v>
      </c>
      <c r="X274" s="9" t="s">
        <v>257</v>
      </c>
      <c r="Y274" s="9" t="s">
        <v>257</v>
      </c>
      <c r="Z274" s="10" t="s">
        <v>257</v>
      </c>
      <c r="AA274" s="10" t="s">
        <v>257</v>
      </c>
      <c r="AB274" s="10" t="s">
        <v>257</v>
      </c>
    </row>
    <row r="275" spans="1:28" x14ac:dyDescent="0.45">
      <c r="A275" t="s">
        <v>469</v>
      </c>
      <c r="B275" t="s">
        <v>103</v>
      </c>
      <c r="C275" s="11" t="s">
        <v>431</v>
      </c>
      <c r="D275" s="11" t="s">
        <v>427</v>
      </c>
      <c r="E275" t="s">
        <v>485</v>
      </c>
      <c r="F275" t="s">
        <v>15</v>
      </c>
      <c r="G275" t="s">
        <v>490</v>
      </c>
      <c r="J275" t="s">
        <v>429</v>
      </c>
      <c r="K275" t="s">
        <v>408</v>
      </c>
      <c r="O275" t="s">
        <v>14</v>
      </c>
      <c r="R275" t="s">
        <v>479</v>
      </c>
      <c r="S275" t="s">
        <v>32</v>
      </c>
      <c r="T275" s="3">
        <f>VLOOKUP(Tabelle4[[#This Row],[Ort]],Hauptgruppen_Bezeichner!$B$1:$C$21,2,0)</f>
        <v>0</v>
      </c>
      <c r="U275" s="3">
        <v>0</v>
      </c>
      <c r="V275" s="3">
        <v>101</v>
      </c>
      <c r="W275" s="9" t="s">
        <v>257</v>
      </c>
      <c r="X275" s="9" t="s">
        <v>257</v>
      </c>
      <c r="Y275" s="9" t="s">
        <v>257</v>
      </c>
      <c r="Z275" s="10" t="s">
        <v>257</v>
      </c>
      <c r="AA275" s="10" t="s">
        <v>257</v>
      </c>
      <c r="AB275" s="10" t="s">
        <v>257</v>
      </c>
    </row>
    <row r="276" spans="1:28" x14ac:dyDescent="0.45">
      <c r="A276" t="s">
        <v>469</v>
      </c>
      <c r="B276" t="s">
        <v>103</v>
      </c>
      <c r="C276" s="11" t="s">
        <v>431</v>
      </c>
      <c r="D276" s="11" t="s">
        <v>427</v>
      </c>
      <c r="E276" t="s">
        <v>486</v>
      </c>
      <c r="F276" t="s">
        <v>15</v>
      </c>
      <c r="G276" t="s">
        <v>489</v>
      </c>
      <c r="J276" t="s">
        <v>429</v>
      </c>
      <c r="K276" t="s">
        <v>408</v>
      </c>
      <c r="O276" t="s">
        <v>14</v>
      </c>
      <c r="R276" t="s">
        <v>479</v>
      </c>
      <c r="S276" t="s">
        <v>32</v>
      </c>
      <c r="T276" s="3">
        <f>VLOOKUP(Tabelle4[[#This Row],[Ort]],Hauptgruppen_Bezeichner!$B$1:$C$21,2,0)</f>
        <v>0</v>
      </c>
      <c r="U276" s="3">
        <v>0</v>
      </c>
      <c r="V276" s="3">
        <v>102</v>
      </c>
      <c r="W276" s="9" t="s">
        <v>257</v>
      </c>
      <c r="X276" s="9" t="s">
        <v>257</v>
      </c>
      <c r="Y276" s="9" t="s">
        <v>257</v>
      </c>
      <c r="Z276" s="10" t="s">
        <v>257</v>
      </c>
      <c r="AA276" s="10" t="s">
        <v>257</v>
      </c>
      <c r="AB276" s="10" t="s">
        <v>257</v>
      </c>
    </row>
    <row r="277" spans="1:28" x14ac:dyDescent="0.45">
      <c r="A277" t="s">
        <v>469</v>
      </c>
      <c r="B277" t="s">
        <v>103</v>
      </c>
      <c r="C277" s="11" t="s">
        <v>431</v>
      </c>
      <c r="D277" s="11" t="s">
        <v>427</v>
      </c>
      <c r="E277" t="s">
        <v>487</v>
      </c>
      <c r="F277" t="s">
        <v>15</v>
      </c>
      <c r="G277" t="s">
        <v>488</v>
      </c>
      <c r="J277" t="s">
        <v>429</v>
      </c>
      <c r="K277" t="s">
        <v>408</v>
      </c>
      <c r="O277" t="s">
        <v>14</v>
      </c>
      <c r="R277" t="s">
        <v>479</v>
      </c>
      <c r="S277" t="s">
        <v>32</v>
      </c>
      <c r="T277" s="3">
        <f>VLOOKUP(Tabelle4[[#This Row],[Ort]],Hauptgruppen_Bezeichner!$B$1:$C$21,2,0)</f>
        <v>0</v>
      </c>
      <c r="U277" s="3">
        <v>0</v>
      </c>
      <c r="V277" s="3">
        <v>103</v>
      </c>
      <c r="W277" s="9" t="s">
        <v>257</v>
      </c>
      <c r="X277" s="9" t="s">
        <v>257</v>
      </c>
      <c r="Y277" s="9" t="s">
        <v>257</v>
      </c>
      <c r="Z277" s="10" t="s">
        <v>257</v>
      </c>
      <c r="AA277" s="10" t="s">
        <v>257</v>
      </c>
      <c r="AB277" s="10" t="s">
        <v>257</v>
      </c>
    </row>
    <row r="278" spans="1:28" x14ac:dyDescent="0.45">
      <c r="A278" t="s">
        <v>469</v>
      </c>
      <c r="B278" t="s">
        <v>103</v>
      </c>
      <c r="C278" s="11" t="s">
        <v>431</v>
      </c>
      <c r="D278" s="11" t="s">
        <v>430</v>
      </c>
      <c r="E278" t="s">
        <v>428</v>
      </c>
      <c r="F278" t="s">
        <v>15</v>
      </c>
      <c r="G278" t="s">
        <v>500</v>
      </c>
      <c r="J278" t="s">
        <v>429</v>
      </c>
      <c r="K278" t="s">
        <v>408</v>
      </c>
      <c r="O278" t="s">
        <v>14</v>
      </c>
      <c r="R278" t="s">
        <v>479</v>
      </c>
      <c r="S278" t="s">
        <v>32</v>
      </c>
      <c r="T278" s="3">
        <f>VLOOKUP(Tabelle4[[#This Row],[Ort]],Hauptgruppen_Bezeichner!$B$1:$C$21,2,0)</f>
        <v>0</v>
      </c>
      <c r="U278" s="3">
        <v>0</v>
      </c>
      <c r="V278" s="3">
        <v>104</v>
      </c>
      <c r="W278" s="9" t="s">
        <v>257</v>
      </c>
      <c r="X278" s="9" t="s">
        <v>257</v>
      </c>
      <c r="Y278" s="9" t="s">
        <v>257</v>
      </c>
      <c r="Z278" s="10" t="s">
        <v>257</v>
      </c>
      <c r="AA278" s="10" t="s">
        <v>257</v>
      </c>
      <c r="AB278" s="10" t="s">
        <v>257</v>
      </c>
    </row>
    <row r="279" spans="1:28" x14ac:dyDescent="0.45">
      <c r="A279" t="s">
        <v>469</v>
      </c>
      <c r="B279" t="s">
        <v>103</v>
      </c>
      <c r="C279" s="11" t="s">
        <v>431</v>
      </c>
      <c r="D279" s="11" t="s">
        <v>430</v>
      </c>
      <c r="E279" t="s">
        <v>485</v>
      </c>
      <c r="F279" t="s">
        <v>15</v>
      </c>
      <c r="G279" t="s">
        <v>491</v>
      </c>
      <c r="J279" t="s">
        <v>429</v>
      </c>
      <c r="K279" t="s">
        <v>408</v>
      </c>
      <c r="O279" t="s">
        <v>14</v>
      </c>
      <c r="R279" t="s">
        <v>479</v>
      </c>
      <c r="S279" t="s">
        <v>32</v>
      </c>
      <c r="T279" s="3">
        <f>VLOOKUP(Tabelle4[[#This Row],[Ort]],Hauptgruppen_Bezeichner!$B$1:$C$21,2,0)</f>
        <v>0</v>
      </c>
      <c r="U279" s="3">
        <v>0</v>
      </c>
      <c r="V279" s="3">
        <v>105</v>
      </c>
      <c r="W279" s="9" t="s">
        <v>257</v>
      </c>
      <c r="X279" s="9" t="s">
        <v>257</v>
      </c>
      <c r="Y279" s="9" t="s">
        <v>257</v>
      </c>
      <c r="Z279" s="10" t="s">
        <v>257</v>
      </c>
      <c r="AA279" s="10" t="s">
        <v>257</v>
      </c>
      <c r="AB279" s="10" t="s">
        <v>257</v>
      </c>
    </row>
    <row r="280" spans="1:28" x14ac:dyDescent="0.45">
      <c r="A280" t="s">
        <v>469</v>
      </c>
      <c r="B280" t="s">
        <v>103</v>
      </c>
      <c r="C280" s="11" t="s">
        <v>431</v>
      </c>
      <c r="D280" s="11" t="s">
        <v>430</v>
      </c>
      <c r="E280" t="s">
        <v>486</v>
      </c>
      <c r="F280" t="s">
        <v>15</v>
      </c>
      <c r="G280" t="s">
        <v>492</v>
      </c>
      <c r="J280" t="s">
        <v>429</v>
      </c>
      <c r="K280" t="s">
        <v>408</v>
      </c>
      <c r="O280" t="s">
        <v>14</v>
      </c>
      <c r="R280" t="s">
        <v>479</v>
      </c>
      <c r="S280" t="s">
        <v>32</v>
      </c>
      <c r="T280" s="3">
        <f>VLOOKUP(Tabelle4[[#This Row],[Ort]],Hauptgruppen_Bezeichner!$B$1:$C$21,2,0)</f>
        <v>0</v>
      </c>
      <c r="U280" s="3">
        <v>0</v>
      </c>
      <c r="V280" s="3">
        <v>106</v>
      </c>
      <c r="W280" s="9" t="s">
        <v>257</v>
      </c>
      <c r="X280" s="9" t="s">
        <v>257</v>
      </c>
      <c r="Y280" s="9" t="s">
        <v>257</v>
      </c>
      <c r="Z280" s="10" t="s">
        <v>257</v>
      </c>
      <c r="AA280" s="10" t="s">
        <v>257</v>
      </c>
      <c r="AB280" s="10" t="s">
        <v>257</v>
      </c>
    </row>
    <row r="281" spans="1:28" x14ac:dyDescent="0.45">
      <c r="A281" t="s">
        <v>469</v>
      </c>
      <c r="B281" t="s">
        <v>103</v>
      </c>
      <c r="C281" s="11" t="s">
        <v>431</v>
      </c>
      <c r="D281" s="11" t="s">
        <v>430</v>
      </c>
      <c r="E281" t="s">
        <v>487</v>
      </c>
      <c r="F281" t="s">
        <v>15</v>
      </c>
      <c r="G281" t="s">
        <v>493</v>
      </c>
      <c r="J281" t="s">
        <v>429</v>
      </c>
      <c r="K281" t="s">
        <v>408</v>
      </c>
      <c r="O281" t="s">
        <v>14</v>
      </c>
      <c r="R281" t="s">
        <v>479</v>
      </c>
      <c r="S281" t="s">
        <v>32</v>
      </c>
      <c r="T281" s="3">
        <f>VLOOKUP(Tabelle4[[#This Row],[Ort]],Hauptgruppen_Bezeichner!$B$1:$C$21,2,0)</f>
        <v>0</v>
      </c>
      <c r="U281" s="3">
        <v>0</v>
      </c>
      <c r="V281" s="3">
        <v>107</v>
      </c>
      <c r="W281" s="9" t="s">
        <v>257</v>
      </c>
      <c r="X281" s="9" t="s">
        <v>257</v>
      </c>
      <c r="Y281" s="9" t="s">
        <v>257</v>
      </c>
      <c r="Z281" s="10" t="s">
        <v>257</v>
      </c>
      <c r="AA281" s="10" t="s">
        <v>257</v>
      </c>
      <c r="AB281" s="10" t="s">
        <v>257</v>
      </c>
    </row>
    <row r="282" spans="1:28" x14ac:dyDescent="0.45">
      <c r="A282" t="s">
        <v>469</v>
      </c>
      <c r="B282" t="s">
        <v>103</v>
      </c>
      <c r="C282" s="11" t="s">
        <v>431</v>
      </c>
      <c r="D282" s="11" t="s">
        <v>432</v>
      </c>
      <c r="E282" t="s">
        <v>428</v>
      </c>
      <c r="F282" t="s">
        <v>15</v>
      </c>
      <c r="G282" t="s">
        <v>501</v>
      </c>
      <c r="J282" t="s">
        <v>429</v>
      </c>
      <c r="K282" t="s">
        <v>408</v>
      </c>
      <c r="O282" t="s">
        <v>14</v>
      </c>
      <c r="R282" t="s">
        <v>479</v>
      </c>
      <c r="S282" t="s">
        <v>32</v>
      </c>
      <c r="T282" s="3">
        <f>VLOOKUP(Tabelle4[[#This Row],[Ort]],Hauptgruppen_Bezeichner!$B$1:$C$21,2,0)</f>
        <v>0</v>
      </c>
      <c r="U282" s="3">
        <v>0</v>
      </c>
      <c r="V282" s="3">
        <v>108</v>
      </c>
      <c r="W282" s="9" t="s">
        <v>257</v>
      </c>
      <c r="X282" s="9" t="s">
        <v>257</v>
      </c>
      <c r="Y282" s="9" t="s">
        <v>257</v>
      </c>
      <c r="Z282" s="10" t="s">
        <v>257</v>
      </c>
      <c r="AA282" s="10" t="s">
        <v>257</v>
      </c>
      <c r="AB282" s="10" t="s">
        <v>257</v>
      </c>
    </row>
    <row r="283" spans="1:28" x14ac:dyDescent="0.45">
      <c r="A283" t="s">
        <v>469</v>
      </c>
      <c r="B283" t="s">
        <v>103</v>
      </c>
      <c r="C283" s="11" t="s">
        <v>431</v>
      </c>
      <c r="D283" s="11" t="s">
        <v>432</v>
      </c>
      <c r="E283" t="s">
        <v>485</v>
      </c>
      <c r="F283" t="s">
        <v>15</v>
      </c>
      <c r="G283" t="s">
        <v>496</v>
      </c>
      <c r="J283" t="s">
        <v>429</v>
      </c>
      <c r="K283" t="s">
        <v>408</v>
      </c>
      <c r="O283" t="s">
        <v>14</v>
      </c>
      <c r="R283" t="s">
        <v>479</v>
      </c>
      <c r="S283" t="s">
        <v>32</v>
      </c>
      <c r="T283" s="3">
        <f>VLOOKUP(Tabelle4[[#This Row],[Ort]],Hauptgruppen_Bezeichner!$B$1:$C$21,2,0)</f>
        <v>0</v>
      </c>
      <c r="U283" s="3">
        <v>0</v>
      </c>
      <c r="V283" s="3">
        <v>109</v>
      </c>
      <c r="W283" s="9" t="s">
        <v>257</v>
      </c>
      <c r="X283" s="9" t="s">
        <v>257</v>
      </c>
      <c r="Y283" s="9" t="s">
        <v>257</v>
      </c>
      <c r="Z283" s="10" t="s">
        <v>257</v>
      </c>
      <c r="AA283" s="10" t="s">
        <v>257</v>
      </c>
      <c r="AB283" s="10" t="s">
        <v>257</v>
      </c>
    </row>
    <row r="284" spans="1:28" x14ac:dyDescent="0.45">
      <c r="A284" t="s">
        <v>469</v>
      </c>
      <c r="B284" t="s">
        <v>103</v>
      </c>
      <c r="C284" s="11" t="s">
        <v>431</v>
      </c>
      <c r="D284" s="11" t="s">
        <v>432</v>
      </c>
      <c r="E284" t="s">
        <v>486</v>
      </c>
      <c r="F284" t="s">
        <v>15</v>
      </c>
      <c r="G284" t="s">
        <v>495</v>
      </c>
      <c r="J284" t="s">
        <v>429</v>
      </c>
      <c r="K284" t="s">
        <v>408</v>
      </c>
      <c r="O284" t="s">
        <v>14</v>
      </c>
      <c r="R284" t="s">
        <v>479</v>
      </c>
      <c r="S284" t="s">
        <v>32</v>
      </c>
      <c r="T284" s="3">
        <f>VLOOKUP(Tabelle4[[#This Row],[Ort]],Hauptgruppen_Bezeichner!$B$1:$C$21,2,0)</f>
        <v>0</v>
      </c>
      <c r="U284" s="3">
        <v>0</v>
      </c>
      <c r="V284" s="3">
        <v>110</v>
      </c>
      <c r="W284" s="9" t="s">
        <v>257</v>
      </c>
      <c r="X284" s="9" t="s">
        <v>257</v>
      </c>
      <c r="Y284" s="9" t="s">
        <v>257</v>
      </c>
      <c r="Z284" s="10" t="s">
        <v>257</v>
      </c>
      <c r="AA284" s="10" t="s">
        <v>257</v>
      </c>
      <c r="AB284" s="10" t="s">
        <v>257</v>
      </c>
    </row>
    <row r="285" spans="1:28" x14ac:dyDescent="0.45">
      <c r="A285" t="s">
        <v>469</v>
      </c>
      <c r="B285" t="s">
        <v>103</v>
      </c>
      <c r="C285" s="11" t="s">
        <v>431</v>
      </c>
      <c r="D285" s="11" t="s">
        <v>432</v>
      </c>
      <c r="E285" t="s">
        <v>487</v>
      </c>
      <c r="F285" t="s">
        <v>15</v>
      </c>
      <c r="G285" t="s">
        <v>494</v>
      </c>
      <c r="J285" t="s">
        <v>429</v>
      </c>
      <c r="K285" t="s">
        <v>408</v>
      </c>
      <c r="O285" t="s">
        <v>14</v>
      </c>
      <c r="R285" t="s">
        <v>479</v>
      </c>
      <c r="S285" t="s">
        <v>32</v>
      </c>
      <c r="T285" s="3">
        <f>VLOOKUP(Tabelle4[[#This Row],[Ort]],Hauptgruppen_Bezeichner!$B$1:$C$21,2,0)</f>
        <v>0</v>
      </c>
      <c r="U285" s="3">
        <v>0</v>
      </c>
      <c r="V285" s="3">
        <v>111</v>
      </c>
      <c r="W285" s="9" t="s">
        <v>257</v>
      </c>
      <c r="X285" s="9" t="s">
        <v>257</v>
      </c>
      <c r="Y285" s="9" t="s">
        <v>257</v>
      </c>
      <c r="Z285" s="10" t="s">
        <v>257</v>
      </c>
      <c r="AA285" s="10" t="s">
        <v>257</v>
      </c>
      <c r="AB285" s="10" t="s">
        <v>257</v>
      </c>
    </row>
    <row r="286" spans="1:28" x14ac:dyDescent="0.45">
      <c r="A286" t="s">
        <v>469</v>
      </c>
      <c r="B286" t="s">
        <v>103</v>
      </c>
      <c r="C286" s="11" t="s">
        <v>431</v>
      </c>
      <c r="D286" s="11" t="s">
        <v>433</v>
      </c>
      <c r="E286" t="s">
        <v>428</v>
      </c>
      <c r="F286" t="s">
        <v>15</v>
      </c>
      <c r="G286" t="s">
        <v>458</v>
      </c>
      <c r="J286" t="s">
        <v>429</v>
      </c>
      <c r="K286" t="s">
        <v>408</v>
      </c>
      <c r="O286" t="s">
        <v>14</v>
      </c>
      <c r="R286" t="s">
        <v>479</v>
      </c>
      <c r="S286" t="s">
        <v>32</v>
      </c>
      <c r="T286" s="3">
        <f>VLOOKUP(Tabelle4[[#This Row],[Ort]],Hauptgruppen_Bezeichner!$B$1:$C$21,2,0)</f>
        <v>0</v>
      </c>
      <c r="U286" s="3">
        <v>0</v>
      </c>
      <c r="V286" s="3">
        <v>112</v>
      </c>
      <c r="W286" s="9" t="s">
        <v>257</v>
      </c>
      <c r="X286" s="9" t="s">
        <v>257</v>
      </c>
      <c r="Y286" s="9" t="s">
        <v>257</v>
      </c>
      <c r="Z286" s="10" t="s">
        <v>257</v>
      </c>
      <c r="AA286" s="10" t="s">
        <v>257</v>
      </c>
      <c r="AB286" s="10" t="s">
        <v>257</v>
      </c>
    </row>
    <row r="287" spans="1:28" x14ac:dyDescent="0.45">
      <c r="A287" t="s">
        <v>469</v>
      </c>
      <c r="B287" t="s">
        <v>103</v>
      </c>
      <c r="C287" s="11" t="s">
        <v>431</v>
      </c>
      <c r="D287" s="11" t="s">
        <v>433</v>
      </c>
      <c r="E287" t="s">
        <v>485</v>
      </c>
      <c r="F287" t="s">
        <v>15</v>
      </c>
      <c r="G287" t="s">
        <v>497</v>
      </c>
      <c r="J287" t="s">
        <v>429</v>
      </c>
      <c r="K287" t="s">
        <v>408</v>
      </c>
      <c r="O287" t="s">
        <v>14</v>
      </c>
      <c r="R287" t="s">
        <v>479</v>
      </c>
      <c r="S287" t="s">
        <v>32</v>
      </c>
      <c r="T287" s="3">
        <f>VLOOKUP(Tabelle4[[#This Row],[Ort]],Hauptgruppen_Bezeichner!$B$1:$C$21,2,0)</f>
        <v>0</v>
      </c>
      <c r="U287" s="3">
        <v>0</v>
      </c>
      <c r="V287" s="3">
        <v>113</v>
      </c>
      <c r="W287" s="9" t="s">
        <v>257</v>
      </c>
      <c r="X287" s="9" t="s">
        <v>257</v>
      </c>
      <c r="Y287" s="9" t="s">
        <v>257</v>
      </c>
      <c r="Z287" s="10" t="s">
        <v>257</v>
      </c>
      <c r="AA287" s="10" t="s">
        <v>257</v>
      </c>
      <c r="AB287" s="10" t="s">
        <v>257</v>
      </c>
    </row>
    <row r="288" spans="1:28" x14ac:dyDescent="0.45">
      <c r="A288" t="s">
        <v>469</v>
      </c>
      <c r="B288" t="s">
        <v>103</v>
      </c>
      <c r="C288" s="11" t="s">
        <v>431</v>
      </c>
      <c r="D288" s="11" t="s">
        <v>433</v>
      </c>
      <c r="E288" t="s">
        <v>486</v>
      </c>
      <c r="F288" t="s">
        <v>15</v>
      </c>
      <c r="G288" t="s">
        <v>498</v>
      </c>
      <c r="J288" t="s">
        <v>429</v>
      </c>
      <c r="K288" t="s">
        <v>408</v>
      </c>
      <c r="O288" t="s">
        <v>14</v>
      </c>
      <c r="R288" t="s">
        <v>479</v>
      </c>
      <c r="S288" t="s">
        <v>32</v>
      </c>
      <c r="T288" s="3">
        <f>VLOOKUP(Tabelle4[[#This Row],[Ort]],Hauptgruppen_Bezeichner!$B$1:$C$21,2,0)</f>
        <v>0</v>
      </c>
      <c r="U288" s="3">
        <v>0</v>
      </c>
      <c r="V288" s="3">
        <v>114</v>
      </c>
      <c r="W288" s="9" t="s">
        <v>257</v>
      </c>
      <c r="X288" s="9" t="s">
        <v>257</v>
      </c>
      <c r="Y288" s="9" t="s">
        <v>257</v>
      </c>
      <c r="Z288" s="10" t="s">
        <v>257</v>
      </c>
      <c r="AA288" s="10" t="s">
        <v>257</v>
      </c>
      <c r="AB288" s="10" t="s">
        <v>257</v>
      </c>
    </row>
    <row r="289" spans="1:28" x14ac:dyDescent="0.45">
      <c r="A289" t="s">
        <v>469</v>
      </c>
      <c r="B289" t="s">
        <v>103</v>
      </c>
      <c r="C289" s="11" t="s">
        <v>431</v>
      </c>
      <c r="D289" s="11" t="s">
        <v>433</v>
      </c>
      <c r="E289" t="s">
        <v>487</v>
      </c>
      <c r="F289" t="s">
        <v>15</v>
      </c>
      <c r="G289" t="s">
        <v>499</v>
      </c>
      <c r="J289" t="s">
        <v>429</v>
      </c>
      <c r="K289" t="s">
        <v>408</v>
      </c>
      <c r="O289" t="s">
        <v>14</v>
      </c>
      <c r="R289" t="s">
        <v>479</v>
      </c>
      <c r="S289" t="s">
        <v>32</v>
      </c>
      <c r="T289" s="3">
        <f>VLOOKUP(Tabelle4[[#This Row],[Ort]],Hauptgruppen_Bezeichner!$B$1:$C$21,2,0)</f>
        <v>0</v>
      </c>
      <c r="U289" s="3">
        <v>0</v>
      </c>
      <c r="V289" s="3">
        <v>115</v>
      </c>
      <c r="W289" s="9" t="s">
        <v>257</v>
      </c>
      <c r="X289" s="9" t="s">
        <v>257</v>
      </c>
      <c r="Y289" s="9" t="s">
        <v>257</v>
      </c>
      <c r="Z289" s="10" t="s">
        <v>257</v>
      </c>
      <c r="AA289" s="10" t="s">
        <v>257</v>
      </c>
      <c r="AB289" s="10" t="s">
        <v>257</v>
      </c>
    </row>
    <row r="290" spans="1:28" x14ac:dyDescent="0.45">
      <c r="A290" t="s">
        <v>469</v>
      </c>
      <c r="B290" t="s">
        <v>103</v>
      </c>
      <c r="C290" s="11" t="s">
        <v>431</v>
      </c>
      <c r="D290" s="11" t="s">
        <v>434</v>
      </c>
      <c r="E290" t="s">
        <v>428</v>
      </c>
      <c r="F290" t="s">
        <v>15</v>
      </c>
      <c r="G290" t="s">
        <v>454</v>
      </c>
      <c r="J290" t="s">
        <v>429</v>
      </c>
      <c r="K290" t="s">
        <v>408</v>
      </c>
      <c r="O290" t="s">
        <v>14</v>
      </c>
      <c r="R290" t="s">
        <v>479</v>
      </c>
      <c r="S290" t="s">
        <v>32</v>
      </c>
      <c r="T290" s="3">
        <f>VLOOKUP(Tabelle4[[#This Row],[Ort]],Hauptgruppen_Bezeichner!$B$1:$C$21,2,0)</f>
        <v>0</v>
      </c>
      <c r="U290" s="3">
        <v>0</v>
      </c>
      <c r="V290" s="3">
        <v>116</v>
      </c>
      <c r="W290" s="9" t="s">
        <v>257</v>
      </c>
      <c r="X290" s="9" t="s">
        <v>257</v>
      </c>
      <c r="Y290" s="9" t="s">
        <v>257</v>
      </c>
      <c r="Z290" s="10" t="s">
        <v>257</v>
      </c>
      <c r="AA290" s="10" t="s">
        <v>257</v>
      </c>
      <c r="AB290" s="10" t="s">
        <v>257</v>
      </c>
    </row>
    <row r="291" spans="1:28" x14ac:dyDescent="0.45">
      <c r="A291" t="s">
        <v>469</v>
      </c>
      <c r="B291" t="s">
        <v>103</v>
      </c>
      <c r="C291" s="11" t="s">
        <v>437</v>
      </c>
      <c r="D291" s="11" t="s">
        <v>427</v>
      </c>
      <c r="E291" t="s">
        <v>428</v>
      </c>
      <c r="F291" t="s">
        <v>15</v>
      </c>
      <c r="G291" t="s">
        <v>502</v>
      </c>
      <c r="J291" t="s">
        <v>429</v>
      </c>
      <c r="K291" t="s">
        <v>408</v>
      </c>
      <c r="O291" t="s">
        <v>14</v>
      </c>
      <c r="R291" t="s">
        <v>479</v>
      </c>
      <c r="S291" t="s">
        <v>32</v>
      </c>
      <c r="T291" s="3">
        <f>VLOOKUP(Tabelle4[[#This Row],[Ort]],Hauptgruppen_Bezeichner!$B$1:$C$21,2,0)</f>
        <v>0</v>
      </c>
      <c r="U291" s="3">
        <v>0</v>
      </c>
      <c r="V291" s="3">
        <v>117</v>
      </c>
      <c r="W291" s="9" t="s">
        <v>257</v>
      </c>
      <c r="X291" s="9" t="s">
        <v>257</v>
      </c>
      <c r="Y291" s="9" t="s">
        <v>257</v>
      </c>
      <c r="Z291" s="10" t="s">
        <v>257</v>
      </c>
      <c r="AA291" s="10" t="s">
        <v>257</v>
      </c>
      <c r="AB291" s="10" t="s">
        <v>257</v>
      </c>
    </row>
    <row r="292" spans="1:28" x14ac:dyDescent="0.45">
      <c r="A292" t="s">
        <v>469</v>
      </c>
      <c r="B292" t="s">
        <v>103</v>
      </c>
      <c r="C292" s="11" t="s">
        <v>437</v>
      </c>
      <c r="D292" s="11" t="s">
        <v>427</v>
      </c>
      <c r="E292" t="s">
        <v>485</v>
      </c>
      <c r="F292" t="s">
        <v>15</v>
      </c>
      <c r="G292" t="s">
        <v>490</v>
      </c>
      <c r="J292" t="s">
        <v>429</v>
      </c>
      <c r="K292" t="s">
        <v>408</v>
      </c>
      <c r="O292" t="s">
        <v>14</v>
      </c>
      <c r="R292" t="s">
        <v>479</v>
      </c>
      <c r="S292" t="s">
        <v>32</v>
      </c>
      <c r="T292" s="3">
        <f>VLOOKUP(Tabelle4[[#This Row],[Ort]],Hauptgruppen_Bezeichner!$B$1:$C$21,2,0)</f>
        <v>0</v>
      </c>
      <c r="U292" s="3">
        <v>0</v>
      </c>
      <c r="V292" s="3">
        <v>118</v>
      </c>
      <c r="W292" s="9" t="s">
        <v>257</v>
      </c>
      <c r="X292" s="9" t="s">
        <v>257</v>
      </c>
      <c r="Y292" s="9" t="s">
        <v>257</v>
      </c>
      <c r="Z292" s="10" t="s">
        <v>257</v>
      </c>
      <c r="AA292" s="10" t="s">
        <v>257</v>
      </c>
      <c r="AB292" s="10" t="s">
        <v>257</v>
      </c>
    </row>
    <row r="293" spans="1:28" x14ac:dyDescent="0.45">
      <c r="A293" t="s">
        <v>469</v>
      </c>
      <c r="B293" t="s">
        <v>103</v>
      </c>
      <c r="C293" s="11" t="s">
        <v>437</v>
      </c>
      <c r="D293" s="11" t="s">
        <v>427</v>
      </c>
      <c r="E293" t="s">
        <v>486</v>
      </c>
      <c r="F293" t="s">
        <v>15</v>
      </c>
      <c r="G293" t="s">
        <v>489</v>
      </c>
      <c r="J293" t="s">
        <v>429</v>
      </c>
      <c r="K293" t="s">
        <v>408</v>
      </c>
      <c r="O293" t="s">
        <v>14</v>
      </c>
      <c r="R293" t="s">
        <v>479</v>
      </c>
      <c r="S293" t="s">
        <v>32</v>
      </c>
      <c r="T293" s="3">
        <f>VLOOKUP(Tabelle4[[#This Row],[Ort]],Hauptgruppen_Bezeichner!$B$1:$C$21,2,0)</f>
        <v>0</v>
      </c>
      <c r="U293" s="3">
        <v>0</v>
      </c>
      <c r="V293" s="3">
        <v>119</v>
      </c>
      <c r="W293" s="9" t="s">
        <v>257</v>
      </c>
      <c r="X293" s="9" t="s">
        <v>257</v>
      </c>
      <c r="Y293" s="9" t="s">
        <v>257</v>
      </c>
      <c r="Z293" s="10" t="s">
        <v>257</v>
      </c>
      <c r="AA293" s="10" t="s">
        <v>257</v>
      </c>
      <c r="AB293" s="10" t="s">
        <v>257</v>
      </c>
    </row>
    <row r="294" spans="1:28" x14ac:dyDescent="0.45">
      <c r="A294" t="s">
        <v>469</v>
      </c>
      <c r="B294" t="s">
        <v>103</v>
      </c>
      <c r="C294" s="11" t="s">
        <v>437</v>
      </c>
      <c r="D294" s="11" t="s">
        <v>427</v>
      </c>
      <c r="E294" t="s">
        <v>487</v>
      </c>
      <c r="F294" t="s">
        <v>15</v>
      </c>
      <c r="G294" t="s">
        <v>488</v>
      </c>
      <c r="J294" t="s">
        <v>429</v>
      </c>
      <c r="K294" t="s">
        <v>408</v>
      </c>
      <c r="O294" t="s">
        <v>14</v>
      </c>
      <c r="R294" t="s">
        <v>479</v>
      </c>
      <c r="S294" t="s">
        <v>32</v>
      </c>
      <c r="T294" s="3">
        <f>VLOOKUP(Tabelle4[[#This Row],[Ort]],Hauptgruppen_Bezeichner!$B$1:$C$21,2,0)</f>
        <v>0</v>
      </c>
      <c r="U294" s="3">
        <v>0</v>
      </c>
      <c r="V294" s="3">
        <v>120</v>
      </c>
      <c r="W294" s="9" t="s">
        <v>257</v>
      </c>
      <c r="X294" s="9" t="s">
        <v>257</v>
      </c>
      <c r="Y294" s="9" t="s">
        <v>257</v>
      </c>
      <c r="Z294" s="10" t="s">
        <v>257</v>
      </c>
      <c r="AA294" s="10" t="s">
        <v>257</v>
      </c>
      <c r="AB294" s="10" t="s">
        <v>257</v>
      </c>
    </row>
    <row r="295" spans="1:28" x14ac:dyDescent="0.45">
      <c r="A295" t="s">
        <v>469</v>
      </c>
      <c r="B295" t="s">
        <v>103</v>
      </c>
      <c r="C295" s="11" t="s">
        <v>437</v>
      </c>
      <c r="D295" s="11" t="s">
        <v>430</v>
      </c>
      <c r="E295" t="s">
        <v>428</v>
      </c>
      <c r="F295" t="s">
        <v>15</v>
      </c>
      <c r="G295" t="s">
        <v>500</v>
      </c>
      <c r="J295" t="s">
        <v>429</v>
      </c>
      <c r="K295" t="s">
        <v>408</v>
      </c>
      <c r="O295" t="s">
        <v>14</v>
      </c>
      <c r="R295" t="s">
        <v>479</v>
      </c>
      <c r="S295" t="s">
        <v>32</v>
      </c>
      <c r="T295" s="3">
        <f>VLOOKUP(Tabelle4[[#This Row],[Ort]],Hauptgruppen_Bezeichner!$B$1:$C$21,2,0)</f>
        <v>0</v>
      </c>
      <c r="U295" s="3">
        <v>0</v>
      </c>
      <c r="V295" s="3">
        <v>121</v>
      </c>
      <c r="W295" s="9" t="s">
        <v>257</v>
      </c>
      <c r="X295" s="9" t="s">
        <v>257</v>
      </c>
      <c r="Y295" s="9" t="s">
        <v>257</v>
      </c>
      <c r="Z295" s="10" t="s">
        <v>257</v>
      </c>
      <c r="AA295" s="10" t="s">
        <v>257</v>
      </c>
      <c r="AB295" s="10" t="s">
        <v>257</v>
      </c>
    </row>
    <row r="296" spans="1:28" x14ac:dyDescent="0.45">
      <c r="A296" t="s">
        <v>469</v>
      </c>
      <c r="B296" t="s">
        <v>103</v>
      </c>
      <c r="C296" s="11" t="s">
        <v>437</v>
      </c>
      <c r="D296" s="11" t="s">
        <v>430</v>
      </c>
      <c r="E296" t="s">
        <v>485</v>
      </c>
      <c r="F296" t="s">
        <v>15</v>
      </c>
      <c r="G296" t="s">
        <v>491</v>
      </c>
      <c r="J296" t="s">
        <v>429</v>
      </c>
      <c r="K296" t="s">
        <v>408</v>
      </c>
      <c r="O296" t="s">
        <v>14</v>
      </c>
      <c r="R296" t="s">
        <v>479</v>
      </c>
      <c r="S296" t="s">
        <v>32</v>
      </c>
      <c r="T296" s="3">
        <f>VLOOKUP(Tabelle4[[#This Row],[Ort]],Hauptgruppen_Bezeichner!$B$1:$C$21,2,0)</f>
        <v>0</v>
      </c>
      <c r="U296" s="3">
        <v>0</v>
      </c>
      <c r="V296" s="3">
        <v>122</v>
      </c>
      <c r="W296" s="9" t="s">
        <v>257</v>
      </c>
      <c r="X296" s="9" t="s">
        <v>257</v>
      </c>
      <c r="Y296" s="9" t="s">
        <v>257</v>
      </c>
      <c r="Z296" s="10" t="s">
        <v>257</v>
      </c>
      <c r="AA296" s="10" t="s">
        <v>257</v>
      </c>
      <c r="AB296" s="10" t="s">
        <v>257</v>
      </c>
    </row>
    <row r="297" spans="1:28" x14ac:dyDescent="0.45">
      <c r="A297" t="s">
        <v>469</v>
      </c>
      <c r="B297" t="s">
        <v>103</v>
      </c>
      <c r="C297" s="11" t="s">
        <v>437</v>
      </c>
      <c r="D297" s="11" t="s">
        <v>430</v>
      </c>
      <c r="E297" t="s">
        <v>486</v>
      </c>
      <c r="F297" t="s">
        <v>15</v>
      </c>
      <c r="G297" t="s">
        <v>492</v>
      </c>
      <c r="J297" t="s">
        <v>429</v>
      </c>
      <c r="K297" t="s">
        <v>408</v>
      </c>
      <c r="O297" t="s">
        <v>14</v>
      </c>
      <c r="R297" t="s">
        <v>479</v>
      </c>
      <c r="S297" t="s">
        <v>32</v>
      </c>
      <c r="T297" s="3">
        <f>VLOOKUP(Tabelle4[[#This Row],[Ort]],Hauptgruppen_Bezeichner!$B$1:$C$21,2,0)</f>
        <v>0</v>
      </c>
      <c r="U297" s="3">
        <v>0</v>
      </c>
      <c r="V297" s="3">
        <v>123</v>
      </c>
      <c r="W297" s="9" t="s">
        <v>257</v>
      </c>
      <c r="X297" s="9" t="s">
        <v>257</v>
      </c>
      <c r="Y297" s="9" t="s">
        <v>257</v>
      </c>
      <c r="Z297" s="10" t="s">
        <v>257</v>
      </c>
      <c r="AA297" s="10" t="s">
        <v>257</v>
      </c>
      <c r="AB297" s="10" t="s">
        <v>257</v>
      </c>
    </row>
    <row r="298" spans="1:28" x14ac:dyDescent="0.45">
      <c r="A298" t="s">
        <v>469</v>
      </c>
      <c r="B298" t="s">
        <v>103</v>
      </c>
      <c r="C298" s="11" t="s">
        <v>437</v>
      </c>
      <c r="D298" s="11" t="s">
        <v>430</v>
      </c>
      <c r="E298" t="s">
        <v>487</v>
      </c>
      <c r="F298" t="s">
        <v>15</v>
      </c>
      <c r="G298" t="s">
        <v>493</v>
      </c>
      <c r="J298" t="s">
        <v>429</v>
      </c>
      <c r="K298" t="s">
        <v>408</v>
      </c>
      <c r="O298" t="s">
        <v>14</v>
      </c>
      <c r="R298" t="s">
        <v>479</v>
      </c>
      <c r="S298" t="s">
        <v>32</v>
      </c>
      <c r="T298" s="3">
        <f>VLOOKUP(Tabelle4[[#This Row],[Ort]],Hauptgruppen_Bezeichner!$B$1:$C$21,2,0)</f>
        <v>0</v>
      </c>
      <c r="U298" s="3">
        <v>0</v>
      </c>
      <c r="V298" s="3">
        <v>124</v>
      </c>
      <c r="W298" s="9" t="s">
        <v>257</v>
      </c>
      <c r="X298" s="9" t="s">
        <v>257</v>
      </c>
      <c r="Y298" s="9" t="s">
        <v>257</v>
      </c>
      <c r="Z298" s="10" t="s">
        <v>257</v>
      </c>
      <c r="AA298" s="10" t="s">
        <v>257</v>
      </c>
      <c r="AB298" s="10" t="s">
        <v>257</v>
      </c>
    </row>
    <row r="299" spans="1:28" x14ac:dyDescent="0.45">
      <c r="A299" t="s">
        <v>469</v>
      </c>
      <c r="B299" t="s">
        <v>103</v>
      </c>
      <c r="C299" s="11" t="s">
        <v>437</v>
      </c>
      <c r="D299" s="11" t="s">
        <v>432</v>
      </c>
      <c r="E299" t="s">
        <v>428</v>
      </c>
      <c r="F299" t="s">
        <v>15</v>
      </c>
      <c r="G299" t="s">
        <v>455</v>
      </c>
      <c r="J299" t="s">
        <v>429</v>
      </c>
      <c r="K299" t="s">
        <v>408</v>
      </c>
      <c r="O299" t="s">
        <v>14</v>
      </c>
      <c r="R299" t="s">
        <v>479</v>
      </c>
      <c r="S299" t="s">
        <v>32</v>
      </c>
      <c r="T299" s="3">
        <f>VLOOKUP(Tabelle4[[#This Row],[Ort]],Hauptgruppen_Bezeichner!$B$1:$C$21,2,0)</f>
        <v>0</v>
      </c>
      <c r="U299" s="3">
        <v>0</v>
      </c>
      <c r="V299" s="3">
        <v>125</v>
      </c>
      <c r="W299" s="9" t="s">
        <v>257</v>
      </c>
      <c r="X299" s="9" t="s">
        <v>257</v>
      </c>
      <c r="Y299" s="9" t="s">
        <v>257</v>
      </c>
      <c r="Z299" s="10" t="s">
        <v>257</v>
      </c>
      <c r="AA299" s="10" t="s">
        <v>257</v>
      </c>
      <c r="AB299" s="10" t="s">
        <v>257</v>
      </c>
    </row>
    <row r="300" spans="1:28" x14ac:dyDescent="0.45">
      <c r="A300" t="s">
        <v>469</v>
      </c>
      <c r="B300" t="s">
        <v>103</v>
      </c>
      <c r="C300" s="11" t="s">
        <v>437</v>
      </c>
      <c r="D300" s="11" t="s">
        <v>432</v>
      </c>
      <c r="E300" t="s">
        <v>485</v>
      </c>
      <c r="F300" t="s">
        <v>15</v>
      </c>
      <c r="G300" t="s">
        <v>496</v>
      </c>
      <c r="J300" t="s">
        <v>429</v>
      </c>
      <c r="K300" t="s">
        <v>408</v>
      </c>
      <c r="O300" t="s">
        <v>14</v>
      </c>
      <c r="R300" t="s">
        <v>479</v>
      </c>
      <c r="S300" t="s">
        <v>32</v>
      </c>
      <c r="T300" s="3">
        <f>VLOOKUP(Tabelle4[[#This Row],[Ort]],Hauptgruppen_Bezeichner!$B$1:$C$21,2,0)</f>
        <v>0</v>
      </c>
      <c r="U300" s="3">
        <v>0</v>
      </c>
      <c r="V300" s="3">
        <v>126</v>
      </c>
      <c r="W300" s="9" t="s">
        <v>257</v>
      </c>
      <c r="X300" s="9" t="s">
        <v>257</v>
      </c>
      <c r="Y300" s="9" t="s">
        <v>257</v>
      </c>
      <c r="Z300" s="10" t="s">
        <v>257</v>
      </c>
      <c r="AA300" s="10" t="s">
        <v>257</v>
      </c>
      <c r="AB300" s="10" t="s">
        <v>257</v>
      </c>
    </row>
    <row r="301" spans="1:28" x14ac:dyDescent="0.45">
      <c r="A301" t="s">
        <v>469</v>
      </c>
      <c r="B301" t="s">
        <v>103</v>
      </c>
      <c r="C301" s="11" t="s">
        <v>437</v>
      </c>
      <c r="D301" s="11" t="s">
        <v>432</v>
      </c>
      <c r="E301" t="s">
        <v>486</v>
      </c>
      <c r="F301" t="s">
        <v>15</v>
      </c>
      <c r="G301" t="s">
        <v>495</v>
      </c>
      <c r="J301" t="s">
        <v>429</v>
      </c>
      <c r="K301" t="s">
        <v>408</v>
      </c>
      <c r="O301" t="s">
        <v>14</v>
      </c>
      <c r="R301" t="s">
        <v>479</v>
      </c>
      <c r="S301" t="s">
        <v>32</v>
      </c>
      <c r="T301" s="3">
        <f>VLOOKUP(Tabelle4[[#This Row],[Ort]],Hauptgruppen_Bezeichner!$B$1:$C$21,2,0)</f>
        <v>0</v>
      </c>
      <c r="U301" s="3">
        <v>0</v>
      </c>
      <c r="V301" s="3">
        <v>127</v>
      </c>
      <c r="W301" s="9" t="s">
        <v>257</v>
      </c>
      <c r="X301" s="9" t="s">
        <v>257</v>
      </c>
      <c r="Y301" s="9" t="s">
        <v>257</v>
      </c>
      <c r="Z301" s="10" t="s">
        <v>257</v>
      </c>
      <c r="AA301" s="10" t="s">
        <v>257</v>
      </c>
      <c r="AB301" s="10" t="s">
        <v>257</v>
      </c>
    </row>
    <row r="302" spans="1:28" x14ac:dyDescent="0.45">
      <c r="A302" t="s">
        <v>469</v>
      </c>
      <c r="B302" t="s">
        <v>103</v>
      </c>
      <c r="C302" s="11" t="s">
        <v>437</v>
      </c>
      <c r="D302" s="11" t="s">
        <v>432</v>
      </c>
      <c r="E302" t="s">
        <v>487</v>
      </c>
      <c r="F302" t="s">
        <v>15</v>
      </c>
      <c r="G302" t="s">
        <v>494</v>
      </c>
      <c r="J302" t="s">
        <v>429</v>
      </c>
      <c r="K302" t="s">
        <v>408</v>
      </c>
      <c r="O302" t="s">
        <v>14</v>
      </c>
      <c r="R302" t="s">
        <v>479</v>
      </c>
      <c r="S302" t="s">
        <v>32</v>
      </c>
      <c r="T302" s="3">
        <f>VLOOKUP(Tabelle4[[#This Row],[Ort]],Hauptgruppen_Bezeichner!$B$1:$C$21,2,0)</f>
        <v>0</v>
      </c>
      <c r="U302" s="3">
        <v>0</v>
      </c>
      <c r="V302" s="3">
        <v>128</v>
      </c>
      <c r="W302" s="9" t="s">
        <v>257</v>
      </c>
      <c r="X302" s="9" t="s">
        <v>257</v>
      </c>
      <c r="Y302" s="9" t="s">
        <v>257</v>
      </c>
      <c r="Z302" s="10" t="s">
        <v>257</v>
      </c>
      <c r="AA302" s="10" t="s">
        <v>257</v>
      </c>
      <c r="AB302" s="10" t="s">
        <v>257</v>
      </c>
    </row>
    <row r="303" spans="1:28" x14ac:dyDescent="0.45">
      <c r="A303" t="s">
        <v>469</v>
      </c>
      <c r="B303" t="s">
        <v>103</v>
      </c>
      <c r="C303" s="11" t="s">
        <v>437</v>
      </c>
      <c r="D303" s="11" t="s">
        <v>433</v>
      </c>
      <c r="E303" t="s">
        <v>428</v>
      </c>
      <c r="F303" t="s">
        <v>15</v>
      </c>
      <c r="G303" t="s">
        <v>456</v>
      </c>
      <c r="J303" t="s">
        <v>429</v>
      </c>
      <c r="K303" t="s">
        <v>408</v>
      </c>
      <c r="O303" t="s">
        <v>14</v>
      </c>
      <c r="R303" t="s">
        <v>479</v>
      </c>
      <c r="S303" t="s">
        <v>32</v>
      </c>
      <c r="T303" s="3">
        <f>VLOOKUP(Tabelle4[[#This Row],[Ort]],Hauptgruppen_Bezeichner!$B$1:$C$21,2,0)</f>
        <v>0</v>
      </c>
      <c r="U303" s="3">
        <v>0</v>
      </c>
      <c r="V303" s="3">
        <v>129</v>
      </c>
      <c r="W303" s="9" t="s">
        <v>257</v>
      </c>
      <c r="X303" s="9" t="s">
        <v>257</v>
      </c>
      <c r="Y303" s="9" t="s">
        <v>257</v>
      </c>
      <c r="Z303" s="10" t="s">
        <v>257</v>
      </c>
      <c r="AA303" s="10" t="s">
        <v>257</v>
      </c>
      <c r="AB303" s="10" t="s">
        <v>257</v>
      </c>
    </row>
    <row r="304" spans="1:28" x14ac:dyDescent="0.45">
      <c r="A304" t="s">
        <v>469</v>
      </c>
      <c r="B304" t="s">
        <v>103</v>
      </c>
      <c r="C304" s="11" t="s">
        <v>437</v>
      </c>
      <c r="D304" s="11" t="s">
        <v>433</v>
      </c>
      <c r="E304" t="s">
        <v>485</v>
      </c>
      <c r="F304" t="s">
        <v>15</v>
      </c>
      <c r="G304" t="s">
        <v>497</v>
      </c>
      <c r="J304" t="s">
        <v>429</v>
      </c>
      <c r="K304" t="s">
        <v>408</v>
      </c>
      <c r="O304" t="s">
        <v>14</v>
      </c>
      <c r="R304" t="s">
        <v>479</v>
      </c>
      <c r="S304" t="s">
        <v>32</v>
      </c>
      <c r="T304" s="3">
        <f>VLOOKUP(Tabelle4[[#This Row],[Ort]],Hauptgruppen_Bezeichner!$B$1:$C$21,2,0)</f>
        <v>0</v>
      </c>
      <c r="U304" s="3">
        <v>0</v>
      </c>
      <c r="V304" s="3">
        <v>130</v>
      </c>
      <c r="W304" s="9" t="s">
        <v>257</v>
      </c>
      <c r="X304" s="9" t="s">
        <v>257</v>
      </c>
      <c r="Y304" s="9" t="s">
        <v>257</v>
      </c>
      <c r="Z304" s="10" t="s">
        <v>257</v>
      </c>
      <c r="AA304" s="10" t="s">
        <v>257</v>
      </c>
      <c r="AB304" s="10" t="s">
        <v>257</v>
      </c>
    </row>
    <row r="305" spans="1:28" x14ac:dyDescent="0.45">
      <c r="A305" t="s">
        <v>469</v>
      </c>
      <c r="B305" t="s">
        <v>103</v>
      </c>
      <c r="C305" s="11" t="s">
        <v>437</v>
      </c>
      <c r="D305" s="11" t="s">
        <v>433</v>
      </c>
      <c r="E305" t="s">
        <v>486</v>
      </c>
      <c r="F305" t="s">
        <v>15</v>
      </c>
      <c r="G305" t="s">
        <v>498</v>
      </c>
      <c r="J305" t="s">
        <v>429</v>
      </c>
      <c r="K305" t="s">
        <v>408</v>
      </c>
      <c r="O305" t="s">
        <v>14</v>
      </c>
      <c r="R305" t="s">
        <v>479</v>
      </c>
      <c r="S305" t="s">
        <v>32</v>
      </c>
      <c r="T305" s="3">
        <f>VLOOKUP(Tabelle4[[#This Row],[Ort]],Hauptgruppen_Bezeichner!$B$1:$C$21,2,0)</f>
        <v>0</v>
      </c>
      <c r="U305" s="3">
        <v>0</v>
      </c>
      <c r="V305" s="3">
        <v>131</v>
      </c>
      <c r="W305" s="9" t="s">
        <v>257</v>
      </c>
      <c r="X305" s="9" t="s">
        <v>257</v>
      </c>
      <c r="Y305" s="9" t="s">
        <v>257</v>
      </c>
      <c r="Z305" s="10" t="s">
        <v>257</v>
      </c>
      <c r="AA305" s="10" t="s">
        <v>257</v>
      </c>
      <c r="AB305" s="10" t="s">
        <v>257</v>
      </c>
    </row>
    <row r="306" spans="1:28" x14ac:dyDescent="0.45">
      <c r="A306" t="s">
        <v>469</v>
      </c>
      <c r="B306" t="s">
        <v>103</v>
      </c>
      <c r="C306" s="11" t="s">
        <v>437</v>
      </c>
      <c r="D306" s="11" t="s">
        <v>433</v>
      </c>
      <c r="E306" t="s">
        <v>487</v>
      </c>
      <c r="F306" t="s">
        <v>15</v>
      </c>
      <c r="G306" t="s">
        <v>499</v>
      </c>
      <c r="J306" t="s">
        <v>429</v>
      </c>
      <c r="K306" t="s">
        <v>408</v>
      </c>
      <c r="O306" t="s">
        <v>14</v>
      </c>
      <c r="R306" t="s">
        <v>479</v>
      </c>
      <c r="S306" t="s">
        <v>32</v>
      </c>
      <c r="T306" s="3">
        <f>VLOOKUP(Tabelle4[[#This Row],[Ort]],Hauptgruppen_Bezeichner!$B$1:$C$21,2,0)</f>
        <v>0</v>
      </c>
      <c r="U306" s="3">
        <v>0</v>
      </c>
      <c r="V306" s="3">
        <v>132</v>
      </c>
      <c r="W306" s="9" t="s">
        <v>257</v>
      </c>
      <c r="X306" s="9" t="s">
        <v>257</v>
      </c>
      <c r="Y306" s="9" t="s">
        <v>257</v>
      </c>
      <c r="Z306" s="10" t="s">
        <v>257</v>
      </c>
      <c r="AA306" s="10" t="s">
        <v>257</v>
      </c>
      <c r="AB306" s="10" t="s">
        <v>257</v>
      </c>
    </row>
    <row r="307" spans="1:28" x14ac:dyDescent="0.45">
      <c r="A307" t="s">
        <v>469</v>
      </c>
      <c r="B307" t="s">
        <v>103</v>
      </c>
      <c r="C307" s="11" t="s">
        <v>437</v>
      </c>
      <c r="D307" s="11" t="s">
        <v>434</v>
      </c>
      <c r="E307" t="s">
        <v>428</v>
      </c>
      <c r="F307" t="s">
        <v>15</v>
      </c>
      <c r="G307" t="s">
        <v>457</v>
      </c>
      <c r="J307" t="s">
        <v>429</v>
      </c>
      <c r="K307" t="s">
        <v>408</v>
      </c>
      <c r="O307" t="s">
        <v>14</v>
      </c>
      <c r="R307" t="s">
        <v>479</v>
      </c>
      <c r="S307" t="s">
        <v>32</v>
      </c>
      <c r="T307" s="3">
        <f>VLOOKUP(Tabelle4[[#This Row],[Ort]],Hauptgruppen_Bezeichner!$B$1:$C$21,2,0)</f>
        <v>0</v>
      </c>
      <c r="U307" s="3">
        <v>0</v>
      </c>
      <c r="V307" s="3">
        <v>133</v>
      </c>
      <c r="W307" s="9" t="s">
        <v>257</v>
      </c>
      <c r="X307" s="9" t="s">
        <v>257</v>
      </c>
      <c r="Y307" s="9" t="s">
        <v>257</v>
      </c>
      <c r="Z307" s="10" t="s">
        <v>257</v>
      </c>
      <c r="AA307" s="10" t="s">
        <v>257</v>
      </c>
      <c r="AB307" s="10" t="s">
        <v>257</v>
      </c>
    </row>
    <row r="308" spans="1:28" x14ac:dyDescent="0.45">
      <c r="A308" t="s">
        <v>469</v>
      </c>
      <c r="B308" t="s">
        <v>103</v>
      </c>
      <c r="C308" s="11" t="s">
        <v>437</v>
      </c>
      <c r="D308" s="11" t="s">
        <v>434</v>
      </c>
      <c r="E308" t="s">
        <v>485</v>
      </c>
      <c r="F308" t="s">
        <v>15</v>
      </c>
      <c r="G308" t="s">
        <v>503</v>
      </c>
      <c r="J308" t="s">
        <v>429</v>
      </c>
      <c r="K308" t="s">
        <v>408</v>
      </c>
      <c r="O308" t="s">
        <v>14</v>
      </c>
      <c r="R308" t="s">
        <v>479</v>
      </c>
      <c r="S308" t="s">
        <v>32</v>
      </c>
      <c r="T308" s="3">
        <f>VLOOKUP(Tabelle4[[#This Row],[Ort]],Hauptgruppen_Bezeichner!$B$1:$C$21,2,0)</f>
        <v>0</v>
      </c>
      <c r="U308" s="3">
        <v>0</v>
      </c>
      <c r="V308" s="3">
        <v>134</v>
      </c>
      <c r="W308" s="9" t="s">
        <v>257</v>
      </c>
      <c r="X308" s="9" t="s">
        <v>257</v>
      </c>
      <c r="Y308" s="9" t="s">
        <v>257</v>
      </c>
      <c r="Z308" s="10" t="s">
        <v>257</v>
      </c>
      <c r="AA308" s="10" t="s">
        <v>257</v>
      </c>
      <c r="AB308" s="10" t="s">
        <v>257</v>
      </c>
    </row>
    <row r="309" spans="1:28" x14ac:dyDescent="0.45">
      <c r="A309" t="s">
        <v>469</v>
      </c>
      <c r="B309" t="s">
        <v>103</v>
      </c>
      <c r="C309" s="11" t="s">
        <v>437</v>
      </c>
      <c r="D309" s="11" t="s">
        <v>434</v>
      </c>
      <c r="E309" t="s">
        <v>486</v>
      </c>
      <c r="F309" t="s">
        <v>15</v>
      </c>
      <c r="G309" t="s">
        <v>504</v>
      </c>
      <c r="J309" t="s">
        <v>429</v>
      </c>
      <c r="K309" t="s">
        <v>408</v>
      </c>
      <c r="O309" t="s">
        <v>14</v>
      </c>
      <c r="R309" t="s">
        <v>479</v>
      </c>
      <c r="S309" t="s">
        <v>32</v>
      </c>
      <c r="T309" s="3">
        <f>VLOOKUP(Tabelle4[[#This Row],[Ort]],Hauptgruppen_Bezeichner!$B$1:$C$21,2,0)</f>
        <v>0</v>
      </c>
      <c r="U309" s="3">
        <v>0</v>
      </c>
      <c r="V309" s="3">
        <v>135</v>
      </c>
      <c r="W309" s="9" t="s">
        <v>257</v>
      </c>
      <c r="X309" s="9" t="s">
        <v>257</v>
      </c>
      <c r="Y309" s="9" t="s">
        <v>257</v>
      </c>
      <c r="Z309" s="10" t="s">
        <v>257</v>
      </c>
      <c r="AA309" s="10" t="s">
        <v>257</v>
      </c>
      <c r="AB309" s="10" t="s">
        <v>257</v>
      </c>
    </row>
    <row r="310" spans="1:28" x14ac:dyDescent="0.45">
      <c r="A310" t="s">
        <v>469</v>
      </c>
      <c r="B310" t="s">
        <v>103</v>
      </c>
      <c r="C310" s="11" t="s">
        <v>437</v>
      </c>
      <c r="D310" s="11" t="s">
        <v>434</v>
      </c>
      <c r="E310" t="s">
        <v>487</v>
      </c>
      <c r="F310" t="s">
        <v>15</v>
      </c>
      <c r="G310" t="s">
        <v>505</v>
      </c>
      <c r="J310" t="s">
        <v>429</v>
      </c>
      <c r="K310" t="s">
        <v>408</v>
      </c>
      <c r="O310" t="s">
        <v>14</v>
      </c>
      <c r="R310" t="s">
        <v>479</v>
      </c>
      <c r="S310" t="s">
        <v>32</v>
      </c>
      <c r="T310" s="3">
        <f>VLOOKUP(Tabelle4[[#This Row],[Ort]],Hauptgruppen_Bezeichner!$B$1:$C$21,2,0)</f>
        <v>0</v>
      </c>
      <c r="U310" s="3">
        <v>0</v>
      </c>
      <c r="V310" s="3">
        <v>136</v>
      </c>
      <c r="W310" s="9" t="s">
        <v>257</v>
      </c>
      <c r="X310" s="9" t="s">
        <v>257</v>
      </c>
      <c r="Y310" s="9" t="s">
        <v>257</v>
      </c>
      <c r="Z310" s="10" t="s">
        <v>257</v>
      </c>
      <c r="AA310" s="10" t="s">
        <v>257</v>
      </c>
      <c r="AB310" s="10" t="s">
        <v>257</v>
      </c>
    </row>
    <row r="311" spans="1:28" x14ac:dyDescent="0.45">
      <c r="A311" t="s">
        <v>469</v>
      </c>
      <c r="B311" t="s">
        <v>103</v>
      </c>
      <c r="C311" s="11" t="s">
        <v>437</v>
      </c>
      <c r="D311" s="11" t="s">
        <v>438</v>
      </c>
      <c r="E311" t="s">
        <v>428</v>
      </c>
      <c r="F311" t="s">
        <v>15</v>
      </c>
      <c r="G311" t="s">
        <v>459</v>
      </c>
      <c r="J311" t="s">
        <v>429</v>
      </c>
      <c r="K311" t="s">
        <v>408</v>
      </c>
      <c r="O311" t="s">
        <v>14</v>
      </c>
      <c r="R311" t="s">
        <v>479</v>
      </c>
      <c r="S311" t="s">
        <v>32</v>
      </c>
      <c r="T311" s="3">
        <f>VLOOKUP(Tabelle4[[#This Row],[Ort]],Hauptgruppen_Bezeichner!$B$1:$C$21,2,0)</f>
        <v>0</v>
      </c>
      <c r="U311" s="3">
        <v>0</v>
      </c>
      <c r="V311" s="3">
        <v>137</v>
      </c>
      <c r="W311" s="9" t="s">
        <v>257</v>
      </c>
      <c r="X311" s="9" t="s">
        <v>257</v>
      </c>
      <c r="Y311" s="9" t="s">
        <v>257</v>
      </c>
      <c r="Z311" s="10" t="s">
        <v>257</v>
      </c>
      <c r="AA311" s="10" t="s">
        <v>257</v>
      </c>
      <c r="AB311" s="10" t="s">
        <v>257</v>
      </c>
    </row>
    <row r="312" spans="1:28" x14ac:dyDescent="0.45">
      <c r="A312" t="s">
        <v>469</v>
      </c>
      <c r="B312" t="s">
        <v>103</v>
      </c>
      <c r="C312" s="11" t="s">
        <v>470</v>
      </c>
      <c r="D312" s="11"/>
      <c r="F312" t="s">
        <v>16</v>
      </c>
      <c r="G312" t="s">
        <v>471</v>
      </c>
      <c r="J312" t="s">
        <v>470</v>
      </c>
      <c r="K312" t="s">
        <v>472</v>
      </c>
      <c r="O312" t="s">
        <v>14</v>
      </c>
      <c r="R312" t="s">
        <v>480</v>
      </c>
      <c r="S312" t="s">
        <v>472</v>
      </c>
      <c r="T312" s="3">
        <f>VLOOKUP(Tabelle4[[#This Row],[Ort]],Hauptgruppen_Bezeichner!$B$1:$C$21,2,0)</f>
        <v>0</v>
      </c>
      <c r="U312" s="3">
        <v>0</v>
      </c>
      <c r="V312" s="3">
        <v>0</v>
      </c>
      <c r="W312" s="9" t="s">
        <v>257</v>
      </c>
      <c r="X312" s="9" t="s">
        <v>257</v>
      </c>
      <c r="Y312" s="9" t="s">
        <v>257</v>
      </c>
      <c r="Z312" s="10" t="s">
        <v>257</v>
      </c>
      <c r="AA312" s="10" t="s">
        <v>257</v>
      </c>
      <c r="AB312" s="10" t="s">
        <v>257</v>
      </c>
    </row>
    <row r="313" spans="1:28" x14ac:dyDescent="0.45">
      <c r="A313" t="s">
        <v>469</v>
      </c>
      <c r="B313" t="s">
        <v>103</v>
      </c>
      <c r="C313" s="11" t="s">
        <v>473</v>
      </c>
      <c r="D313" s="11"/>
      <c r="F313" t="s">
        <v>16</v>
      </c>
      <c r="G313" t="s">
        <v>474</v>
      </c>
      <c r="J313" t="s">
        <v>475</v>
      </c>
      <c r="K313" t="s">
        <v>472</v>
      </c>
      <c r="O313" t="s">
        <v>14</v>
      </c>
      <c r="R313" t="s">
        <v>480</v>
      </c>
      <c r="S313" t="s">
        <v>472</v>
      </c>
      <c r="T313" s="3">
        <f>VLOOKUP(Tabelle4[[#This Row],[Ort]],Hauptgruppen_Bezeichner!$B$1:$C$21,2,0)</f>
        <v>0</v>
      </c>
      <c r="U313" s="3">
        <v>0</v>
      </c>
      <c r="V313" s="3">
        <v>2</v>
      </c>
      <c r="W313" s="9" t="s">
        <v>257</v>
      </c>
      <c r="X313" s="9" t="s">
        <v>257</v>
      </c>
      <c r="Y313" s="9" t="s">
        <v>257</v>
      </c>
      <c r="Z313" s="10" t="s">
        <v>257</v>
      </c>
      <c r="AA313" s="10" t="s">
        <v>257</v>
      </c>
      <c r="AB313" s="10" t="s">
        <v>257</v>
      </c>
    </row>
    <row r="314" spans="1:28" x14ac:dyDescent="0.45">
      <c r="A314" t="s">
        <v>469</v>
      </c>
      <c r="B314" t="s">
        <v>103</v>
      </c>
      <c r="C314" s="11" t="s">
        <v>4</v>
      </c>
      <c r="D314" s="11" t="s">
        <v>482</v>
      </c>
      <c r="F314" t="s">
        <v>7</v>
      </c>
      <c r="G314" t="s">
        <v>481</v>
      </c>
      <c r="J314" t="s">
        <v>429</v>
      </c>
      <c r="K314" t="s">
        <v>472</v>
      </c>
      <c r="O314" t="s">
        <v>14</v>
      </c>
      <c r="R314" t="s">
        <v>480</v>
      </c>
      <c r="S314" t="s">
        <v>472</v>
      </c>
      <c r="T314" s="3">
        <f>VLOOKUP(Tabelle4[[#This Row],[Ort]],Hauptgruppen_Bezeichner!$B$1:$C$21,2,0)</f>
        <v>0</v>
      </c>
      <c r="U314" s="3">
        <v>0</v>
      </c>
      <c r="V314" s="3">
        <v>1</v>
      </c>
      <c r="W314" s="9" t="s">
        <v>257</v>
      </c>
      <c r="X314" s="9" t="s">
        <v>257</v>
      </c>
      <c r="Y314" s="9" t="s">
        <v>257</v>
      </c>
      <c r="Z314" s="10" t="s">
        <v>257</v>
      </c>
      <c r="AA314" s="10" t="s">
        <v>257</v>
      </c>
      <c r="AB314" s="10" t="s">
        <v>257</v>
      </c>
    </row>
    <row r="315" spans="1:28" x14ac:dyDescent="0.45">
      <c r="A315" t="s">
        <v>469</v>
      </c>
      <c r="B315" t="s">
        <v>103</v>
      </c>
      <c r="C315" s="11" t="s">
        <v>470</v>
      </c>
      <c r="D315" s="11" t="s">
        <v>4</v>
      </c>
      <c r="E315" t="s">
        <v>482</v>
      </c>
      <c r="F315" t="s">
        <v>16</v>
      </c>
      <c r="G315" t="s">
        <v>483</v>
      </c>
      <c r="J315" t="s">
        <v>484</v>
      </c>
      <c r="K315" t="s">
        <v>472</v>
      </c>
      <c r="O315" t="s">
        <v>14</v>
      </c>
      <c r="R315" t="s">
        <v>480</v>
      </c>
      <c r="S315" t="s">
        <v>472</v>
      </c>
      <c r="T315" s="3">
        <f>VLOOKUP(Tabelle4[[#This Row],[Ort]],Hauptgruppen_Bezeichner!$B$1:$C$21,2,0)</f>
        <v>0</v>
      </c>
      <c r="U315" s="3">
        <v>0</v>
      </c>
      <c r="V315" s="3">
        <v>3</v>
      </c>
      <c r="W315" s="9" t="s">
        <v>257</v>
      </c>
      <c r="X315" s="9" t="s">
        <v>257</v>
      </c>
      <c r="Y315" s="9" t="s">
        <v>257</v>
      </c>
      <c r="Z315" s="10" t="s">
        <v>257</v>
      </c>
      <c r="AA315" s="10" t="s">
        <v>257</v>
      </c>
      <c r="AB315" s="10" t="s">
        <v>257</v>
      </c>
    </row>
    <row r="316" spans="1:28" x14ac:dyDescent="0.45">
      <c r="A316" t="s">
        <v>6</v>
      </c>
      <c r="B316" t="s">
        <v>68</v>
      </c>
      <c r="C316" s="11" t="s">
        <v>508</v>
      </c>
      <c r="D316" s="11"/>
      <c r="E316" t="s">
        <v>460</v>
      </c>
      <c r="F316" t="s">
        <v>7</v>
      </c>
      <c r="G316" t="s">
        <v>515</v>
      </c>
      <c r="J316" t="s">
        <v>158</v>
      </c>
      <c r="K316" t="s">
        <v>54</v>
      </c>
      <c r="O316" t="s">
        <v>14</v>
      </c>
      <c r="R316" t="s">
        <v>506</v>
      </c>
      <c r="S316" t="s">
        <v>35</v>
      </c>
      <c r="T316" s="3">
        <f>VLOOKUP(Tabelle4[[#This Row],[Ort]],Hauptgruppen_Bezeichner!$B$1:$C$21,2,0)</f>
        <v>8</v>
      </c>
      <c r="U316" s="3">
        <v>1</v>
      </c>
      <c r="V316" s="3">
        <v>0</v>
      </c>
      <c r="W316" s="9" t="s">
        <v>257</v>
      </c>
      <c r="X316" s="9" t="s">
        <v>257</v>
      </c>
      <c r="Y316" s="9" t="s">
        <v>257</v>
      </c>
      <c r="Z316" s="10" t="s">
        <v>257</v>
      </c>
      <c r="AA316" s="10" t="s">
        <v>257</v>
      </c>
      <c r="AB316" s="10" t="s">
        <v>257</v>
      </c>
    </row>
    <row r="317" spans="1:28" x14ac:dyDescent="0.45">
      <c r="A317" t="s">
        <v>6</v>
      </c>
      <c r="B317" t="s">
        <v>68</v>
      </c>
      <c r="C317" s="11" t="s">
        <v>508</v>
      </c>
      <c r="D317" s="11" t="s">
        <v>509</v>
      </c>
      <c r="E317" t="s">
        <v>536</v>
      </c>
      <c r="F317" t="s">
        <v>18</v>
      </c>
      <c r="G317" t="s">
        <v>538</v>
      </c>
      <c r="I317" t="s">
        <v>46</v>
      </c>
      <c r="J317" t="s">
        <v>158</v>
      </c>
      <c r="K317" t="s">
        <v>54</v>
      </c>
      <c r="O317" t="s">
        <v>14</v>
      </c>
      <c r="R317" t="s">
        <v>506</v>
      </c>
      <c r="S317" t="s">
        <v>35</v>
      </c>
      <c r="T317" s="3">
        <f>VLOOKUP(Tabelle4[[#This Row],[Ort]],Hauptgruppen_Bezeichner!$B$1:$C$21,2,0)</f>
        <v>8</v>
      </c>
      <c r="U317" s="3">
        <v>1</v>
      </c>
      <c r="V317" s="3">
        <v>1</v>
      </c>
      <c r="W317" s="9" t="s">
        <v>257</v>
      </c>
      <c r="X317" s="9" t="s">
        <v>257</v>
      </c>
      <c r="Y317" s="9" t="s">
        <v>257</v>
      </c>
      <c r="Z317" s="10" t="s">
        <v>257</v>
      </c>
      <c r="AA317" s="10" t="s">
        <v>257</v>
      </c>
      <c r="AB317" s="10" t="s">
        <v>257</v>
      </c>
    </row>
    <row r="318" spans="1:28" x14ac:dyDescent="0.45">
      <c r="A318" t="s">
        <v>6</v>
      </c>
      <c r="B318" t="s">
        <v>68</v>
      </c>
      <c r="C318" s="11" t="s">
        <v>508</v>
      </c>
      <c r="D318" s="11" t="s">
        <v>509</v>
      </c>
      <c r="E318" t="s">
        <v>537</v>
      </c>
      <c r="F318" t="s">
        <v>18</v>
      </c>
      <c r="G318" t="s">
        <v>539</v>
      </c>
      <c r="I318" t="s">
        <v>531</v>
      </c>
      <c r="J318" t="s">
        <v>158</v>
      </c>
      <c r="K318" t="s">
        <v>54</v>
      </c>
      <c r="O318" t="s">
        <v>14</v>
      </c>
      <c r="R318" t="s">
        <v>506</v>
      </c>
      <c r="S318" t="s">
        <v>35</v>
      </c>
      <c r="T318" s="3">
        <f>VLOOKUP(Tabelle4[[#This Row],[Ort]],Hauptgruppen_Bezeichner!$B$1:$C$21,2,0)</f>
        <v>8</v>
      </c>
      <c r="U318" s="3">
        <v>1</v>
      </c>
      <c r="V318" s="3">
        <v>2</v>
      </c>
      <c r="W318" s="9" t="s">
        <v>257</v>
      </c>
      <c r="X318" s="9" t="s">
        <v>257</v>
      </c>
      <c r="Y318" s="9" t="s">
        <v>257</v>
      </c>
      <c r="Z318" s="10" t="s">
        <v>257</v>
      </c>
      <c r="AA318" s="10" t="s">
        <v>257</v>
      </c>
      <c r="AB318" s="10" t="s">
        <v>257</v>
      </c>
    </row>
    <row r="319" spans="1:28" x14ac:dyDescent="0.45">
      <c r="A319" t="s">
        <v>6</v>
      </c>
      <c r="B319" t="s">
        <v>68</v>
      </c>
      <c r="C319" s="11" t="s">
        <v>508</v>
      </c>
      <c r="D319" s="11" t="s">
        <v>509</v>
      </c>
      <c r="E319" t="s">
        <v>52</v>
      </c>
      <c r="F319" t="s">
        <v>18</v>
      </c>
      <c r="G319" t="s">
        <v>540</v>
      </c>
      <c r="I319" t="s">
        <v>46</v>
      </c>
      <c r="J319" t="s">
        <v>158</v>
      </c>
      <c r="K319" t="s">
        <v>54</v>
      </c>
      <c r="O319" t="s">
        <v>14</v>
      </c>
      <c r="R319" t="s">
        <v>506</v>
      </c>
      <c r="S319" t="s">
        <v>35</v>
      </c>
      <c r="T319" s="3">
        <f>VLOOKUP(Tabelle4[[#This Row],[Ort]],Hauptgruppen_Bezeichner!$B$1:$C$21,2,0)</f>
        <v>8</v>
      </c>
      <c r="U319" s="3">
        <v>1</v>
      </c>
      <c r="V319" s="3">
        <v>3</v>
      </c>
      <c r="W319" s="9" t="s">
        <v>257</v>
      </c>
      <c r="X319" s="9" t="s">
        <v>257</v>
      </c>
      <c r="Y319" s="9" t="s">
        <v>257</v>
      </c>
      <c r="Z319" s="10" t="s">
        <v>257</v>
      </c>
      <c r="AA319" s="10" t="s">
        <v>257</v>
      </c>
      <c r="AB319" s="10" t="s">
        <v>257</v>
      </c>
    </row>
    <row r="320" spans="1:28" x14ac:dyDescent="0.45">
      <c r="A320" t="s">
        <v>6</v>
      </c>
      <c r="B320" t="s">
        <v>68</v>
      </c>
      <c r="C320" s="11" t="s">
        <v>508</v>
      </c>
      <c r="D320" s="11" t="s">
        <v>507</v>
      </c>
      <c r="E320" t="s">
        <v>536</v>
      </c>
      <c r="F320" t="s">
        <v>18</v>
      </c>
      <c r="G320" t="s">
        <v>538</v>
      </c>
      <c r="I320" t="s">
        <v>46</v>
      </c>
      <c r="J320" t="s">
        <v>158</v>
      </c>
      <c r="K320" t="s">
        <v>54</v>
      </c>
      <c r="O320" t="s">
        <v>14</v>
      </c>
      <c r="R320" t="s">
        <v>506</v>
      </c>
      <c r="S320" t="s">
        <v>35</v>
      </c>
      <c r="T320" s="3">
        <f>VLOOKUP(Tabelle4[[#This Row],[Ort]],Hauptgruppen_Bezeichner!$B$1:$C$21,2,0)</f>
        <v>8</v>
      </c>
      <c r="U320" s="3">
        <v>1</v>
      </c>
      <c r="V320" s="3">
        <v>4</v>
      </c>
      <c r="W320" s="9" t="s">
        <v>257</v>
      </c>
      <c r="X320" s="9" t="s">
        <v>257</v>
      </c>
      <c r="Y320" s="9" t="s">
        <v>257</v>
      </c>
      <c r="Z320" s="10" t="s">
        <v>257</v>
      </c>
      <c r="AA320" s="10" t="s">
        <v>257</v>
      </c>
      <c r="AB320" s="10" t="s">
        <v>257</v>
      </c>
    </row>
    <row r="321" spans="1:28" x14ac:dyDescent="0.45">
      <c r="A321" t="s">
        <v>6</v>
      </c>
      <c r="B321" t="s">
        <v>68</v>
      </c>
      <c r="C321" s="11" t="s">
        <v>508</v>
      </c>
      <c r="D321" s="11" t="s">
        <v>507</v>
      </c>
      <c r="E321" t="s">
        <v>537</v>
      </c>
      <c r="F321" t="s">
        <v>18</v>
      </c>
      <c r="G321" t="s">
        <v>539</v>
      </c>
      <c r="I321" t="s">
        <v>531</v>
      </c>
      <c r="J321" t="s">
        <v>158</v>
      </c>
      <c r="K321" t="s">
        <v>54</v>
      </c>
      <c r="O321" t="s">
        <v>14</v>
      </c>
      <c r="R321" t="s">
        <v>506</v>
      </c>
      <c r="S321" t="s">
        <v>35</v>
      </c>
      <c r="T321" s="3">
        <f>VLOOKUP(Tabelle4[[#This Row],[Ort]],Hauptgruppen_Bezeichner!$B$1:$C$21,2,0)</f>
        <v>8</v>
      </c>
      <c r="U321" s="3">
        <v>1</v>
      </c>
      <c r="V321" s="3">
        <v>5</v>
      </c>
      <c r="W321" s="9" t="s">
        <v>257</v>
      </c>
      <c r="X321" s="9" t="s">
        <v>257</v>
      </c>
      <c r="Y321" s="9" t="s">
        <v>257</v>
      </c>
      <c r="Z321" s="10" t="s">
        <v>257</v>
      </c>
      <c r="AA321" s="10" t="s">
        <v>257</v>
      </c>
      <c r="AB321" s="10" t="s">
        <v>257</v>
      </c>
    </row>
    <row r="322" spans="1:28" x14ac:dyDescent="0.45">
      <c r="A322" t="s">
        <v>6</v>
      </c>
      <c r="B322" t="s">
        <v>68</v>
      </c>
      <c r="C322" s="11" t="s">
        <v>508</v>
      </c>
      <c r="D322" s="11" t="s">
        <v>507</v>
      </c>
      <c r="E322" t="s">
        <v>52</v>
      </c>
      <c r="F322" t="s">
        <v>18</v>
      </c>
      <c r="G322" t="s">
        <v>540</v>
      </c>
      <c r="I322" t="s">
        <v>46</v>
      </c>
      <c r="J322" t="s">
        <v>158</v>
      </c>
      <c r="K322" t="s">
        <v>54</v>
      </c>
      <c r="O322" t="s">
        <v>14</v>
      </c>
      <c r="R322" t="s">
        <v>506</v>
      </c>
      <c r="S322" t="s">
        <v>35</v>
      </c>
      <c r="T322" s="3">
        <f>VLOOKUP(Tabelle4[[#This Row],[Ort]],Hauptgruppen_Bezeichner!$B$1:$C$21,2,0)</f>
        <v>8</v>
      </c>
      <c r="U322" s="3">
        <v>1</v>
      </c>
      <c r="V322" s="3">
        <v>6</v>
      </c>
      <c r="W322" s="9" t="s">
        <v>257</v>
      </c>
      <c r="X322" s="9" t="s">
        <v>257</v>
      </c>
      <c r="Y322" s="9" t="s">
        <v>257</v>
      </c>
      <c r="Z322" s="10" t="s">
        <v>257</v>
      </c>
      <c r="AA322" s="10" t="s">
        <v>257</v>
      </c>
      <c r="AB322" s="10" t="s">
        <v>257</v>
      </c>
    </row>
    <row r="323" spans="1:28" x14ac:dyDescent="0.45">
      <c r="A323" t="s">
        <v>6</v>
      </c>
      <c r="B323" t="s">
        <v>103</v>
      </c>
      <c r="C323" s="11" t="s">
        <v>508</v>
      </c>
      <c r="D323" s="11" t="s">
        <v>408</v>
      </c>
      <c r="E323" t="s">
        <v>460</v>
      </c>
      <c r="F323" t="s">
        <v>15</v>
      </c>
      <c r="G323" t="s">
        <v>541</v>
      </c>
      <c r="J323" t="s">
        <v>158</v>
      </c>
      <c r="K323" t="s">
        <v>54</v>
      </c>
      <c r="O323" t="s">
        <v>14</v>
      </c>
      <c r="R323" t="s">
        <v>506</v>
      </c>
      <c r="S323" t="s">
        <v>35</v>
      </c>
      <c r="T323" s="3">
        <f>VLOOKUP(Tabelle4[[#This Row],[Ort]],Hauptgruppen_Bezeichner!$B$1:$C$21,2,0)</f>
        <v>8</v>
      </c>
      <c r="U323" s="3">
        <v>1</v>
      </c>
      <c r="V323" s="3">
        <v>7</v>
      </c>
      <c r="W323" s="9" t="s">
        <v>257</v>
      </c>
      <c r="X323" s="9" t="s">
        <v>257</v>
      </c>
      <c r="Y323" s="9" t="s">
        <v>257</v>
      </c>
      <c r="Z323" s="10" t="s">
        <v>257</v>
      </c>
      <c r="AA323" s="10" t="s">
        <v>257</v>
      </c>
      <c r="AB323" s="10" t="s">
        <v>257</v>
      </c>
    </row>
    <row r="324" spans="1:28" x14ac:dyDescent="0.45">
      <c r="A324" t="s">
        <v>6</v>
      </c>
      <c r="B324" t="s">
        <v>103</v>
      </c>
      <c r="C324" s="11" t="s">
        <v>508</v>
      </c>
      <c r="D324" s="11" t="s">
        <v>408</v>
      </c>
      <c r="E324" t="s">
        <v>536</v>
      </c>
      <c r="F324" t="s">
        <v>18</v>
      </c>
      <c r="G324" t="s">
        <v>542</v>
      </c>
      <c r="I324" t="s">
        <v>46</v>
      </c>
      <c r="J324" t="s">
        <v>158</v>
      </c>
      <c r="K324" t="s">
        <v>54</v>
      </c>
      <c r="O324" t="s">
        <v>14</v>
      </c>
      <c r="R324" t="s">
        <v>506</v>
      </c>
      <c r="S324" t="s">
        <v>35</v>
      </c>
      <c r="T324" s="3">
        <f>VLOOKUP(Tabelle4[[#This Row],[Ort]],Hauptgruppen_Bezeichner!$B$1:$C$21,2,0)</f>
        <v>8</v>
      </c>
      <c r="U324" s="3">
        <v>1</v>
      </c>
      <c r="V324" s="3">
        <v>8</v>
      </c>
      <c r="W324" s="9" t="s">
        <v>257</v>
      </c>
      <c r="X324" s="9" t="s">
        <v>257</v>
      </c>
      <c r="Y324" s="9" t="s">
        <v>257</v>
      </c>
      <c r="Z324" s="10" t="s">
        <v>257</v>
      </c>
      <c r="AA324" s="10" t="s">
        <v>257</v>
      </c>
      <c r="AB324" s="10" t="s">
        <v>257</v>
      </c>
    </row>
    <row r="325" spans="1:28" x14ac:dyDescent="0.45">
      <c r="A325" t="s">
        <v>6</v>
      </c>
      <c r="B325" t="s">
        <v>103</v>
      </c>
      <c r="C325" s="11" t="s">
        <v>508</v>
      </c>
      <c r="D325" s="11" t="s">
        <v>408</v>
      </c>
      <c r="E325" t="s">
        <v>537</v>
      </c>
      <c r="F325" t="s">
        <v>18</v>
      </c>
      <c r="G325" t="s">
        <v>543</v>
      </c>
      <c r="I325" t="s">
        <v>531</v>
      </c>
      <c r="J325" t="s">
        <v>158</v>
      </c>
      <c r="K325" t="s">
        <v>54</v>
      </c>
      <c r="O325" t="s">
        <v>14</v>
      </c>
      <c r="R325" t="s">
        <v>506</v>
      </c>
      <c r="S325" t="s">
        <v>35</v>
      </c>
      <c r="T325" s="3">
        <f>VLOOKUP(Tabelle4[[#This Row],[Ort]],Hauptgruppen_Bezeichner!$B$1:$C$21,2,0)</f>
        <v>8</v>
      </c>
      <c r="U325" s="3">
        <v>1</v>
      </c>
      <c r="V325" s="3">
        <v>9</v>
      </c>
      <c r="W325" s="9" t="s">
        <v>257</v>
      </c>
      <c r="X325" s="9" t="s">
        <v>257</v>
      </c>
      <c r="Y325" s="9" t="s">
        <v>257</v>
      </c>
      <c r="Z325" s="10" t="s">
        <v>257</v>
      </c>
      <c r="AA325" s="10" t="s">
        <v>257</v>
      </c>
      <c r="AB325" s="10" t="s">
        <v>257</v>
      </c>
    </row>
    <row r="326" spans="1:28" x14ac:dyDescent="0.45">
      <c r="A326" t="s">
        <v>6</v>
      </c>
      <c r="B326" t="s">
        <v>103</v>
      </c>
      <c r="C326" s="11" t="s">
        <v>508</v>
      </c>
      <c r="D326" s="11" t="s">
        <v>510</v>
      </c>
      <c r="E326" t="s">
        <v>52</v>
      </c>
      <c r="F326" t="s">
        <v>18</v>
      </c>
      <c r="G326" t="s">
        <v>544</v>
      </c>
      <c r="I326" t="s">
        <v>46</v>
      </c>
      <c r="J326" t="s">
        <v>158</v>
      </c>
      <c r="K326" t="s">
        <v>54</v>
      </c>
      <c r="O326" t="s">
        <v>14</v>
      </c>
      <c r="R326" t="s">
        <v>506</v>
      </c>
      <c r="S326" t="s">
        <v>35</v>
      </c>
      <c r="T326" s="3">
        <f>VLOOKUP(Tabelle4[[#This Row],[Ort]],Hauptgruppen_Bezeichner!$B$1:$C$21,2,0)</f>
        <v>8</v>
      </c>
      <c r="U326" s="3">
        <v>1</v>
      </c>
      <c r="V326" s="3">
        <v>10</v>
      </c>
      <c r="W326" s="9" t="s">
        <v>257</v>
      </c>
      <c r="X326" s="9" t="s">
        <v>257</v>
      </c>
      <c r="Y326" s="9" t="s">
        <v>257</v>
      </c>
      <c r="Z326" s="10" t="s">
        <v>257</v>
      </c>
      <c r="AA326" s="10" t="s">
        <v>257</v>
      </c>
      <c r="AB326" s="10" t="s">
        <v>257</v>
      </c>
    </row>
    <row r="327" spans="1:28" x14ac:dyDescent="0.45">
      <c r="A327" t="s">
        <v>6</v>
      </c>
      <c r="B327" t="s">
        <v>103</v>
      </c>
      <c r="C327" s="11" t="s">
        <v>508</v>
      </c>
      <c r="D327" s="11" t="s">
        <v>510</v>
      </c>
      <c r="E327" t="s">
        <v>100</v>
      </c>
      <c r="F327" t="s">
        <v>15</v>
      </c>
      <c r="G327" t="s">
        <v>516</v>
      </c>
      <c r="J327" t="s">
        <v>158</v>
      </c>
      <c r="K327" t="s">
        <v>54</v>
      </c>
      <c r="O327" t="s">
        <v>14</v>
      </c>
      <c r="R327" t="s">
        <v>506</v>
      </c>
      <c r="S327" t="s">
        <v>35</v>
      </c>
      <c r="T327" s="3">
        <f>VLOOKUP(Tabelle4[[#This Row],[Ort]],Hauptgruppen_Bezeichner!$B$1:$C$21,2,0)</f>
        <v>8</v>
      </c>
      <c r="U327" s="3">
        <v>1</v>
      </c>
      <c r="V327" s="3">
        <v>11</v>
      </c>
      <c r="W327" s="9" t="s">
        <v>257</v>
      </c>
      <c r="X327" s="9" t="s">
        <v>257</v>
      </c>
      <c r="Y327" s="9" t="s">
        <v>257</v>
      </c>
      <c r="Z327" s="10" t="s">
        <v>257</v>
      </c>
      <c r="AA327" s="10" t="s">
        <v>257</v>
      </c>
      <c r="AB327" s="10" t="s">
        <v>257</v>
      </c>
    </row>
    <row r="328" spans="1:28" x14ac:dyDescent="0.45">
      <c r="A328" t="s">
        <v>6</v>
      </c>
      <c r="B328" t="s">
        <v>68</v>
      </c>
      <c r="C328" s="11" t="s">
        <v>508</v>
      </c>
      <c r="D328" s="11"/>
      <c r="E328" t="s">
        <v>511</v>
      </c>
      <c r="F328" t="s">
        <v>7</v>
      </c>
      <c r="G328" t="s">
        <v>511</v>
      </c>
      <c r="J328" t="s">
        <v>158</v>
      </c>
      <c r="K328" t="s">
        <v>54</v>
      </c>
      <c r="O328" t="s">
        <v>14</v>
      </c>
      <c r="R328" t="s">
        <v>506</v>
      </c>
      <c r="S328" t="s">
        <v>35</v>
      </c>
      <c r="T328" s="3">
        <f>VLOOKUP(Tabelle4[[#This Row],[Ort]],Hauptgruppen_Bezeichner!$B$1:$C$21,2,0)</f>
        <v>8</v>
      </c>
      <c r="U328" s="3">
        <v>1</v>
      </c>
      <c r="V328" s="3">
        <v>12</v>
      </c>
      <c r="W328" s="9" t="s">
        <v>257</v>
      </c>
      <c r="X328" s="9" t="s">
        <v>257</v>
      </c>
      <c r="Y328" s="9" t="s">
        <v>257</v>
      </c>
      <c r="Z328" s="10" t="s">
        <v>257</v>
      </c>
      <c r="AA328" s="10" t="s">
        <v>257</v>
      </c>
      <c r="AB328" s="10" t="s">
        <v>257</v>
      </c>
    </row>
    <row r="329" spans="1:28" x14ac:dyDescent="0.45">
      <c r="A329" t="s">
        <v>6</v>
      </c>
      <c r="B329" t="s">
        <v>68</v>
      </c>
      <c r="C329" s="11" t="s">
        <v>508</v>
      </c>
      <c r="D329" s="11"/>
      <c r="E329" t="s">
        <v>512</v>
      </c>
      <c r="F329" t="s">
        <v>7</v>
      </c>
      <c r="G329" t="s">
        <v>512</v>
      </c>
      <c r="J329" t="s">
        <v>158</v>
      </c>
      <c r="K329" t="s">
        <v>54</v>
      </c>
      <c r="O329" t="s">
        <v>14</v>
      </c>
      <c r="R329" t="s">
        <v>506</v>
      </c>
      <c r="S329" t="s">
        <v>35</v>
      </c>
      <c r="T329" s="3">
        <f>VLOOKUP(Tabelle4[[#This Row],[Ort]],Hauptgruppen_Bezeichner!$B$1:$C$21,2,0)</f>
        <v>8</v>
      </c>
      <c r="U329" s="3">
        <v>1</v>
      </c>
      <c r="V329" s="3">
        <v>13</v>
      </c>
      <c r="W329" s="9" t="s">
        <v>257</v>
      </c>
      <c r="X329" s="9" t="s">
        <v>257</v>
      </c>
      <c r="Y329" s="9" t="s">
        <v>257</v>
      </c>
      <c r="Z329" s="10" t="s">
        <v>257</v>
      </c>
      <c r="AA329" s="10" t="s">
        <v>257</v>
      </c>
      <c r="AB329" s="10" t="s">
        <v>257</v>
      </c>
    </row>
    <row r="330" spans="1:28" x14ac:dyDescent="0.45">
      <c r="A330" t="s">
        <v>6</v>
      </c>
      <c r="B330" t="s">
        <v>68</v>
      </c>
      <c r="C330" s="11" t="s">
        <v>518</v>
      </c>
      <c r="D330" s="11"/>
      <c r="E330" t="s">
        <v>460</v>
      </c>
      <c r="F330" t="s">
        <v>7</v>
      </c>
      <c r="G330" t="s">
        <v>526</v>
      </c>
      <c r="J330" t="s">
        <v>158</v>
      </c>
      <c r="K330" t="s">
        <v>54</v>
      </c>
      <c r="O330" t="s">
        <v>14</v>
      </c>
      <c r="R330" t="s">
        <v>524</v>
      </c>
      <c r="S330" t="s">
        <v>35</v>
      </c>
      <c r="T330" s="3">
        <f>VLOOKUP(Tabelle4[[#This Row],[Ort]],Hauptgruppen_Bezeichner!$B$1:$C$21,2,0)</f>
        <v>8</v>
      </c>
      <c r="U330" s="3">
        <v>1</v>
      </c>
      <c r="V330" s="3">
        <v>20</v>
      </c>
      <c r="W330" s="9" t="s">
        <v>257</v>
      </c>
      <c r="X330" s="9" t="s">
        <v>257</v>
      </c>
      <c r="Y330" s="9" t="s">
        <v>257</v>
      </c>
      <c r="Z330" s="10" t="s">
        <v>257</v>
      </c>
      <c r="AA330" s="10" t="s">
        <v>257</v>
      </c>
      <c r="AB330" s="10" t="s">
        <v>257</v>
      </c>
    </row>
    <row r="331" spans="1:28" x14ac:dyDescent="0.45">
      <c r="A331" t="s">
        <v>6</v>
      </c>
      <c r="B331" t="s">
        <v>68</v>
      </c>
      <c r="C331" s="11" t="s">
        <v>518</v>
      </c>
      <c r="D331" s="11" t="s">
        <v>509</v>
      </c>
      <c r="E331" t="s">
        <v>536</v>
      </c>
      <c r="F331" t="s">
        <v>18</v>
      </c>
      <c r="G331" t="s">
        <v>529</v>
      </c>
      <c r="I331" t="s">
        <v>46</v>
      </c>
      <c r="J331" t="s">
        <v>158</v>
      </c>
      <c r="K331" t="s">
        <v>54</v>
      </c>
      <c r="O331" t="s">
        <v>14</v>
      </c>
      <c r="R331" t="s">
        <v>524</v>
      </c>
      <c r="S331" t="s">
        <v>35</v>
      </c>
      <c r="T331" s="3">
        <f>VLOOKUP(Tabelle4[[#This Row],[Ort]],Hauptgruppen_Bezeichner!$B$1:$C$21,2,0)</f>
        <v>8</v>
      </c>
      <c r="U331" s="3">
        <v>1</v>
      </c>
      <c r="V331" s="3">
        <v>21</v>
      </c>
      <c r="W331" s="9" t="s">
        <v>257</v>
      </c>
      <c r="X331" s="9" t="s">
        <v>257</v>
      </c>
      <c r="Y331" s="9" t="s">
        <v>257</v>
      </c>
      <c r="Z331" s="10" t="s">
        <v>257</v>
      </c>
      <c r="AA331" s="10" t="s">
        <v>257</v>
      </c>
      <c r="AB331" s="10" t="s">
        <v>257</v>
      </c>
    </row>
    <row r="332" spans="1:28" x14ac:dyDescent="0.45">
      <c r="A332" t="s">
        <v>6</v>
      </c>
      <c r="B332" t="s">
        <v>68</v>
      </c>
      <c r="C332" s="11" t="s">
        <v>518</v>
      </c>
      <c r="D332" s="11" t="s">
        <v>509</v>
      </c>
      <c r="E332" t="s">
        <v>537</v>
      </c>
      <c r="F332" t="s">
        <v>18</v>
      </c>
      <c r="G332" t="s">
        <v>530</v>
      </c>
      <c r="I332" t="s">
        <v>531</v>
      </c>
      <c r="J332" t="s">
        <v>158</v>
      </c>
      <c r="K332" t="s">
        <v>54</v>
      </c>
      <c r="O332" t="s">
        <v>14</v>
      </c>
      <c r="R332" t="s">
        <v>524</v>
      </c>
      <c r="S332" t="s">
        <v>35</v>
      </c>
      <c r="T332" s="3">
        <f>VLOOKUP(Tabelle4[[#This Row],[Ort]],Hauptgruppen_Bezeichner!$B$1:$C$21,2,0)</f>
        <v>8</v>
      </c>
      <c r="U332" s="3">
        <v>1</v>
      </c>
      <c r="V332" s="3">
        <v>22</v>
      </c>
      <c r="W332" s="9" t="s">
        <v>257</v>
      </c>
      <c r="X332" s="9" t="s">
        <v>257</v>
      </c>
      <c r="Y332" s="9" t="s">
        <v>257</v>
      </c>
      <c r="Z332" s="10" t="s">
        <v>257</v>
      </c>
      <c r="AA332" s="10" t="s">
        <v>257</v>
      </c>
      <c r="AB332" s="10" t="s">
        <v>257</v>
      </c>
    </row>
    <row r="333" spans="1:28" x14ac:dyDescent="0.45">
      <c r="A333" t="s">
        <v>6</v>
      </c>
      <c r="B333" t="s">
        <v>68</v>
      </c>
      <c r="C333" s="11" t="s">
        <v>518</v>
      </c>
      <c r="D333" s="11" t="s">
        <v>509</v>
      </c>
      <c r="E333" t="s">
        <v>52</v>
      </c>
      <c r="F333" t="s">
        <v>18</v>
      </c>
      <c r="G333" t="s">
        <v>532</v>
      </c>
      <c r="I333" t="s">
        <v>46</v>
      </c>
      <c r="J333" t="s">
        <v>158</v>
      </c>
      <c r="K333" t="s">
        <v>54</v>
      </c>
      <c r="O333" t="s">
        <v>14</v>
      </c>
      <c r="R333" t="s">
        <v>524</v>
      </c>
      <c r="S333" t="s">
        <v>35</v>
      </c>
      <c r="T333" s="3">
        <f>VLOOKUP(Tabelle4[[#This Row],[Ort]],Hauptgruppen_Bezeichner!$B$1:$C$21,2,0)</f>
        <v>8</v>
      </c>
      <c r="U333" s="3">
        <v>1</v>
      </c>
      <c r="V333" s="3">
        <v>23</v>
      </c>
      <c r="W333" s="9" t="s">
        <v>257</v>
      </c>
      <c r="X333" s="9" t="s">
        <v>257</v>
      </c>
      <c r="Y333" s="9" t="s">
        <v>257</v>
      </c>
      <c r="Z333" s="10" t="s">
        <v>257</v>
      </c>
      <c r="AA333" s="10" t="s">
        <v>257</v>
      </c>
      <c r="AB333" s="10" t="s">
        <v>257</v>
      </c>
    </row>
    <row r="334" spans="1:28" x14ac:dyDescent="0.45">
      <c r="A334" t="s">
        <v>6</v>
      </c>
      <c r="B334" t="s">
        <v>68</v>
      </c>
      <c r="C334" s="11" t="s">
        <v>518</v>
      </c>
      <c r="D334" s="11" t="s">
        <v>507</v>
      </c>
      <c r="E334" t="s">
        <v>536</v>
      </c>
      <c r="F334" t="s">
        <v>18</v>
      </c>
      <c r="G334" t="s">
        <v>529</v>
      </c>
      <c r="I334" t="s">
        <v>46</v>
      </c>
      <c r="J334" t="s">
        <v>158</v>
      </c>
      <c r="K334" t="s">
        <v>54</v>
      </c>
      <c r="O334" t="s">
        <v>14</v>
      </c>
      <c r="R334" t="s">
        <v>524</v>
      </c>
      <c r="S334" t="s">
        <v>35</v>
      </c>
      <c r="T334" s="3">
        <f>VLOOKUP(Tabelle4[[#This Row],[Ort]],Hauptgruppen_Bezeichner!$B$1:$C$21,2,0)</f>
        <v>8</v>
      </c>
      <c r="U334" s="3">
        <v>1</v>
      </c>
      <c r="V334" s="3">
        <v>24</v>
      </c>
      <c r="W334" s="9" t="s">
        <v>257</v>
      </c>
      <c r="X334" s="9" t="s">
        <v>257</v>
      </c>
      <c r="Y334" s="9" t="s">
        <v>257</v>
      </c>
      <c r="Z334" s="10" t="s">
        <v>257</v>
      </c>
      <c r="AA334" s="10" t="s">
        <v>257</v>
      </c>
      <c r="AB334" s="10" t="s">
        <v>257</v>
      </c>
    </row>
    <row r="335" spans="1:28" x14ac:dyDescent="0.45">
      <c r="A335" t="s">
        <v>6</v>
      </c>
      <c r="B335" t="s">
        <v>68</v>
      </c>
      <c r="C335" s="11" t="s">
        <v>518</v>
      </c>
      <c r="D335" s="11" t="s">
        <v>507</v>
      </c>
      <c r="E335" t="s">
        <v>537</v>
      </c>
      <c r="F335" t="s">
        <v>18</v>
      </c>
      <c r="G335" t="s">
        <v>530</v>
      </c>
      <c r="I335" t="s">
        <v>531</v>
      </c>
      <c r="J335" t="s">
        <v>158</v>
      </c>
      <c r="K335" t="s">
        <v>54</v>
      </c>
      <c r="O335" t="s">
        <v>14</v>
      </c>
      <c r="R335" t="s">
        <v>524</v>
      </c>
      <c r="S335" t="s">
        <v>35</v>
      </c>
      <c r="T335" s="3">
        <f>VLOOKUP(Tabelle4[[#This Row],[Ort]],Hauptgruppen_Bezeichner!$B$1:$C$21,2,0)</f>
        <v>8</v>
      </c>
      <c r="U335" s="3">
        <v>1</v>
      </c>
      <c r="V335" s="3">
        <v>25</v>
      </c>
      <c r="W335" s="9" t="s">
        <v>257</v>
      </c>
      <c r="X335" s="9" t="s">
        <v>257</v>
      </c>
      <c r="Y335" s="9" t="s">
        <v>257</v>
      </c>
      <c r="Z335" s="10" t="s">
        <v>257</v>
      </c>
      <c r="AA335" s="10" t="s">
        <v>257</v>
      </c>
      <c r="AB335" s="10" t="s">
        <v>257</v>
      </c>
    </row>
    <row r="336" spans="1:28" x14ac:dyDescent="0.45">
      <c r="A336" t="s">
        <v>6</v>
      </c>
      <c r="B336" t="s">
        <v>68</v>
      </c>
      <c r="C336" s="11" t="s">
        <v>518</v>
      </c>
      <c r="D336" s="11" t="s">
        <v>507</v>
      </c>
      <c r="E336" t="s">
        <v>52</v>
      </c>
      <c r="F336" t="s">
        <v>18</v>
      </c>
      <c r="G336" t="s">
        <v>532</v>
      </c>
      <c r="I336" t="s">
        <v>46</v>
      </c>
      <c r="J336" t="s">
        <v>158</v>
      </c>
      <c r="K336" t="s">
        <v>54</v>
      </c>
      <c r="O336" t="s">
        <v>14</v>
      </c>
      <c r="R336" t="s">
        <v>524</v>
      </c>
      <c r="S336" t="s">
        <v>35</v>
      </c>
      <c r="T336" s="3">
        <f>VLOOKUP(Tabelle4[[#This Row],[Ort]],Hauptgruppen_Bezeichner!$B$1:$C$21,2,0)</f>
        <v>8</v>
      </c>
      <c r="U336" s="3">
        <v>1</v>
      </c>
      <c r="V336" s="3">
        <v>26</v>
      </c>
      <c r="W336" s="9" t="s">
        <v>257</v>
      </c>
      <c r="X336" s="9" t="s">
        <v>257</v>
      </c>
      <c r="Y336" s="9" t="s">
        <v>257</v>
      </c>
      <c r="Z336" s="10" t="s">
        <v>257</v>
      </c>
      <c r="AA336" s="10" t="s">
        <v>257</v>
      </c>
      <c r="AB336" s="10" t="s">
        <v>257</v>
      </c>
    </row>
    <row r="337" spans="1:28" x14ac:dyDescent="0.45">
      <c r="A337" t="s">
        <v>6</v>
      </c>
      <c r="B337" t="s">
        <v>103</v>
      </c>
      <c r="C337" s="11" t="s">
        <v>518</v>
      </c>
      <c r="D337" s="11" t="s">
        <v>408</v>
      </c>
      <c r="E337" t="s">
        <v>460</v>
      </c>
      <c r="F337" t="s">
        <v>15</v>
      </c>
      <c r="G337" t="s">
        <v>522</v>
      </c>
      <c r="J337" t="s">
        <v>158</v>
      </c>
      <c r="K337" t="s">
        <v>54</v>
      </c>
      <c r="O337" t="s">
        <v>14</v>
      </c>
      <c r="R337" t="s">
        <v>524</v>
      </c>
      <c r="S337" t="s">
        <v>35</v>
      </c>
      <c r="T337" s="3">
        <f>VLOOKUP(Tabelle4[[#This Row],[Ort]],Hauptgruppen_Bezeichner!$B$1:$C$21,2,0)</f>
        <v>8</v>
      </c>
      <c r="U337" s="3">
        <v>1</v>
      </c>
      <c r="V337" s="3">
        <v>27</v>
      </c>
      <c r="W337" s="9" t="s">
        <v>257</v>
      </c>
      <c r="X337" s="9" t="s">
        <v>257</v>
      </c>
      <c r="Y337" s="9" t="s">
        <v>257</v>
      </c>
      <c r="Z337" s="10" t="s">
        <v>257</v>
      </c>
      <c r="AA337" s="10" t="s">
        <v>257</v>
      </c>
      <c r="AB337" s="10" t="s">
        <v>257</v>
      </c>
    </row>
    <row r="338" spans="1:28" x14ac:dyDescent="0.45">
      <c r="A338" t="s">
        <v>6</v>
      </c>
      <c r="B338" t="s">
        <v>103</v>
      </c>
      <c r="C338" s="11" t="s">
        <v>518</v>
      </c>
      <c r="D338" s="11" t="s">
        <v>408</v>
      </c>
      <c r="E338" t="s">
        <v>536</v>
      </c>
      <c r="F338" t="s">
        <v>18</v>
      </c>
      <c r="G338" t="s">
        <v>534</v>
      </c>
      <c r="I338" t="s">
        <v>46</v>
      </c>
      <c r="J338" t="s">
        <v>158</v>
      </c>
      <c r="K338" t="s">
        <v>54</v>
      </c>
      <c r="O338" t="s">
        <v>14</v>
      </c>
      <c r="R338" t="s">
        <v>524</v>
      </c>
      <c r="S338" t="s">
        <v>35</v>
      </c>
      <c r="T338" s="3">
        <f>VLOOKUP(Tabelle4[[#This Row],[Ort]],Hauptgruppen_Bezeichner!$B$1:$C$21,2,0)</f>
        <v>8</v>
      </c>
      <c r="U338" s="3">
        <v>1</v>
      </c>
      <c r="V338" s="3">
        <v>28</v>
      </c>
      <c r="W338" s="9" t="s">
        <v>257</v>
      </c>
      <c r="X338" s="9" t="s">
        <v>257</v>
      </c>
      <c r="Y338" s="9" t="s">
        <v>257</v>
      </c>
      <c r="Z338" s="10" t="s">
        <v>257</v>
      </c>
      <c r="AA338" s="10" t="s">
        <v>257</v>
      </c>
      <c r="AB338" s="10" t="s">
        <v>257</v>
      </c>
    </row>
    <row r="339" spans="1:28" x14ac:dyDescent="0.45">
      <c r="A339" t="s">
        <v>6</v>
      </c>
      <c r="B339" t="s">
        <v>103</v>
      </c>
      <c r="C339" s="11" t="s">
        <v>518</v>
      </c>
      <c r="D339" s="11" t="s">
        <v>408</v>
      </c>
      <c r="E339" t="s">
        <v>537</v>
      </c>
      <c r="F339" t="s">
        <v>18</v>
      </c>
      <c r="G339" t="s">
        <v>535</v>
      </c>
      <c r="I339" t="s">
        <v>531</v>
      </c>
      <c r="J339" t="s">
        <v>158</v>
      </c>
      <c r="K339" t="s">
        <v>54</v>
      </c>
      <c r="O339" t="s">
        <v>14</v>
      </c>
      <c r="R339" t="s">
        <v>524</v>
      </c>
      <c r="S339" t="s">
        <v>35</v>
      </c>
      <c r="T339" s="3">
        <f>VLOOKUP(Tabelle4[[#This Row],[Ort]],Hauptgruppen_Bezeichner!$B$1:$C$21,2,0)</f>
        <v>8</v>
      </c>
      <c r="U339" s="3">
        <v>1</v>
      </c>
      <c r="V339" s="3">
        <v>29</v>
      </c>
      <c r="W339" s="9" t="s">
        <v>257</v>
      </c>
      <c r="X339" s="9" t="s">
        <v>257</v>
      </c>
      <c r="Y339" s="9" t="s">
        <v>257</v>
      </c>
      <c r="Z339" s="10" t="s">
        <v>257</v>
      </c>
      <c r="AA339" s="10" t="s">
        <v>257</v>
      </c>
      <c r="AB339" s="10" t="s">
        <v>257</v>
      </c>
    </row>
    <row r="340" spans="1:28" x14ac:dyDescent="0.45">
      <c r="A340" t="s">
        <v>6</v>
      </c>
      <c r="B340" t="s">
        <v>103</v>
      </c>
      <c r="C340" s="11" t="s">
        <v>518</v>
      </c>
      <c r="D340" s="11" t="s">
        <v>510</v>
      </c>
      <c r="E340" t="s">
        <v>52</v>
      </c>
      <c r="F340" t="s">
        <v>18</v>
      </c>
      <c r="G340" t="s">
        <v>533</v>
      </c>
      <c r="I340" t="s">
        <v>46</v>
      </c>
      <c r="J340" t="s">
        <v>158</v>
      </c>
      <c r="K340" t="s">
        <v>54</v>
      </c>
      <c r="O340" t="s">
        <v>14</v>
      </c>
      <c r="R340" t="s">
        <v>524</v>
      </c>
      <c r="S340" t="s">
        <v>35</v>
      </c>
      <c r="T340" s="3">
        <f>VLOOKUP(Tabelle4[[#This Row],[Ort]],Hauptgruppen_Bezeichner!$B$1:$C$21,2,0)</f>
        <v>8</v>
      </c>
      <c r="U340" s="3">
        <v>1</v>
      </c>
      <c r="V340" s="3">
        <v>30</v>
      </c>
      <c r="W340" s="9" t="s">
        <v>257</v>
      </c>
      <c r="X340" s="9" t="s">
        <v>257</v>
      </c>
      <c r="Y340" s="9" t="s">
        <v>257</v>
      </c>
      <c r="Z340" s="10" t="s">
        <v>257</v>
      </c>
      <c r="AA340" s="10" t="s">
        <v>257</v>
      </c>
      <c r="AB340" s="10" t="s">
        <v>257</v>
      </c>
    </row>
    <row r="341" spans="1:28" x14ac:dyDescent="0.45">
      <c r="A341" t="s">
        <v>6</v>
      </c>
      <c r="B341" t="s">
        <v>103</v>
      </c>
      <c r="C341" s="11" t="s">
        <v>518</v>
      </c>
      <c r="D341" s="11" t="s">
        <v>510</v>
      </c>
      <c r="E341" t="s">
        <v>100</v>
      </c>
      <c r="F341" t="s">
        <v>15</v>
      </c>
      <c r="G341" t="s">
        <v>523</v>
      </c>
      <c r="J341" t="s">
        <v>158</v>
      </c>
      <c r="K341" t="s">
        <v>54</v>
      </c>
      <c r="O341" t="s">
        <v>14</v>
      </c>
      <c r="R341" t="s">
        <v>524</v>
      </c>
      <c r="S341" t="s">
        <v>35</v>
      </c>
      <c r="T341" s="3">
        <f>VLOOKUP(Tabelle4[[#This Row],[Ort]],Hauptgruppen_Bezeichner!$B$1:$C$21,2,0)</f>
        <v>8</v>
      </c>
      <c r="U341" s="3">
        <v>1</v>
      </c>
      <c r="V341" s="3">
        <v>31</v>
      </c>
      <c r="W341" s="9" t="s">
        <v>257</v>
      </c>
      <c r="X341" s="9" t="s">
        <v>257</v>
      </c>
      <c r="Y341" s="9" t="s">
        <v>257</v>
      </c>
      <c r="Z341" s="10" t="s">
        <v>257</v>
      </c>
      <c r="AA341" s="10" t="s">
        <v>257</v>
      </c>
      <c r="AB341" s="10" t="s">
        <v>257</v>
      </c>
    </row>
    <row r="342" spans="1:28" x14ac:dyDescent="0.45">
      <c r="A342" t="s">
        <v>6</v>
      </c>
      <c r="B342" t="s">
        <v>68</v>
      </c>
      <c r="C342" s="11" t="s">
        <v>518</v>
      </c>
      <c r="D342" s="11"/>
      <c r="E342" t="s">
        <v>511</v>
      </c>
      <c r="F342" t="s">
        <v>7</v>
      </c>
      <c r="G342" t="s">
        <v>511</v>
      </c>
      <c r="J342" t="s">
        <v>158</v>
      </c>
      <c r="K342" t="s">
        <v>54</v>
      </c>
      <c r="O342" t="s">
        <v>14</v>
      </c>
      <c r="R342" t="s">
        <v>524</v>
      </c>
      <c r="S342" t="s">
        <v>35</v>
      </c>
      <c r="T342" s="3">
        <f>VLOOKUP(Tabelle4[[#This Row],[Ort]],Hauptgruppen_Bezeichner!$B$1:$C$21,2,0)</f>
        <v>8</v>
      </c>
      <c r="U342" s="3">
        <v>1</v>
      </c>
      <c r="V342" s="3">
        <v>32</v>
      </c>
      <c r="W342" s="9" t="s">
        <v>257</v>
      </c>
      <c r="X342" s="9" t="s">
        <v>257</v>
      </c>
      <c r="Y342" s="9" t="s">
        <v>257</v>
      </c>
      <c r="Z342" s="10" t="s">
        <v>257</v>
      </c>
      <c r="AA342" s="10" t="s">
        <v>257</v>
      </c>
      <c r="AB342" s="10" t="s">
        <v>257</v>
      </c>
    </row>
    <row r="343" spans="1:28" x14ac:dyDescent="0.45">
      <c r="A343" t="s">
        <v>6</v>
      </c>
      <c r="B343" t="s">
        <v>68</v>
      </c>
      <c r="C343" s="11" t="s">
        <v>518</v>
      </c>
      <c r="D343" s="11"/>
      <c r="E343" t="s">
        <v>512</v>
      </c>
      <c r="F343" t="s">
        <v>7</v>
      </c>
      <c r="G343" t="s">
        <v>512</v>
      </c>
      <c r="J343" t="s">
        <v>158</v>
      </c>
      <c r="K343" t="s">
        <v>54</v>
      </c>
      <c r="O343" t="s">
        <v>14</v>
      </c>
      <c r="R343" t="s">
        <v>524</v>
      </c>
      <c r="S343" t="s">
        <v>35</v>
      </c>
      <c r="T343" s="3">
        <f>VLOOKUP(Tabelle4[[#This Row],[Ort]],Hauptgruppen_Bezeichner!$B$1:$C$21,2,0)</f>
        <v>8</v>
      </c>
      <c r="U343" s="3">
        <v>1</v>
      </c>
      <c r="V343" s="3">
        <v>33</v>
      </c>
      <c r="W343" s="9" t="s">
        <v>257</v>
      </c>
      <c r="X343" s="9" t="s">
        <v>257</v>
      </c>
      <c r="Y343" s="9" t="s">
        <v>257</v>
      </c>
      <c r="Z343" s="10" t="s">
        <v>257</v>
      </c>
      <c r="AA343" s="10" t="s">
        <v>257</v>
      </c>
      <c r="AB343" s="10" t="s">
        <v>257</v>
      </c>
    </row>
    <row r="344" spans="1:28" x14ac:dyDescent="0.45">
      <c r="A344" t="s">
        <v>6</v>
      </c>
      <c r="B344" t="s">
        <v>68</v>
      </c>
      <c r="C344" s="11" t="s">
        <v>521</v>
      </c>
      <c r="D344" s="11"/>
      <c r="E344" t="s">
        <v>460</v>
      </c>
      <c r="F344" t="s">
        <v>7</v>
      </c>
      <c r="G344" t="s">
        <v>526</v>
      </c>
      <c r="J344" t="s">
        <v>158</v>
      </c>
      <c r="K344" t="s">
        <v>54</v>
      </c>
      <c r="O344" t="s">
        <v>14</v>
      </c>
      <c r="R344" t="s">
        <v>557</v>
      </c>
      <c r="S344" t="s">
        <v>35</v>
      </c>
      <c r="T344" s="3">
        <f>VLOOKUP(Tabelle4[[#This Row],[Ort]],Hauptgruppen_Bezeichner!$B$1:$C$21,2,0)</f>
        <v>8</v>
      </c>
      <c r="U344" s="3">
        <v>1</v>
      </c>
      <c r="V344" s="3">
        <v>40</v>
      </c>
      <c r="W344" s="9" t="s">
        <v>257</v>
      </c>
      <c r="X344" s="9" t="s">
        <v>257</v>
      </c>
      <c r="Y344" s="9" t="s">
        <v>257</v>
      </c>
      <c r="Z344" s="10" t="s">
        <v>257</v>
      </c>
      <c r="AA344" s="10" t="s">
        <v>257</v>
      </c>
      <c r="AB344" s="10" t="s">
        <v>257</v>
      </c>
    </row>
    <row r="345" spans="1:28" x14ac:dyDescent="0.45">
      <c r="A345" t="s">
        <v>6</v>
      </c>
      <c r="B345" t="s">
        <v>68</v>
      </c>
      <c r="C345" s="11" t="s">
        <v>521</v>
      </c>
      <c r="D345" s="11" t="s">
        <v>509</v>
      </c>
      <c r="E345" t="s">
        <v>536</v>
      </c>
      <c r="F345" t="s">
        <v>18</v>
      </c>
      <c r="G345" t="s">
        <v>529</v>
      </c>
      <c r="I345" t="s">
        <v>46</v>
      </c>
      <c r="J345" t="s">
        <v>158</v>
      </c>
      <c r="K345" t="s">
        <v>54</v>
      </c>
      <c r="O345" t="s">
        <v>14</v>
      </c>
      <c r="R345" t="s">
        <v>557</v>
      </c>
      <c r="S345" t="s">
        <v>35</v>
      </c>
      <c r="T345" s="3">
        <f>VLOOKUP(Tabelle4[[#This Row],[Ort]],Hauptgruppen_Bezeichner!$B$1:$C$21,2,0)</f>
        <v>8</v>
      </c>
      <c r="U345" s="3">
        <v>1</v>
      </c>
      <c r="V345" s="3">
        <v>41</v>
      </c>
      <c r="W345" s="9" t="s">
        <v>257</v>
      </c>
      <c r="X345" s="9" t="s">
        <v>257</v>
      </c>
      <c r="Y345" s="9" t="s">
        <v>257</v>
      </c>
      <c r="Z345" s="10" t="s">
        <v>257</v>
      </c>
      <c r="AA345" s="10" t="s">
        <v>257</v>
      </c>
      <c r="AB345" s="10" t="s">
        <v>257</v>
      </c>
    </row>
    <row r="346" spans="1:28" x14ac:dyDescent="0.45">
      <c r="A346" t="s">
        <v>6</v>
      </c>
      <c r="B346" t="s">
        <v>68</v>
      </c>
      <c r="C346" s="11" t="s">
        <v>521</v>
      </c>
      <c r="D346" s="11" t="s">
        <v>509</v>
      </c>
      <c r="E346" t="s">
        <v>537</v>
      </c>
      <c r="F346" t="s">
        <v>18</v>
      </c>
      <c r="G346" t="s">
        <v>530</v>
      </c>
      <c r="I346" t="s">
        <v>531</v>
      </c>
      <c r="J346" t="s">
        <v>158</v>
      </c>
      <c r="K346" t="s">
        <v>54</v>
      </c>
      <c r="O346" t="s">
        <v>14</v>
      </c>
      <c r="R346" t="s">
        <v>557</v>
      </c>
      <c r="S346" t="s">
        <v>35</v>
      </c>
      <c r="T346" s="3">
        <f>VLOOKUP(Tabelle4[[#This Row],[Ort]],Hauptgruppen_Bezeichner!$B$1:$C$21,2,0)</f>
        <v>8</v>
      </c>
      <c r="U346" s="3">
        <v>1</v>
      </c>
      <c r="V346" s="3">
        <v>42</v>
      </c>
      <c r="W346" s="9" t="s">
        <v>257</v>
      </c>
      <c r="X346" s="9" t="s">
        <v>257</v>
      </c>
      <c r="Y346" s="9" t="s">
        <v>257</v>
      </c>
      <c r="Z346" s="10" t="s">
        <v>257</v>
      </c>
      <c r="AA346" s="10" t="s">
        <v>257</v>
      </c>
      <c r="AB346" s="10" t="s">
        <v>257</v>
      </c>
    </row>
    <row r="347" spans="1:28" x14ac:dyDescent="0.45">
      <c r="A347" t="s">
        <v>6</v>
      </c>
      <c r="B347" t="s">
        <v>68</v>
      </c>
      <c r="C347" s="11" t="s">
        <v>521</v>
      </c>
      <c r="D347" s="11" t="s">
        <v>509</v>
      </c>
      <c r="E347" t="s">
        <v>52</v>
      </c>
      <c r="F347" t="s">
        <v>18</v>
      </c>
      <c r="G347" t="s">
        <v>532</v>
      </c>
      <c r="I347" t="s">
        <v>46</v>
      </c>
      <c r="J347" t="s">
        <v>158</v>
      </c>
      <c r="K347" t="s">
        <v>54</v>
      </c>
      <c r="O347" t="s">
        <v>14</v>
      </c>
      <c r="R347" t="s">
        <v>557</v>
      </c>
      <c r="S347" t="s">
        <v>35</v>
      </c>
      <c r="T347" s="3">
        <f>VLOOKUP(Tabelle4[[#This Row],[Ort]],Hauptgruppen_Bezeichner!$B$1:$C$21,2,0)</f>
        <v>8</v>
      </c>
      <c r="U347" s="3">
        <v>1</v>
      </c>
      <c r="V347" s="3">
        <v>43</v>
      </c>
      <c r="W347" s="9" t="s">
        <v>257</v>
      </c>
      <c r="X347" s="9" t="s">
        <v>257</v>
      </c>
      <c r="Y347" s="9" t="s">
        <v>257</v>
      </c>
      <c r="Z347" s="10" t="s">
        <v>257</v>
      </c>
      <c r="AA347" s="10" t="s">
        <v>257</v>
      </c>
      <c r="AB347" s="10" t="s">
        <v>257</v>
      </c>
    </row>
    <row r="348" spans="1:28" x14ac:dyDescent="0.45">
      <c r="A348" t="s">
        <v>6</v>
      </c>
      <c r="B348" t="s">
        <v>68</v>
      </c>
      <c r="C348" s="11" t="s">
        <v>521</v>
      </c>
      <c r="D348" s="11" t="s">
        <v>507</v>
      </c>
      <c r="E348" t="s">
        <v>536</v>
      </c>
      <c r="F348" t="s">
        <v>18</v>
      </c>
      <c r="G348" t="s">
        <v>529</v>
      </c>
      <c r="I348" t="s">
        <v>46</v>
      </c>
      <c r="J348" t="s">
        <v>158</v>
      </c>
      <c r="K348" t="s">
        <v>54</v>
      </c>
      <c r="O348" t="s">
        <v>14</v>
      </c>
      <c r="R348" t="s">
        <v>557</v>
      </c>
      <c r="S348" t="s">
        <v>35</v>
      </c>
      <c r="T348" s="3">
        <f>VLOOKUP(Tabelle4[[#This Row],[Ort]],Hauptgruppen_Bezeichner!$B$1:$C$21,2,0)</f>
        <v>8</v>
      </c>
      <c r="U348" s="3">
        <v>1</v>
      </c>
      <c r="V348" s="3">
        <v>44</v>
      </c>
      <c r="W348" s="9" t="s">
        <v>257</v>
      </c>
      <c r="X348" s="9" t="s">
        <v>257</v>
      </c>
      <c r="Y348" s="9" t="s">
        <v>257</v>
      </c>
      <c r="Z348" s="10" t="s">
        <v>257</v>
      </c>
      <c r="AA348" s="10" t="s">
        <v>257</v>
      </c>
      <c r="AB348" s="10" t="s">
        <v>257</v>
      </c>
    </row>
    <row r="349" spans="1:28" x14ac:dyDescent="0.45">
      <c r="A349" t="s">
        <v>6</v>
      </c>
      <c r="B349" t="s">
        <v>68</v>
      </c>
      <c r="C349" s="11" t="s">
        <v>521</v>
      </c>
      <c r="D349" s="11" t="s">
        <v>507</v>
      </c>
      <c r="E349" t="s">
        <v>537</v>
      </c>
      <c r="F349" t="s">
        <v>18</v>
      </c>
      <c r="G349" t="s">
        <v>530</v>
      </c>
      <c r="I349" t="s">
        <v>531</v>
      </c>
      <c r="J349" t="s">
        <v>158</v>
      </c>
      <c r="K349" t="s">
        <v>54</v>
      </c>
      <c r="O349" t="s">
        <v>14</v>
      </c>
      <c r="R349" t="s">
        <v>557</v>
      </c>
      <c r="S349" t="s">
        <v>35</v>
      </c>
      <c r="T349" s="3">
        <f>VLOOKUP(Tabelle4[[#This Row],[Ort]],Hauptgruppen_Bezeichner!$B$1:$C$21,2,0)</f>
        <v>8</v>
      </c>
      <c r="U349" s="3">
        <v>1</v>
      </c>
      <c r="V349" s="3">
        <v>45</v>
      </c>
      <c r="W349" s="9" t="s">
        <v>257</v>
      </c>
      <c r="X349" s="9" t="s">
        <v>257</v>
      </c>
      <c r="Y349" s="9" t="s">
        <v>257</v>
      </c>
      <c r="Z349" s="10" t="s">
        <v>257</v>
      </c>
      <c r="AA349" s="10" t="s">
        <v>257</v>
      </c>
      <c r="AB349" s="10" t="s">
        <v>257</v>
      </c>
    </row>
    <row r="350" spans="1:28" x14ac:dyDescent="0.45">
      <c r="A350" t="s">
        <v>6</v>
      </c>
      <c r="B350" t="s">
        <v>68</v>
      </c>
      <c r="C350" s="11" t="s">
        <v>521</v>
      </c>
      <c r="D350" s="11" t="s">
        <v>507</v>
      </c>
      <c r="E350" t="s">
        <v>52</v>
      </c>
      <c r="F350" t="s">
        <v>18</v>
      </c>
      <c r="G350" t="s">
        <v>532</v>
      </c>
      <c r="I350" t="s">
        <v>46</v>
      </c>
      <c r="J350" t="s">
        <v>158</v>
      </c>
      <c r="K350" t="s">
        <v>54</v>
      </c>
      <c r="O350" t="s">
        <v>14</v>
      </c>
      <c r="R350" t="s">
        <v>557</v>
      </c>
      <c r="S350" t="s">
        <v>35</v>
      </c>
      <c r="T350" s="3">
        <f>VLOOKUP(Tabelle4[[#This Row],[Ort]],Hauptgruppen_Bezeichner!$B$1:$C$21,2,0)</f>
        <v>8</v>
      </c>
      <c r="U350" s="3">
        <v>1</v>
      </c>
      <c r="V350" s="3">
        <v>46</v>
      </c>
      <c r="W350" s="9" t="s">
        <v>257</v>
      </c>
      <c r="X350" s="9" t="s">
        <v>257</v>
      </c>
      <c r="Y350" s="9" t="s">
        <v>257</v>
      </c>
      <c r="Z350" s="10" t="s">
        <v>257</v>
      </c>
      <c r="AA350" s="10" t="s">
        <v>257</v>
      </c>
      <c r="AB350" s="10" t="s">
        <v>257</v>
      </c>
    </row>
    <row r="351" spans="1:28" x14ac:dyDescent="0.45">
      <c r="A351" t="s">
        <v>6</v>
      </c>
      <c r="B351" t="s">
        <v>103</v>
      </c>
      <c r="C351" s="11" t="s">
        <v>521</v>
      </c>
      <c r="D351" s="11" t="s">
        <v>408</v>
      </c>
      <c r="E351" t="s">
        <v>460</v>
      </c>
      <c r="F351" t="s">
        <v>15</v>
      </c>
      <c r="G351" t="s">
        <v>522</v>
      </c>
      <c r="J351" t="s">
        <v>158</v>
      </c>
      <c r="K351" t="s">
        <v>54</v>
      </c>
      <c r="O351" t="s">
        <v>14</v>
      </c>
      <c r="R351" t="s">
        <v>557</v>
      </c>
      <c r="S351" t="s">
        <v>35</v>
      </c>
      <c r="T351" s="3">
        <f>VLOOKUP(Tabelle4[[#This Row],[Ort]],Hauptgruppen_Bezeichner!$B$1:$C$21,2,0)</f>
        <v>8</v>
      </c>
      <c r="U351" s="3">
        <v>1</v>
      </c>
      <c r="V351" s="3">
        <v>47</v>
      </c>
      <c r="W351" s="9" t="s">
        <v>257</v>
      </c>
      <c r="X351" s="9" t="s">
        <v>257</v>
      </c>
      <c r="Y351" s="9" t="s">
        <v>257</v>
      </c>
      <c r="Z351" s="10" t="s">
        <v>257</v>
      </c>
      <c r="AA351" s="10" t="s">
        <v>257</v>
      </c>
      <c r="AB351" s="10" t="s">
        <v>257</v>
      </c>
    </row>
    <row r="352" spans="1:28" x14ac:dyDescent="0.45">
      <c r="A352" t="s">
        <v>6</v>
      </c>
      <c r="B352" t="s">
        <v>103</v>
      </c>
      <c r="C352" s="11" t="s">
        <v>521</v>
      </c>
      <c r="D352" s="11" t="s">
        <v>408</v>
      </c>
      <c r="E352" t="s">
        <v>536</v>
      </c>
      <c r="F352" t="s">
        <v>18</v>
      </c>
      <c r="G352" t="s">
        <v>534</v>
      </c>
      <c r="I352" t="s">
        <v>46</v>
      </c>
      <c r="J352" t="s">
        <v>158</v>
      </c>
      <c r="K352" t="s">
        <v>54</v>
      </c>
      <c r="O352" t="s">
        <v>14</v>
      </c>
      <c r="R352" t="s">
        <v>557</v>
      </c>
      <c r="S352" t="s">
        <v>35</v>
      </c>
      <c r="T352" s="3">
        <f>VLOOKUP(Tabelle4[[#This Row],[Ort]],Hauptgruppen_Bezeichner!$B$1:$C$21,2,0)</f>
        <v>8</v>
      </c>
      <c r="U352" s="3">
        <v>1</v>
      </c>
      <c r="V352" s="3">
        <v>48</v>
      </c>
      <c r="W352" s="9" t="s">
        <v>257</v>
      </c>
      <c r="X352" s="9" t="s">
        <v>257</v>
      </c>
      <c r="Y352" s="9" t="s">
        <v>257</v>
      </c>
      <c r="Z352" s="10" t="s">
        <v>257</v>
      </c>
      <c r="AA352" s="10" t="s">
        <v>257</v>
      </c>
      <c r="AB352" s="10" t="s">
        <v>257</v>
      </c>
    </row>
    <row r="353" spans="1:28" x14ac:dyDescent="0.45">
      <c r="A353" t="s">
        <v>6</v>
      </c>
      <c r="B353" t="s">
        <v>103</v>
      </c>
      <c r="C353" s="11" t="s">
        <v>521</v>
      </c>
      <c r="D353" s="11" t="s">
        <v>408</v>
      </c>
      <c r="E353" t="s">
        <v>537</v>
      </c>
      <c r="F353" t="s">
        <v>18</v>
      </c>
      <c r="G353" t="s">
        <v>535</v>
      </c>
      <c r="I353" t="s">
        <v>531</v>
      </c>
      <c r="J353" t="s">
        <v>158</v>
      </c>
      <c r="K353" t="s">
        <v>54</v>
      </c>
      <c r="O353" t="s">
        <v>14</v>
      </c>
      <c r="R353" t="s">
        <v>557</v>
      </c>
      <c r="S353" t="s">
        <v>35</v>
      </c>
      <c r="T353" s="3">
        <f>VLOOKUP(Tabelle4[[#This Row],[Ort]],Hauptgruppen_Bezeichner!$B$1:$C$21,2,0)</f>
        <v>8</v>
      </c>
      <c r="U353" s="3">
        <v>1</v>
      </c>
      <c r="V353" s="3">
        <v>49</v>
      </c>
      <c r="W353" s="9" t="s">
        <v>257</v>
      </c>
      <c r="X353" s="9" t="s">
        <v>257</v>
      </c>
      <c r="Y353" s="9" t="s">
        <v>257</v>
      </c>
      <c r="Z353" s="10" t="s">
        <v>257</v>
      </c>
      <c r="AA353" s="10" t="s">
        <v>257</v>
      </c>
      <c r="AB353" s="10" t="s">
        <v>257</v>
      </c>
    </row>
    <row r="354" spans="1:28" x14ac:dyDescent="0.45">
      <c r="A354" t="s">
        <v>6</v>
      </c>
      <c r="B354" t="s">
        <v>103</v>
      </c>
      <c r="C354" s="11" t="s">
        <v>521</v>
      </c>
      <c r="D354" s="11" t="s">
        <v>510</v>
      </c>
      <c r="E354" t="s">
        <v>52</v>
      </c>
      <c r="F354" t="s">
        <v>18</v>
      </c>
      <c r="G354" t="s">
        <v>533</v>
      </c>
      <c r="I354" t="s">
        <v>46</v>
      </c>
      <c r="J354" t="s">
        <v>158</v>
      </c>
      <c r="K354" t="s">
        <v>54</v>
      </c>
      <c r="O354" t="s">
        <v>14</v>
      </c>
      <c r="R354" t="s">
        <v>557</v>
      </c>
      <c r="S354" t="s">
        <v>35</v>
      </c>
      <c r="T354" s="3">
        <f>VLOOKUP(Tabelle4[[#This Row],[Ort]],Hauptgruppen_Bezeichner!$B$1:$C$21,2,0)</f>
        <v>8</v>
      </c>
      <c r="U354" s="3">
        <v>1</v>
      </c>
      <c r="V354" s="3">
        <v>50</v>
      </c>
      <c r="W354" s="9" t="s">
        <v>257</v>
      </c>
      <c r="X354" s="9" t="s">
        <v>257</v>
      </c>
      <c r="Y354" s="9" t="s">
        <v>257</v>
      </c>
      <c r="Z354" s="10" t="s">
        <v>257</v>
      </c>
      <c r="AA354" s="10" t="s">
        <v>257</v>
      </c>
      <c r="AB354" s="10" t="s">
        <v>257</v>
      </c>
    </row>
    <row r="355" spans="1:28" x14ac:dyDescent="0.45">
      <c r="A355" t="s">
        <v>6</v>
      </c>
      <c r="B355" t="s">
        <v>103</v>
      </c>
      <c r="C355" s="11" t="s">
        <v>521</v>
      </c>
      <c r="D355" s="11" t="s">
        <v>510</v>
      </c>
      <c r="E355" t="s">
        <v>100</v>
      </c>
      <c r="F355" t="s">
        <v>15</v>
      </c>
      <c r="G355" t="s">
        <v>523</v>
      </c>
      <c r="J355" t="s">
        <v>158</v>
      </c>
      <c r="K355" t="s">
        <v>54</v>
      </c>
      <c r="O355" t="s">
        <v>14</v>
      </c>
      <c r="R355" t="s">
        <v>557</v>
      </c>
      <c r="S355" t="s">
        <v>35</v>
      </c>
      <c r="T355" s="3">
        <f>VLOOKUP(Tabelle4[[#This Row],[Ort]],Hauptgruppen_Bezeichner!$B$1:$C$21,2,0)</f>
        <v>8</v>
      </c>
      <c r="U355" s="3">
        <v>1</v>
      </c>
      <c r="V355" s="3">
        <v>51</v>
      </c>
      <c r="W355" s="9" t="s">
        <v>257</v>
      </c>
      <c r="X355" s="9" t="s">
        <v>257</v>
      </c>
      <c r="Y355" s="9" t="s">
        <v>257</v>
      </c>
      <c r="Z355" s="10" t="s">
        <v>257</v>
      </c>
      <c r="AA355" s="10" t="s">
        <v>257</v>
      </c>
      <c r="AB355" s="10" t="s">
        <v>257</v>
      </c>
    </row>
    <row r="356" spans="1:28" x14ac:dyDescent="0.45">
      <c r="A356" t="s">
        <v>6</v>
      </c>
      <c r="B356" t="s">
        <v>68</v>
      </c>
      <c r="C356" s="11" t="s">
        <v>521</v>
      </c>
      <c r="D356" s="11"/>
      <c r="E356" t="s">
        <v>511</v>
      </c>
      <c r="F356" t="s">
        <v>7</v>
      </c>
      <c r="G356" t="s">
        <v>511</v>
      </c>
      <c r="J356" t="s">
        <v>158</v>
      </c>
      <c r="K356" t="s">
        <v>54</v>
      </c>
      <c r="O356" t="s">
        <v>14</v>
      </c>
      <c r="R356" t="s">
        <v>557</v>
      </c>
      <c r="S356" t="s">
        <v>35</v>
      </c>
      <c r="T356" s="3">
        <f>VLOOKUP(Tabelle4[[#This Row],[Ort]],Hauptgruppen_Bezeichner!$B$1:$C$21,2,0)</f>
        <v>8</v>
      </c>
      <c r="U356" s="3">
        <v>1</v>
      </c>
      <c r="V356" s="3">
        <v>52</v>
      </c>
      <c r="W356" s="9" t="s">
        <v>257</v>
      </c>
      <c r="X356" s="9" t="s">
        <v>257</v>
      </c>
      <c r="Y356" s="9" t="s">
        <v>257</v>
      </c>
      <c r="Z356" s="10" t="s">
        <v>257</v>
      </c>
      <c r="AA356" s="10" t="s">
        <v>257</v>
      </c>
      <c r="AB356" s="10" t="s">
        <v>257</v>
      </c>
    </row>
    <row r="357" spans="1:28" x14ac:dyDescent="0.45">
      <c r="A357" t="s">
        <v>6</v>
      </c>
      <c r="B357" t="s">
        <v>68</v>
      </c>
      <c r="C357" s="11" t="s">
        <v>521</v>
      </c>
      <c r="D357" s="11"/>
      <c r="E357" t="s">
        <v>512</v>
      </c>
      <c r="F357" t="s">
        <v>7</v>
      </c>
      <c r="G357" t="s">
        <v>512</v>
      </c>
      <c r="J357" t="s">
        <v>158</v>
      </c>
      <c r="K357" t="s">
        <v>54</v>
      </c>
      <c r="O357" t="s">
        <v>14</v>
      </c>
      <c r="R357" t="s">
        <v>557</v>
      </c>
      <c r="S357" t="s">
        <v>35</v>
      </c>
      <c r="T357" s="3">
        <f>VLOOKUP(Tabelle4[[#This Row],[Ort]],Hauptgruppen_Bezeichner!$B$1:$C$21,2,0)</f>
        <v>8</v>
      </c>
      <c r="U357" s="3">
        <v>1</v>
      </c>
      <c r="V357" s="3">
        <v>53</v>
      </c>
      <c r="W357" s="9" t="s">
        <v>257</v>
      </c>
      <c r="X357" s="9" t="s">
        <v>257</v>
      </c>
      <c r="Y357" s="9" t="s">
        <v>257</v>
      </c>
      <c r="Z357" s="10" t="s">
        <v>257</v>
      </c>
      <c r="AA357" s="10" t="s">
        <v>257</v>
      </c>
      <c r="AB357" s="10" t="s">
        <v>257</v>
      </c>
    </row>
    <row r="358" spans="1:28" x14ac:dyDescent="0.45">
      <c r="A358" t="s">
        <v>82</v>
      </c>
      <c r="B358" t="s">
        <v>68</v>
      </c>
      <c r="C358" s="11" t="s">
        <v>517</v>
      </c>
      <c r="D358" s="11"/>
      <c r="E358" t="s">
        <v>460</v>
      </c>
      <c r="F358" t="s">
        <v>7</v>
      </c>
      <c r="G358" t="s">
        <v>546</v>
      </c>
      <c r="J358" t="s">
        <v>158</v>
      </c>
      <c r="K358" t="s">
        <v>54</v>
      </c>
      <c r="O358" t="s">
        <v>14</v>
      </c>
      <c r="R358" s="2" t="s">
        <v>527</v>
      </c>
      <c r="S358" t="s">
        <v>35</v>
      </c>
      <c r="T358" s="3">
        <f>VLOOKUP(Tabelle4[[#This Row],[Ort]],Hauptgruppen_Bezeichner!$B$1:$C$21,2,0)</f>
        <v>9</v>
      </c>
      <c r="U358" s="3">
        <v>1</v>
      </c>
      <c r="V358" s="3">
        <v>60</v>
      </c>
      <c r="W358" s="9" t="s">
        <v>257</v>
      </c>
      <c r="X358" s="9" t="s">
        <v>257</v>
      </c>
      <c r="Y358" s="9" t="s">
        <v>257</v>
      </c>
      <c r="Z358" s="10" t="s">
        <v>257</v>
      </c>
      <c r="AA358" s="10" t="s">
        <v>257</v>
      </c>
      <c r="AB358" s="10" t="s">
        <v>257</v>
      </c>
    </row>
    <row r="359" spans="1:28" x14ac:dyDescent="0.45">
      <c r="A359" t="s">
        <v>82</v>
      </c>
      <c r="B359" t="s">
        <v>68</v>
      </c>
      <c r="C359" s="11" t="s">
        <v>517</v>
      </c>
      <c r="D359" s="11" t="s">
        <v>509</v>
      </c>
      <c r="E359" t="s">
        <v>536</v>
      </c>
      <c r="F359" t="s">
        <v>18</v>
      </c>
      <c r="G359" t="s">
        <v>547</v>
      </c>
      <c r="I359" t="s">
        <v>46</v>
      </c>
      <c r="J359" t="s">
        <v>158</v>
      </c>
      <c r="K359" t="s">
        <v>54</v>
      </c>
      <c r="O359" t="s">
        <v>14</v>
      </c>
      <c r="R359" s="2" t="s">
        <v>527</v>
      </c>
      <c r="S359" t="s">
        <v>35</v>
      </c>
      <c r="T359" s="3">
        <f>VLOOKUP(Tabelle4[[#This Row],[Ort]],Hauptgruppen_Bezeichner!$B$1:$C$21,2,0)</f>
        <v>9</v>
      </c>
      <c r="U359" s="3">
        <v>1</v>
      </c>
      <c r="V359" s="3">
        <v>61</v>
      </c>
      <c r="W359" s="9" t="s">
        <v>257</v>
      </c>
      <c r="X359" s="9" t="s">
        <v>257</v>
      </c>
      <c r="Y359" s="9" t="s">
        <v>257</v>
      </c>
      <c r="Z359" s="10" t="s">
        <v>257</v>
      </c>
      <c r="AA359" s="10" t="s">
        <v>257</v>
      </c>
      <c r="AB359" s="10" t="s">
        <v>257</v>
      </c>
    </row>
    <row r="360" spans="1:28" x14ac:dyDescent="0.45">
      <c r="A360" t="s">
        <v>82</v>
      </c>
      <c r="B360" t="s">
        <v>68</v>
      </c>
      <c r="C360" s="11" t="s">
        <v>517</v>
      </c>
      <c r="D360" s="11" t="s">
        <v>509</v>
      </c>
      <c r="E360" t="s">
        <v>537</v>
      </c>
      <c r="F360" t="s">
        <v>18</v>
      </c>
      <c r="G360" t="s">
        <v>548</v>
      </c>
      <c r="I360" t="s">
        <v>531</v>
      </c>
      <c r="J360" t="s">
        <v>158</v>
      </c>
      <c r="K360" t="s">
        <v>54</v>
      </c>
      <c r="O360" t="s">
        <v>14</v>
      </c>
      <c r="R360" s="2" t="s">
        <v>527</v>
      </c>
      <c r="S360" t="s">
        <v>35</v>
      </c>
      <c r="T360" s="3">
        <f>VLOOKUP(Tabelle4[[#This Row],[Ort]],Hauptgruppen_Bezeichner!$B$1:$C$21,2,0)</f>
        <v>9</v>
      </c>
      <c r="U360" s="3">
        <v>1</v>
      </c>
      <c r="V360" s="3">
        <v>62</v>
      </c>
      <c r="W360" s="9" t="s">
        <v>257</v>
      </c>
      <c r="X360" s="9" t="s">
        <v>257</v>
      </c>
      <c r="Y360" s="9" t="s">
        <v>257</v>
      </c>
      <c r="Z360" s="10" t="s">
        <v>257</v>
      </c>
      <c r="AA360" s="10" t="s">
        <v>257</v>
      </c>
      <c r="AB360" s="10" t="s">
        <v>257</v>
      </c>
    </row>
    <row r="361" spans="1:28" x14ac:dyDescent="0.45">
      <c r="A361" t="s">
        <v>82</v>
      </c>
      <c r="B361" t="s">
        <v>68</v>
      </c>
      <c r="C361" s="11" t="s">
        <v>517</v>
      </c>
      <c r="D361" s="11" t="s">
        <v>509</v>
      </c>
      <c r="E361" t="s">
        <v>52</v>
      </c>
      <c r="F361" t="s">
        <v>18</v>
      </c>
      <c r="G361" t="s">
        <v>549</v>
      </c>
      <c r="I361" t="s">
        <v>46</v>
      </c>
      <c r="J361" t="s">
        <v>158</v>
      </c>
      <c r="K361" t="s">
        <v>54</v>
      </c>
      <c r="O361" t="s">
        <v>14</v>
      </c>
      <c r="R361" s="2" t="s">
        <v>527</v>
      </c>
      <c r="S361" t="s">
        <v>35</v>
      </c>
      <c r="T361" s="3">
        <f>VLOOKUP(Tabelle4[[#This Row],[Ort]],Hauptgruppen_Bezeichner!$B$1:$C$21,2,0)</f>
        <v>9</v>
      </c>
      <c r="U361" s="3">
        <v>1</v>
      </c>
      <c r="V361" s="3">
        <v>63</v>
      </c>
      <c r="W361" s="9" t="s">
        <v>257</v>
      </c>
      <c r="X361" s="9" t="s">
        <v>257</v>
      </c>
      <c r="Y361" s="9" t="s">
        <v>257</v>
      </c>
      <c r="Z361" s="10" t="s">
        <v>257</v>
      </c>
      <c r="AA361" s="10" t="s">
        <v>257</v>
      </c>
      <c r="AB361" s="10" t="s">
        <v>257</v>
      </c>
    </row>
    <row r="362" spans="1:28" x14ac:dyDescent="0.45">
      <c r="A362" t="s">
        <v>82</v>
      </c>
      <c r="B362" t="s">
        <v>68</v>
      </c>
      <c r="C362" s="11" t="s">
        <v>517</v>
      </c>
      <c r="D362" s="11" t="s">
        <v>507</v>
      </c>
      <c r="E362" t="s">
        <v>536</v>
      </c>
      <c r="F362" t="s">
        <v>18</v>
      </c>
      <c r="G362" t="s">
        <v>550</v>
      </c>
      <c r="I362" t="s">
        <v>46</v>
      </c>
      <c r="J362" t="s">
        <v>158</v>
      </c>
      <c r="K362" t="s">
        <v>54</v>
      </c>
      <c r="O362" t="s">
        <v>14</v>
      </c>
      <c r="R362" s="2" t="s">
        <v>527</v>
      </c>
      <c r="S362" t="s">
        <v>35</v>
      </c>
      <c r="T362" s="3">
        <f>VLOOKUP(Tabelle4[[#This Row],[Ort]],Hauptgruppen_Bezeichner!$B$1:$C$21,2,0)</f>
        <v>9</v>
      </c>
      <c r="U362" s="3">
        <v>1</v>
      </c>
      <c r="V362" s="3">
        <v>64</v>
      </c>
      <c r="W362" s="9" t="s">
        <v>257</v>
      </c>
      <c r="X362" s="9" t="s">
        <v>257</v>
      </c>
      <c r="Y362" s="9" t="s">
        <v>257</v>
      </c>
      <c r="Z362" s="10" t="s">
        <v>257</v>
      </c>
      <c r="AA362" s="10" t="s">
        <v>257</v>
      </c>
      <c r="AB362" s="10" t="s">
        <v>257</v>
      </c>
    </row>
    <row r="363" spans="1:28" x14ac:dyDescent="0.45">
      <c r="A363" t="s">
        <v>82</v>
      </c>
      <c r="B363" t="s">
        <v>68</v>
      </c>
      <c r="C363" s="11" t="s">
        <v>517</v>
      </c>
      <c r="D363" s="11" t="s">
        <v>507</v>
      </c>
      <c r="E363" t="s">
        <v>537</v>
      </c>
      <c r="F363" t="s">
        <v>18</v>
      </c>
      <c r="G363" t="s">
        <v>551</v>
      </c>
      <c r="I363" t="s">
        <v>531</v>
      </c>
      <c r="J363" t="s">
        <v>158</v>
      </c>
      <c r="K363" t="s">
        <v>54</v>
      </c>
      <c r="O363" t="s">
        <v>14</v>
      </c>
      <c r="R363" s="2" t="s">
        <v>527</v>
      </c>
      <c r="S363" t="s">
        <v>35</v>
      </c>
      <c r="T363" s="3">
        <f>VLOOKUP(Tabelle4[[#This Row],[Ort]],Hauptgruppen_Bezeichner!$B$1:$C$21,2,0)</f>
        <v>9</v>
      </c>
      <c r="U363" s="3">
        <v>1</v>
      </c>
      <c r="V363" s="3">
        <v>65</v>
      </c>
      <c r="W363" s="9" t="s">
        <v>257</v>
      </c>
      <c r="X363" s="9" t="s">
        <v>257</v>
      </c>
      <c r="Y363" s="9" t="s">
        <v>257</v>
      </c>
      <c r="Z363" s="10" t="s">
        <v>257</v>
      </c>
      <c r="AA363" s="10" t="s">
        <v>257</v>
      </c>
      <c r="AB363" s="10" t="s">
        <v>257</v>
      </c>
    </row>
    <row r="364" spans="1:28" x14ac:dyDescent="0.45">
      <c r="A364" t="s">
        <v>82</v>
      </c>
      <c r="B364" t="s">
        <v>68</v>
      </c>
      <c r="C364" s="11" t="s">
        <v>517</v>
      </c>
      <c r="D364" s="11" t="s">
        <v>507</v>
      </c>
      <c r="E364" t="s">
        <v>52</v>
      </c>
      <c r="F364" t="s">
        <v>18</v>
      </c>
      <c r="G364" t="s">
        <v>552</v>
      </c>
      <c r="I364" t="s">
        <v>46</v>
      </c>
      <c r="J364" t="s">
        <v>158</v>
      </c>
      <c r="K364" t="s">
        <v>54</v>
      </c>
      <c r="O364" t="s">
        <v>14</v>
      </c>
      <c r="R364" s="2" t="s">
        <v>527</v>
      </c>
      <c r="S364" t="s">
        <v>35</v>
      </c>
      <c r="T364" s="3">
        <f>VLOOKUP(Tabelle4[[#This Row],[Ort]],Hauptgruppen_Bezeichner!$B$1:$C$21,2,0)</f>
        <v>9</v>
      </c>
      <c r="U364" s="3">
        <v>1</v>
      </c>
      <c r="V364" s="3">
        <v>66</v>
      </c>
      <c r="W364" s="9" t="s">
        <v>257</v>
      </c>
      <c r="X364" s="9" t="s">
        <v>257</v>
      </c>
      <c r="Y364" s="9" t="s">
        <v>257</v>
      </c>
      <c r="Z364" s="10" t="s">
        <v>257</v>
      </c>
      <c r="AA364" s="10" t="s">
        <v>257</v>
      </c>
      <c r="AB364" s="10" t="s">
        <v>257</v>
      </c>
    </row>
    <row r="365" spans="1:28" x14ac:dyDescent="0.45">
      <c r="A365" t="s">
        <v>82</v>
      </c>
      <c r="B365" t="s">
        <v>103</v>
      </c>
      <c r="C365" s="11" t="s">
        <v>517</v>
      </c>
      <c r="D365" s="11" t="s">
        <v>408</v>
      </c>
      <c r="E365" t="s">
        <v>460</v>
      </c>
      <c r="F365" t="s">
        <v>15</v>
      </c>
      <c r="G365" t="s">
        <v>553</v>
      </c>
      <c r="J365" t="s">
        <v>158</v>
      </c>
      <c r="K365" t="s">
        <v>54</v>
      </c>
      <c r="O365" t="s">
        <v>14</v>
      </c>
      <c r="R365" s="2" t="s">
        <v>527</v>
      </c>
      <c r="S365" t="s">
        <v>35</v>
      </c>
      <c r="T365" s="3">
        <f>VLOOKUP(Tabelle4[[#This Row],[Ort]],Hauptgruppen_Bezeichner!$B$1:$C$21,2,0)</f>
        <v>9</v>
      </c>
      <c r="U365" s="3">
        <v>1</v>
      </c>
      <c r="V365" s="3">
        <v>67</v>
      </c>
      <c r="W365" s="9" t="s">
        <v>257</v>
      </c>
      <c r="X365" s="9" t="s">
        <v>257</v>
      </c>
      <c r="Y365" s="9" t="s">
        <v>257</v>
      </c>
      <c r="Z365" s="10" t="s">
        <v>257</v>
      </c>
      <c r="AA365" s="10" t="s">
        <v>257</v>
      </c>
      <c r="AB365" s="10" t="s">
        <v>257</v>
      </c>
    </row>
    <row r="366" spans="1:28" x14ac:dyDescent="0.45">
      <c r="A366" t="s">
        <v>82</v>
      </c>
      <c r="B366" t="s">
        <v>103</v>
      </c>
      <c r="C366" s="11" t="s">
        <v>517</v>
      </c>
      <c r="D366" s="11" t="s">
        <v>408</v>
      </c>
      <c r="E366" t="s">
        <v>536</v>
      </c>
      <c r="F366" t="s">
        <v>18</v>
      </c>
      <c r="G366" t="s">
        <v>554</v>
      </c>
      <c r="I366" t="s">
        <v>46</v>
      </c>
      <c r="J366" t="s">
        <v>158</v>
      </c>
      <c r="K366" t="s">
        <v>54</v>
      </c>
      <c r="O366" t="s">
        <v>14</v>
      </c>
      <c r="R366" s="2" t="s">
        <v>527</v>
      </c>
      <c r="S366" t="s">
        <v>35</v>
      </c>
      <c r="T366" s="3">
        <f>VLOOKUP(Tabelle4[[#This Row],[Ort]],Hauptgruppen_Bezeichner!$B$1:$C$21,2,0)</f>
        <v>9</v>
      </c>
      <c r="U366" s="3">
        <v>1</v>
      </c>
      <c r="V366" s="3">
        <v>68</v>
      </c>
      <c r="W366" s="9" t="s">
        <v>257</v>
      </c>
      <c r="X366" s="9" t="s">
        <v>257</v>
      </c>
      <c r="Y366" s="9" t="s">
        <v>257</v>
      </c>
      <c r="Z366" s="10" t="s">
        <v>257</v>
      </c>
      <c r="AA366" s="10" t="s">
        <v>257</v>
      </c>
      <c r="AB366" s="10" t="s">
        <v>257</v>
      </c>
    </row>
    <row r="367" spans="1:28" x14ac:dyDescent="0.45">
      <c r="A367" t="s">
        <v>82</v>
      </c>
      <c r="B367" t="s">
        <v>103</v>
      </c>
      <c r="C367" s="11" t="s">
        <v>517</v>
      </c>
      <c r="D367" s="11" t="s">
        <v>408</v>
      </c>
      <c r="E367" t="s">
        <v>537</v>
      </c>
      <c r="F367" t="s">
        <v>18</v>
      </c>
      <c r="G367" t="s">
        <v>555</v>
      </c>
      <c r="I367" t="s">
        <v>531</v>
      </c>
      <c r="J367" t="s">
        <v>158</v>
      </c>
      <c r="K367" t="s">
        <v>54</v>
      </c>
      <c r="O367" t="s">
        <v>14</v>
      </c>
      <c r="R367" s="2" t="s">
        <v>527</v>
      </c>
      <c r="S367" t="s">
        <v>35</v>
      </c>
      <c r="T367" s="3">
        <f>VLOOKUP(Tabelle4[[#This Row],[Ort]],Hauptgruppen_Bezeichner!$B$1:$C$21,2,0)</f>
        <v>9</v>
      </c>
      <c r="U367" s="3">
        <v>1</v>
      </c>
      <c r="V367" s="3">
        <v>69</v>
      </c>
      <c r="W367" s="9" t="s">
        <v>257</v>
      </c>
      <c r="X367" s="9" t="s">
        <v>257</v>
      </c>
      <c r="Y367" s="9" t="s">
        <v>257</v>
      </c>
      <c r="Z367" s="10" t="s">
        <v>257</v>
      </c>
      <c r="AA367" s="10" t="s">
        <v>257</v>
      </c>
      <c r="AB367" s="10" t="s">
        <v>257</v>
      </c>
    </row>
    <row r="368" spans="1:28" x14ac:dyDescent="0.45">
      <c r="A368" t="s">
        <v>82</v>
      </c>
      <c r="B368" t="s">
        <v>103</v>
      </c>
      <c r="C368" s="11" t="s">
        <v>517</v>
      </c>
      <c r="D368" s="11" t="s">
        <v>510</v>
      </c>
      <c r="E368" t="s">
        <v>52</v>
      </c>
      <c r="F368" t="s">
        <v>18</v>
      </c>
      <c r="G368" t="s">
        <v>533</v>
      </c>
      <c r="I368" t="s">
        <v>46</v>
      </c>
      <c r="J368" t="s">
        <v>158</v>
      </c>
      <c r="K368" t="s">
        <v>54</v>
      </c>
      <c r="O368" t="s">
        <v>14</v>
      </c>
      <c r="R368" s="2" t="s">
        <v>527</v>
      </c>
      <c r="S368" t="s">
        <v>35</v>
      </c>
      <c r="T368" s="3">
        <f>VLOOKUP(Tabelle4[[#This Row],[Ort]],Hauptgruppen_Bezeichner!$B$1:$C$21,2,0)</f>
        <v>9</v>
      </c>
      <c r="U368" s="3">
        <v>1</v>
      </c>
      <c r="V368" s="3">
        <v>70</v>
      </c>
      <c r="W368" s="9" t="s">
        <v>257</v>
      </c>
      <c r="X368" s="9" t="s">
        <v>257</v>
      </c>
      <c r="Y368" s="9" t="s">
        <v>257</v>
      </c>
      <c r="Z368" s="10" t="s">
        <v>257</v>
      </c>
      <c r="AA368" s="10" t="s">
        <v>257</v>
      </c>
      <c r="AB368" s="10" t="s">
        <v>257</v>
      </c>
    </row>
    <row r="369" spans="1:28" x14ac:dyDescent="0.45">
      <c r="A369" t="s">
        <v>82</v>
      </c>
      <c r="B369" t="s">
        <v>103</v>
      </c>
      <c r="C369" s="11" t="s">
        <v>517</v>
      </c>
      <c r="D369" s="11" t="s">
        <v>510</v>
      </c>
      <c r="E369" t="s">
        <v>100</v>
      </c>
      <c r="F369" t="s">
        <v>15</v>
      </c>
      <c r="G369" t="s">
        <v>556</v>
      </c>
      <c r="J369" t="s">
        <v>158</v>
      </c>
      <c r="K369" t="s">
        <v>54</v>
      </c>
      <c r="O369" t="s">
        <v>14</v>
      </c>
      <c r="R369" s="2" t="s">
        <v>527</v>
      </c>
      <c r="S369" t="s">
        <v>35</v>
      </c>
      <c r="T369" s="3">
        <f>VLOOKUP(Tabelle4[[#This Row],[Ort]],Hauptgruppen_Bezeichner!$B$1:$C$21,2,0)</f>
        <v>9</v>
      </c>
      <c r="U369" s="3">
        <v>1</v>
      </c>
      <c r="V369" s="3">
        <v>71</v>
      </c>
      <c r="W369" s="9" t="s">
        <v>257</v>
      </c>
      <c r="X369" s="9" t="s">
        <v>257</v>
      </c>
      <c r="Y369" s="9" t="s">
        <v>257</v>
      </c>
      <c r="Z369" s="10" t="s">
        <v>257</v>
      </c>
      <c r="AA369" s="10" t="s">
        <v>257</v>
      </c>
      <c r="AB369" s="10" t="s">
        <v>257</v>
      </c>
    </row>
    <row r="370" spans="1:28" x14ac:dyDescent="0.45">
      <c r="A370" t="s">
        <v>82</v>
      </c>
      <c r="B370" t="s">
        <v>68</v>
      </c>
      <c r="C370" s="11" t="s">
        <v>517</v>
      </c>
      <c r="D370" s="11"/>
      <c r="E370" t="s">
        <v>511</v>
      </c>
      <c r="F370" t="s">
        <v>7</v>
      </c>
      <c r="G370" t="s">
        <v>511</v>
      </c>
      <c r="J370" t="s">
        <v>158</v>
      </c>
      <c r="K370" t="s">
        <v>54</v>
      </c>
      <c r="O370" t="s">
        <v>14</v>
      </c>
      <c r="R370" s="2" t="s">
        <v>527</v>
      </c>
      <c r="S370" t="s">
        <v>35</v>
      </c>
      <c r="T370" s="3">
        <f>VLOOKUP(Tabelle4[[#This Row],[Ort]],Hauptgruppen_Bezeichner!$B$1:$C$21,2,0)</f>
        <v>9</v>
      </c>
      <c r="U370" s="3">
        <v>1</v>
      </c>
      <c r="V370" s="3">
        <v>72</v>
      </c>
      <c r="W370" s="9" t="s">
        <v>257</v>
      </c>
      <c r="X370" s="9" t="s">
        <v>257</v>
      </c>
      <c r="Y370" s="9" t="s">
        <v>257</v>
      </c>
      <c r="Z370" s="10" t="s">
        <v>257</v>
      </c>
      <c r="AA370" s="10" t="s">
        <v>257</v>
      </c>
      <c r="AB370" s="10" t="s">
        <v>257</v>
      </c>
    </row>
    <row r="371" spans="1:28" x14ac:dyDescent="0.45">
      <c r="A371" t="s">
        <v>82</v>
      </c>
      <c r="B371" t="s">
        <v>68</v>
      </c>
      <c r="C371" s="11" t="s">
        <v>517</v>
      </c>
      <c r="D371" s="11"/>
      <c r="E371" t="s">
        <v>512</v>
      </c>
      <c r="F371" t="s">
        <v>7</v>
      </c>
      <c r="G371" t="s">
        <v>512</v>
      </c>
      <c r="J371" t="s">
        <v>158</v>
      </c>
      <c r="K371" t="s">
        <v>54</v>
      </c>
      <c r="O371" t="s">
        <v>14</v>
      </c>
      <c r="R371" s="2" t="s">
        <v>527</v>
      </c>
      <c r="S371" t="s">
        <v>35</v>
      </c>
      <c r="T371" s="3">
        <f>VLOOKUP(Tabelle4[[#This Row],[Ort]],Hauptgruppen_Bezeichner!$B$1:$C$21,2,0)</f>
        <v>9</v>
      </c>
      <c r="U371" s="3">
        <v>1</v>
      </c>
      <c r="V371" s="3">
        <v>73</v>
      </c>
      <c r="W371" s="9" t="s">
        <v>257</v>
      </c>
      <c r="X371" s="9" t="s">
        <v>257</v>
      </c>
      <c r="Y371" s="9" t="s">
        <v>257</v>
      </c>
      <c r="Z371" s="10" t="s">
        <v>257</v>
      </c>
      <c r="AA371" s="10" t="s">
        <v>257</v>
      </c>
      <c r="AB371" s="10" t="s">
        <v>257</v>
      </c>
    </row>
    <row r="372" spans="1:28" x14ac:dyDescent="0.45">
      <c r="A372" t="s">
        <v>206</v>
      </c>
      <c r="B372" t="s">
        <v>68</v>
      </c>
      <c r="C372" s="11" t="s">
        <v>558</v>
      </c>
      <c r="D372" s="11"/>
      <c r="E372" t="s">
        <v>460</v>
      </c>
      <c r="F372" t="s">
        <v>7</v>
      </c>
      <c r="G372" t="s">
        <v>559</v>
      </c>
      <c r="J372" t="s">
        <v>158</v>
      </c>
      <c r="K372" t="s">
        <v>54</v>
      </c>
      <c r="O372" t="s">
        <v>14</v>
      </c>
      <c r="R372" t="s">
        <v>584</v>
      </c>
      <c r="S372" t="s">
        <v>43</v>
      </c>
      <c r="T372" s="3">
        <f>VLOOKUP(Tabelle4[[#This Row],[Ort]],Hauptgruppen_Bezeichner!$B$1:$C$21,2,0)</f>
        <v>16</v>
      </c>
      <c r="U372" s="3">
        <v>1</v>
      </c>
      <c r="V372" s="3">
        <v>0</v>
      </c>
      <c r="W372" s="9" t="s">
        <v>257</v>
      </c>
      <c r="X372" s="9" t="s">
        <v>257</v>
      </c>
      <c r="Y372" s="9" t="s">
        <v>257</v>
      </c>
      <c r="Z372" s="10" t="s">
        <v>257</v>
      </c>
      <c r="AA372" s="10" t="s">
        <v>257</v>
      </c>
      <c r="AB372" s="10" t="s">
        <v>257</v>
      </c>
    </row>
    <row r="373" spans="1:28" x14ac:dyDescent="0.45">
      <c r="A373" t="s">
        <v>206</v>
      </c>
      <c r="B373" t="s">
        <v>68</v>
      </c>
      <c r="C373" s="11" t="s">
        <v>558</v>
      </c>
      <c r="D373" s="11" t="s">
        <v>509</v>
      </c>
      <c r="E373" t="s">
        <v>536</v>
      </c>
      <c r="F373" t="s">
        <v>18</v>
      </c>
      <c r="G373" t="s">
        <v>560</v>
      </c>
      <c r="I373" t="s">
        <v>46</v>
      </c>
      <c r="J373" t="s">
        <v>158</v>
      </c>
      <c r="K373" t="s">
        <v>54</v>
      </c>
      <c r="O373" t="s">
        <v>14</v>
      </c>
      <c r="R373" t="s">
        <v>584</v>
      </c>
      <c r="S373" t="s">
        <v>43</v>
      </c>
      <c r="T373" s="3">
        <f>VLOOKUP(Tabelle4[[#This Row],[Ort]],Hauptgruppen_Bezeichner!$B$1:$C$21,2,0)</f>
        <v>16</v>
      </c>
      <c r="U373" s="3">
        <v>1</v>
      </c>
      <c r="V373" s="3">
        <v>1</v>
      </c>
      <c r="W373" s="9" t="s">
        <v>257</v>
      </c>
      <c r="X373" s="9" t="s">
        <v>257</v>
      </c>
      <c r="Y373" s="9" t="s">
        <v>257</v>
      </c>
      <c r="Z373" s="10" t="s">
        <v>257</v>
      </c>
      <c r="AA373" s="10" t="s">
        <v>257</v>
      </c>
      <c r="AB373" s="10" t="s">
        <v>257</v>
      </c>
    </row>
    <row r="374" spans="1:28" x14ac:dyDescent="0.45">
      <c r="A374" t="s">
        <v>206</v>
      </c>
      <c r="B374" t="s">
        <v>68</v>
      </c>
      <c r="C374" s="11" t="s">
        <v>558</v>
      </c>
      <c r="D374" s="11" t="s">
        <v>509</v>
      </c>
      <c r="E374" t="s">
        <v>537</v>
      </c>
      <c r="F374" t="s">
        <v>18</v>
      </c>
      <c r="G374" t="s">
        <v>561</v>
      </c>
      <c r="I374" t="s">
        <v>531</v>
      </c>
      <c r="J374" t="s">
        <v>158</v>
      </c>
      <c r="K374" t="s">
        <v>54</v>
      </c>
      <c r="O374" t="s">
        <v>14</v>
      </c>
      <c r="R374" t="s">
        <v>584</v>
      </c>
      <c r="S374" t="s">
        <v>43</v>
      </c>
      <c r="T374" s="3">
        <f>VLOOKUP(Tabelle4[[#This Row],[Ort]],Hauptgruppen_Bezeichner!$B$1:$C$21,2,0)</f>
        <v>16</v>
      </c>
      <c r="U374" s="3">
        <v>1</v>
      </c>
      <c r="V374" s="3">
        <v>2</v>
      </c>
      <c r="W374" s="9" t="s">
        <v>257</v>
      </c>
      <c r="X374" s="9" t="s">
        <v>257</v>
      </c>
      <c r="Y374" s="9" t="s">
        <v>257</v>
      </c>
      <c r="Z374" s="10" t="s">
        <v>257</v>
      </c>
      <c r="AA374" s="10" t="s">
        <v>257</v>
      </c>
      <c r="AB374" s="10" t="s">
        <v>257</v>
      </c>
    </row>
    <row r="375" spans="1:28" x14ac:dyDescent="0.45">
      <c r="A375" t="s">
        <v>206</v>
      </c>
      <c r="B375" t="s">
        <v>68</v>
      </c>
      <c r="C375" s="11" t="s">
        <v>558</v>
      </c>
      <c r="D375" s="11" t="s">
        <v>509</v>
      </c>
      <c r="E375" t="s">
        <v>52</v>
      </c>
      <c r="F375" t="s">
        <v>18</v>
      </c>
      <c r="G375" t="s">
        <v>562</v>
      </c>
      <c r="I375" t="s">
        <v>46</v>
      </c>
      <c r="J375" t="s">
        <v>158</v>
      </c>
      <c r="K375" t="s">
        <v>54</v>
      </c>
      <c r="O375" t="s">
        <v>14</v>
      </c>
      <c r="R375" t="s">
        <v>584</v>
      </c>
      <c r="S375" t="s">
        <v>43</v>
      </c>
      <c r="T375" s="3">
        <f>VLOOKUP(Tabelle4[[#This Row],[Ort]],Hauptgruppen_Bezeichner!$B$1:$C$21,2,0)</f>
        <v>16</v>
      </c>
      <c r="U375" s="3">
        <v>1</v>
      </c>
      <c r="V375" s="3">
        <v>3</v>
      </c>
      <c r="W375" s="9" t="s">
        <v>257</v>
      </c>
      <c r="X375" s="9" t="s">
        <v>257</v>
      </c>
      <c r="Y375" s="9" t="s">
        <v>257</v>
      </c>
      <c r="Z375" s="10" t="s">
        <v>257</v>
      </c>
      <c r="AA375" s="10" t="s">
        <v>257</v>
      </c>
      <c r="AB375" s="10" t="s">
        <v>257</v>
      </c>
    </row>
    <row r="376" spans="1:28" x14ac:dyDescent="0.45">
      <c r="A376" t="s">
        <v>206</v>
      </c>
      <c r="B376" t="s">
        <v>68</v>
      </c>
      <c r="C376" s="11" t="s">
        <v>558</v>
      </c>
      <c r="D376" s="11" t="s">
        <v>507</v>
      </c>
      <c r="E376" t="s">
        <v>536</v>
      </c>
      <c r="F376" t="s">
        <v>18</v>
      </c>
      <c r="G376" t="s">
        <v>563</v>
      </c>
      <c r="I376" t="s">
        <v>46</v>
      </c>
      <c r="J376" t="s">
        <v>158</v>
      </c>
      <c r="K376" t="s">
        <v>54</v>
      </c>
      <c r="O376" t="s">
        <v>14</v>
      </c>
      <c r="R376" t="s">
        <v>584</v>
      </c>
      <c r="S376" t="s">
        <v>43</v>
      </c>
      <c r="T376" s="3">
        <f>VLOOKUP(Tabelle4[[#This Row],[Ort]],Hauptgruppen_Bezeichner!$B$1:$C$21,2,0)</f>
        <v>16</v>
      </c>
      <c r="U376" s="3">
        <v>1</v>
      </c>
      <c r="V376" s="3">
        <v>4</v>
      </c>
      <c r="W376" s="9" t="s">
        <v>257</v>
      </c>
      <c r="X376" s="9" t="s">
        <v>257</v>
      </c>
      <c r="Y376" s="9" t="s">
        <v>257</v>
      </c>
      <c r="Z376" s="10" t="s">
        <v>257</v>
      </c>
      <c r="AA376" s="10" t="s">
        <v>257</v>
      </c>
      <c r="AB376" s="10" t="s">
        <v>257</v>
      </c>
    </row>
    <row r="377" spans="1:28" x14ac:dyDescent="0.45">
      <c r="A377" t="s">
        <v>206</v>
      </c>
      <c r="B377" t="s">
        <v>68</v>
      </c>
      <c r="C377" s="11" t="s">
        <v>558</v>
      </c>
      <c r="D377" s="11" t="s">
        <v>507</v>
      </c>
      <c r="E377" t="s">
        <v>537</v>
      </c>
      <c r="F377" t="s">
        <v>18</v>
      </c>
      <c r="G377" t="s">
        <v>564</v>
      </c>
      <c r="I377" t="s">
        <v>531</v>
      </c>
      <c r="J377" t="s">
        <v>158</v>
      </c>
      <c r="K377" t="s">
        <v>54</v>
      </c>
      <c r="O377" t="s">
        <v>14</v>
      </c>
      <c r="R377" t="s">
        <v>584</v>
      </c>
      <c r="S377" t="s">
        <v>43</v>
      </c>
      <c r="T377" s="3">
        <f>VLOOKUP(Tabelle4[[#This Row],[Ort]],Hauptgruppen_Bezeichner!$B$1:$C$21,2,0)</f>
        <v>16</v>
      </c>
      <c r="U377" s="3">
        <v>1</v>
      </c>
      <c r="V377" s="3">
        <v>5</v>
      </c>
      <c r="W377" s="9" t="s">
        <v>257</v>
      </c>
      <c r="X377" s="9" t="s">
        <v>257</v>
      </c>
      <c r="Y377" s="9" t="s">
        <v>257</v>
      </c>
      <c r="Z377" s="10" t="s">
        <v>257</v>
      </c>
      <c r="AA377" s="10" t="s">
        <v>257</v>
      </c>
      <c r="AB377" s="10" t="s">
        <v>257</v>
      </c>
    </row>
    <row r="378" spans="1:28" x14ac:dyDescent="0.45">
      <c r="A378" t="s">
        <v>206</v>
      </c>
      <c r="B378" t="s">
        <v>68</v>
      </c>
      <c r="C378" s="11" t="s">
        <v>558</v>
      </c>
      <c r="D378" s="11" t="s">
        <v>507</v>
      </c>
      <c r="E378" t="s">
        <v>52</v>
      </c>
      <c r="F378" t="s">
        <v>18</v>
      </c>
      <c r="G378" t="s">
        <v>562</v>
      </c>
      <c r="I378" t="s">
        <v>46</v>
      </c>
      <c r="J378" t="s">
        <v>158</v>
      </c>
      <c r="K378" t="s">
        <v>54</v>
      </c>
      <c r="O378" t="s">
        <v>14</v>
      </c>
      <c r="R378" t="s">
        <v>584</v>
      </c>
      <c r="S378" t="s">
        <v>43</v>
      </c>
      <c r="T378" s="3">
        <f>VLOOKUP(Tabelle4[[#This Row],[Ort]],Hauptgruppen_Bezeichner!$B$1:$C$21,2,0)</f>
        <v>16</v>
      </c>
      <c r="U378" s="3">
        <v>1</v>
      </c>
      <c r="V378" s="3">
        <v>6</v>
      </c>
      <c r="W378" s="9" t="s">
        <v>257</v>
      </c>
      <c r="X378" s="9" t="s">
        <v>257</v>
      </c>
      <c r="Y378" s="9" t="s">
        <v>257</v>
      </c>
      <c r="Z378" s="10" t="s">
        <v>257</v>
      </c>
      <c r="AA378" s="10" t="s">
        <v>257</v>
      </c>
      <c r="AB378" s="10" t="s">
        <v>257</v>
      </c>
    </row>
    <row r="379" spans="1:28" x14ac:dyDescent="0.45">
      <c r="A379" t="s">
        <v>206</v>
      </c>
      <c r="B379" t="s">
        <v>103</v>
      </c>
      <c r="C379" s="11" t="s">
        <v>558</v>
      </c>
      <c r="D379" s="11" t="s">
        <v>408</v>
      </c>
      <c r="E379" t="s">
        <v>460</v>
      </c>
      <c r="F379" t="s">
        <v>15</v>
      </c>
      <c r="G379" t="s">
        <v>565</v>
      </c>
      <c r="J379" t="s">
        <v>158</v>
      </c>
      <c r="K379" t="s">
        <v>54</v>
      </c>
      <c r="O379" t="s">
        <v>14</v>
      </c>
      <c r="R379" t="s">
        <v>584</v>
      </c>
      <c r="S379" t="s">
        <v>43</v>
      </c>
      <c r="T379" s="3">
        <f>VLOOKUP(Tabelle4[[#This Row],[Ort]],Hauptgruppen_Bezeichner!$B$1:$C$21,2,0)</f>
        <v>16</v>
      </c>
      <c r="U379" s="3">
        <v>1</v>
      </c>
      <c r="V379" s="3">
        <v>7</v>
      </c>
      <c r="W379" s="9" t="s">
        <v>257</v>
      </c>
      <c r="X379" s="9" t="s">
        <v>257</v>
      </c>
      <c r="Y379" s="9" t="s">
        <v>257</v>
      </c>
      <c r="Z379" s="10" t="s">
        <v>257</v>
      </c>
      <c r="AA379" s="10" t="s">
        <v>257</v>
      </c>
      <c r="AB379" s="10" t="s">
        <v>257</v>
      </c>
    </row>
    <row r="380" spans="1:28" x14ac:dyDescent="0.45">
      <c r="A380" t="s">
        <v>206</v>
      </c>
      <c r="B380" t="s">
        <v>103</v>
      </c>
      <c r="C380" s="11" t="s">
        <v>558</v>
      </c>
      <c r="D380" s="11" t="s">
        <v>408</v>
      </c>
      <c r="E380" t="s">
        <v>536</v>
      </c>
      <c r="F380" t="s">
        <v>18</v>
      </c>
      <c r="G380" t="s">
        <v>578</v>
      </c>
      <c r="I380" t="s">
        <v>46</v>
      </c>
      <c r="J380" t="s">
        <v>158</v>
      </c>
      <c r="K380" t="s">
        <v>54</v>
      </c>
      <c r="O380" t="s">
        <v>14</v>
      </c>
      <c r="R380" t="s">
        <v>584</v>
      </c>
      <c r="S380" t="s">
        <v>43</v>
      </c>
      <c r="T380" s="3">
        <f>VLOOKUP(Tabelle4[[#This Row],[Ort]],Hauptgruppen_Bezeichner!$B$1:$C$21,2,0)</f>
        <v>16</v>
      </c>
      <c r="U380" s="3">
        <v>1</v>
      </c>
      <c r="V380" s="3">
        <v>8</v>
      </c>
      <c r="W380" s="9" t="s">
        <v>257</v>
      </c>
      <c r="X380" s="9" t="s">
        <v>257</v>
      </c>
      <c r="Y380" s="9" t="s">
        <v>257</v>
      </c>
      <c r="Z380" s="10" t="s">
        <v>257</v>
      </c>
      <c r="AA380" s="10" t="s">
        <v>257</v>
      </c>
      <c r="AB380" s="10" t="s">
        <v>257</v>
      </c>
    </row>
    <row r="381" spans="1:28" x14ac:dyDescent="0.45">
      <c r="A381" t="s">
        <v>206</v>
      </c>
      <c r="B381" t="s">
        <v>103</v>
      </c>
      <c r="C381" s="11" t="s">
        <v>558</v>
      </c>
      <c r="D381" s="11" t="s">
        <v>408</v>
      </c>
      <c r="E381" t="s">
        <v>537</v>
      </c>
      <c r="F381" t="s">
        <v>18</v>
      </c>
      <c r="G381" t="s">
        <v>579</v>
      </c>
      <c r="I381" t="s">
        <v>531</v>
      </c>
      <c r="J381" t="s">
        <v>158</v>
      </c>
      <c r="K381" t="s">
        <v>54</v>
      </c>
      <c r="O381" t="s">
        <v>14</v>
      </c>
      <c r="R381" t="s">
        <v>584</v>
      </c>
      <c r="S381" t="s">
        <v>43</v>
      </c>
      <c r="T381" s="3">
        <f>VLOOKUP(Tabelle4[[#This Row],[Ort]],Hauptgruppen_Bezeichner!$B$1:$C$21,2,0)</f>
        <v>16</v>
      </c>
      <c r="U381" s="3">
        <v>1</v>
      </c>
      <c r="V381" s="3">
        <v>9</v>
      </c>
      <c r="W381" s="9" t="s">
        <v>257</v>
      </c>
      <c r="X381" s="9" t="s">
        <v>257</v>
      </c>
      <c r="Y381" s="9" t="s">
        <v>257</v>
      </c>
      <c r="Z381" s="10" t="s">
        <v>257</v>
      </c>
      <c r="AA381" s="10" t="s">
        <v>257</v>
      </c>
      <c r="AB381" s="10" t="s">
        <v>257</v>
      </c>
    </row>
    <row r="382" spans="1:28" x14ac:dyDescent="0.45">
      <c r="A382" t="s">
        <v>206</v>
      </c>
      <c r="B382" t="s">
        <v>103</v>
      </c>
      <c r="C382" s="11" t="s">
        <v>558</v>
      </c>
      <c r="D382" s="11" t="s">
        <v>408</v>
      </c>
      <c r="E382" t="s">
        <v>52</v>
      </c>
      <c r="F382" t="s">
        <v>18</v>
      </c>
      <c r="G382" t="s">
        <v>577</v>
      </c>
      <c r="I382" t="s">
        <v>46</v>
      </c>
      <c r="J382" t="s">
        <v>158</v>
      </c>
      <c r="K382" t="s">
        <v>54</v>
      </c>
      <c r="O382" t="s">
        <v>14</v>
      </c>
      <c r="R382" t="s">
        <v>584</v>
      </c>
      <c r="S382" t="s">
        <v>43</v>
      </c>
      <c r="T382" s="3">
        <f>VLOOKUP(Tabelle4[[#This Row],[Ort]],Hauptgruppen_Bezeichner!$B$1:$C$21,2,0)</f>
        <v>16</v>
      </c>
      <c r="U382" s="3">
        <v>1</v>
      </c>
      <c r="V382" s="3">
        <v>10</v>
      </c>
      <c r="W382" s="9" t="s">
        <v>257</v>
      </c>
      <c r="X382" s="9" t="s">
        <v>257</v>
      </c>
      <c r="Y382" s="9" t="s">
        <v>257</v>
      </c>
      <c r="Z382" s="10" t="s">
        <v>257</v>
      </c>
      <c r="AA382" s="10" t="s">
        <v>257</v>
      </c>
      <c r="AB382" s="10" t="s">
        <v>257</v>
      </c>
    </row>
    <row r="383" spans="1:28" x14ac:dyDescent="0.45">
      <c r="A383" t="s">
        <v>206</v>
      </c>
      <c r="B383" t="s">
        <v>103</v>
      </c>
      <c r="C383" s="11" t="s">
        <v>558</v>
      </c>
      <c r="D383" s="11" t="s">
        <v>408</v>
      </c>
      <c r="E383" t="s">
        <v>100</v>
      </c>
      <c r="F383" t="s">
        <v>15</v>
      </c>
      <c r="G383" t="s">
        <v>580</v>
      </c>
      <c r="J383" t="s">
        <v>158</v>
      </c>
      <c r="K383" t="s">
        <v>54</v>
      </c>
      <c r="O383" t="s">
        <v>14</v>
      </c>
      <c r="R383" t="s">
        <v>584</v>
      </c>
      <c r="S383" t="s">
        <v>43</v>
      </c>
      <c r="T383" s="3">
        <f>VLOOKUP(Tabelle4[[#This Row],[Ort]],Hauptgruppen_Bezeichner!$B$1:$C$21,2,0)</f>
        <v>16</v>
      </c>
      <c r="U383" s="3">
        <v>1</v>
      </c>
      <c r="V383" s="3">
        <v>11</v>
      </c>
      <c r="W383" s="9" t="s">
        <v>257</v>
      </c>
      <c r="X383" s="9" t="s">
        <v>257</v>
      </c>
      <c r="Y383" s="9" t="s">
        <v>257</v>
      </c>
      <c r="Z383" s="10" t="s">
        <v>257</v>
      </c>
      <c r="AA383" s="10" t="s">
        <v>257</v>
      </c>
      <c r="AB383" s="10" t="s">
        <v>257</v>
      </c>
    </row>
    <row r="384" spans="1:28" x14ac:dyDescent="0.45">
      <c r="A384" t="s">
        <v>206</v>
      </c>
      <c r="B384" t="s">
        <v>68</v>
      </c>
      <c r="C384" s="11" t="s">
        <v>558</v>
      </c>
      <c r="D384" s="11"/>
      <c r="E384" t="s">
        <v>511</v>
      </c>
      <c r="F384" t="s">
        <v>7</v>
      </c>
      <c r="G384" t="s">
        <v>511</v>
      </c>
      <c r="J384" t="s">
        <v>158</v>
      </c>
      <c r="K384" t="s">
        <v>54</v>
      </c>
      <c r="O384" t="s">
        <v>14</v>
      </c>
      <c r="R384" t="s">
        <v>584</v>
      </c>
      <c r="S384" t="s">
        <v>43</v>
      </c>
      <c r="T384" s="3">
        <f>VLOOKUP(Tabelle4[[#This Row],[Ort]],Hauptgruppen_Bezeichner!$B$1:$C$21,2,0)</f>
        <v>16</v>
      </c>
      <c r="U384" s="3">
        <v>1</v>
      </c>
      <c r="V384" s="3">
        <v>12</v>
      </c>
      <c r="W384" s="9" t="s">
        <v>257</v>
      </c>
      <c r="X384" s="9" t="s">
        <v>257</v>
      </c>
      <c r="Y384" s="9" t="s">
        <v>257</v>
      </c>
      <c r="Z384" s="10" t="s">
        <v>257</v>
      </c>
      <c r="AA384" s="10" t="s">
        <v>257</v>
      </c>
      <c r="AB384" s="10" t="s">
        <v>257</v>
      </c>
    </row>
    <row r="385" spans="1:28" x14ac:dyDescent="0.45">
      <c r="A385" t="s">
        <v>206</v>
      </c>
      <c r="B385" t="s">
        <v>68</v>
      </c>
      <c r="C385" s="11" t="s">
        <v>558</v>
      </c>
      <c r="D385" s="11"/>
      <c r="E385" t="s">
        <v>512</v>
      </c>
      <c r="F385" t="s">
        <v>7</v>
      </c>
      <c r="G385" t="s">
        <v>512</v>
      </c>
      <c r="J385" t="s">
        <v>158</v>
      </c>
      <c r="K385" t="s">
        <v>54</v>
      </c>
      <c r="O385" t="s">
        <v>14</v>
      </c>
      <c r="R385" t="s">
        <v>584</v>
      </c>
      <c r="S385" t="s">
        <v>43</v>
      </c>
      <c r="T385" s="3">
        <f>VLOOKUP(Tabelle4[[#This Row],[Ort]],Hauptgruppen_Bezeichner!$B$1:$C$21,2,0)</f>
        <v>16</v>
      </c>
      <c r="U385" s="3">
        <v>1</v>
      </c>
      <c r="V385" s="3">
        <v>13</v>
      </c>
      <c r="W385" s="9" t="s">
        <v>257</v>
      </c>
      <c r="X385" s="9" t="s">
        <v>257</v>
      </c>
      <c r="Y385" s="9" t="s">
        <v>257</v>
      </c>
      <c r="Z385" s="10" t="s">
        <v>257</v>
      </c>
      <c r="AA385" s="10" t="s">
        <v>257</v>
      </c>
      <c r="AB385" s="10" t="s">
        <v>257</v>
      </c>
    </row>
    <row r="386" spans="1:28" x14ac:dyDescent="0.45">
      <c r="A386" t="s">
        <v>206</v>
      </c>
      <c r="B386" t="s">
        <v>68</v>
      </c>
      <c r="C386" s="11" t="s">
        <v>568</v>
      </c>
      <c r="D386" s="11"/>
      <c r="E386" t="s">
        <v>460</v>
      </c>
      <c r="F386" t="s">
        <v>7</v>
      </c>
      <c r="G386" t="s">
        <v>570</v>
      </c>
      <c r="J386" t="s">
        <v>158</v>
      </c>
      <c r="K386" t="s">
        <v>54</v>
      </c>
      <c r="O386" t="s">
        <v>14</v>
      </c>
      <c r="R386" t="s">
        <v>585</v>
      </c>
      <c r="S386" t="s">
        <v>43</v>
      </c>
      <c r="T386" s="3">
        <f>VLOOKUP(Tabelle4[[#This Row],[Ort]],Hauptgruppen_Bezeichner!$B$1:$C$21,2,0)</f>
        <v>16</v>
      </c>
      <c r="U386" s="3">
        <v>1</v>
      </c>
      <c r="V386" s="3">
        <v>20</v>
      </c>
      <c r="W386" s="9" t="s">
        <v>257</v>
      </c>
      <c r="X386" s="9" t="s">
        <v>257</v>
      </c>
      <c r="Y386" s="9" t="s">
        <v>257</v>
      </c>
      <c r="Z386" s="10" t="s">
        <v>257</v>
      </c>
      <c r="AA386" s="10" t="s">
        <v>257</v>
      </c>
      <c r="AB386" s="10" t="s">
        <v>257</v>
      </c>
    </row>
    <row r="387" spans="1:28" x14ac:dyDescent="0.45">
      <c r="A387" t="s">
        <v>206</v>
      </c>
      <c r="B387" t="s">
        <v>68</v>
      </c>
      <c r="C387" s="11" t="s">
        <v>568</v>
      </c>
      <c r="D387" s="11" t="s">
        <v>509</v>
      </c>
      <c r="E387" t="s">
        <v>536</v>
      </c>
      <c r="F387" t="s">
        <v>18</v>
      </c>
      <c r="G387" t="s">
        <v>571</v>
      </c>
      <c r="I387" t="s">
        <v>46</v>
      </c>
      <c r="J387" t="s">
        <v>158</v>
      </c>
      <c r="K387" t="s">
        <v>54</v>
      </c>
      <c r="O387" t="s">
        <v>14</v>
      </c>
      <c r="R387" t="s">
        <v>585</v>
      </c>
      <c r="S387" t="s">
        <v>43</v>
      </c>
      <c r="T387" s="3">
        <f>VLOOKUP(Tabelle4[[#This Row],[Ort]],Hauptgruppen_Bezeichner!$B$1:$C$21,2,0)</f>
        <v>16</v>
      </c>
      <c r="U387" s="3">
        <v>1</v>
      </c>
      <c r="V387" s="3">
        <v>21</v>
      </c>
      <c r="W387" s="9" t="s">
        <v>257</v>
      </c>
      <c r="X387" s="9" t="s">
        <v>257</v>
      </c>
      <c r="Y387" s="9" t="s">
        <v>257</v>
      </c>
      <c r="Z387" s="10" t="s">
        <v>257</v>
      </c>
      <c r="AA387" s="10" t="s">
        <v>257</v>
      </c>
      <c r="AB387" s="10" t="s">
        <v>257</v>
      </c>
    </row>
    <row r="388" spans="1:28" x14ac:dyDescent="0.45">
      <c r="A388" t="s">
        <v>206</v>
      </c>
      <c r="B388" t="s">
        <v>68</v>
      </c>
      <c r="C388" s="11" t="s">
        <v>568</v>
      </c>
      <c r="D388" s="11" t="s">
        <v>509</v>
      </c>
      <c r="E388" t="s">
        <v>537</v>
      </c>
      <c r="F388" t="s">
        <v>18</v>
      </c>
      <c r="G388" t="s">
        <v>572</v>
      </c>
      <c r="I388" t="s">
        <v>531</v>
      </c>
      <c r="J388" t="s">
        <v>158</v>
      </c>
      <c r="K388" t="s">
        <v>54</v>
      </c>
      <c r="O388" t="s">
        <v>14</v>
      </c>
      <c r="R388" t="s">
        <v>585</v>
      </c>
      <c r="S388" t="s">
        <v>43</v>
      </c>
      <c r="T388" s="3">
        <f>VLOOKUP(Tabelle4[[#This Row],[Ort]],Hauptgruppen_Bezeichner!$B$1:$C$21,2,0)</f>
        <v>16</v>
      </c>
      <c r="U388" s="3">
        <v>1</v>
      </c>
      <c r="V388" s="3">
        <v>22</v>
      </c>
      <c r="W388" s="9" t="s">
        <v>257</v>
      </c>
      <c r="X388" s="9" t="s">
        <v>257</v>
      </c>
      <c r="Y388" s="9" t="s">
        <v>257</v>
      </c>
      <c r="Z388" s="10" t="s">
        <v>257</v>
      </c>
      <c r="AA388" s="10" t="s">
        <v>257</v>
      </c>
      <c r="AB388" s="10" t="s">
        <v>257</v>
      </c>
    </row>
    <row r="389" spans="1:28" x14ac:dyDescent="0.45">
      <c r="A389" t="s">
        <v>206</v>
      </c>
      <c r="B389" t="s">
        <v>68</v>
      </c>
      <c r="C389" s="11" t="s">
        <v>568</v>
      </c>
      <c r="D389" s="11" t="s">
        <v>509</v>
      </c>
      <c r="E389" t="s">
        <v>52</v>
      </c>
      <c r="F389" t="s">
        <v>18</v>
      </c>
      <c r="G389" t="s">
        <v>573</v>
      </c>
      <c r="I389" t="s">
        <v>46</v>
      </c>
      <c r="J389" t="s">
        <v>158</v>
      </c>
      <c r="K389" t="s">
        <v>54</v>
      </c>
      <c r="O389" t="s">
        <v>14</v>
      </c>
      <c r="R389" t="s">
        <v>585</v>
      </c>
      <c r="S389" t="s">
        <v>43</v>
      </c>
      <c r="T389" s="3">
        <f>VLOOKUP(Tabelle4[[#This Row],[Ort]],Hauptgruppen_Bezeichner!$B$1:$C$21,2,0)</f>
        <v>16</v>
      </c>
      <c r="U389" s="3">
        <v>1</v>
      </c>
      <c r="V389" s="3">
        <v>23</v>
      </c>
      <c r="W389" s="9" t="s">
        <v>257</v>
      </c>
      <c r="X389" s="9" t="s">
        <v>257</v>
      </c>
      <c r="Y389" s="9" t="s">
        <v>257</v>
      </c>
      <c r="Z389" s="10" t="s">
        <v>257</v>
      </c>
      <c r="AA389" s="10" t="s">
        <v>257</v>
      </c>
      <c r="AB389" s="10" t="s">
        <v>257</v>
      </c>
    </row>
    <row r="390" spans="1:28" x14ac:dyDescent="0.45">
      <c r="A390" t="s">
        <v>206</v>
      </c>
      <c r="B390" t="s">
        <v>68</v>
      </c>
      <c r="C390" s="11" t="s">
        <v>568</v>
      </c>
      <c r="D390" s="11" t="s">
        <v>507</v>
      </c>
      <c r="E390" t="s">
        <v>536</v>
      </c>
      <c r="F390" t="s">
        <v>18</v>
      </c>
      <c r="G390" t="s">
        <v>574</v>
      </c>
      <c r="I390" t="s">
        <v>46</v>
      </c>
      <c r="J390" t="s">
        <v>158</v>
      </c>
      <c r="K390" t="s">
        <v>54</v>
      </c>
      <c r="O390" t="s">
        <v>14</v>
      </c>
      <c r="R390" t="s">
        <v>585</v>
      </c>
      <c r="S390" t="s">
        <v>43</v>
      </c>
      <c r="T390" s="3">
        <f>VLOOKUP(Tabelle4[[#This Row],[Ort]],Hauptgruppen_Bezeichner!$B$1:$C$21,2,0)</f>
        <v>16</v>
      </c>
      <c r="U390" s="3">
        <v>1</v>
      </c>
      <c r="V390" s="3">
        <v>24</v>
      </c>
      <c r="W390" s="9" t="s">
        <v>257</v>
      </c>
      <c r="X390" s="9" t="s">
        <v>257</v>
      </c>
      <c r="Y390" s="9" t="s">
        <v>257</v>
      </c>
      <c r="Z390" s="10" t="s">
        <v>257</v>
      </c>
      <c r="AA390" s="10" t="s">
        <v>257</v>
      </c>
      <c r="AB390" s="10" t="s">
        <v>257</v>
      </c>
    </row>
    <row r="391" spans="1:28" x14ac:dyDescent="0.45">
      <c r="A391" t="s">
        <v>206</v>
      </c>
      <c r="B391" t="s">
        <v>68</v>
      </c>
      <c r="C391" s="11" t="s">
        <v>568</v>
      </c>
      <c r="D391" s="11" t="s">
        <v>507</v>
      </c>
      <c r="E391" t="s">
        <v>537</v>
      </c>
      <c r="F391" t="s">
        <v>18</v>
      </c>
      <c r="G391" t="s">
        <v>575</v>
      </c>
      <c r="I391" t="s">
        <v>531</v>
      </c>
      <c r="J391" t="s">
        <v>158</v>
      </c>
      <c r="K391" t="s">
        <v>54</v>
      </c>
      <c r="O391" t="s">
        <v>14</v>
      </c>
      <c r="R391" t="s">
        <v>585</v>
      </c>
      <c r="S391" t="s">
        <v>43</v>
      </c>
      <c r="T391" s="3">
        <f>VLOOKUP(Tabelle4[[#This Row],[Ort]],Hauptgruppen_Bezeichner!$B$1:$C$21,2,0)</f>
        <v>16</v>
      </c>
      <c r="U391" s="3">
        <v>1</v>
      </c>
      <c r="V391" s="3">
        <v>25</v>
      </c>
      <c r="W391" s="9" t="s">
        <v>257</v>
      </c>
      <c r="X391" s="9" t="s">
        <v>257</v>
      </c>
      <c r="Y391" s="9" t="s">
        <v>257</v>
      </c>
      <c r="Z391" s="10" t="s">
        <v>257</v>
      </c>
      <c r="AA391" s="10" t="s">
        <v>257</v>
      </c>
      <c r="AB391" s="10" t="s">
        <v>257</v>
      </c>
    </row>
    <row r="392" spans="1:28" x14ac:dyDescent="0.45">
      <c r="A392" t="s">
        <v>206</v>
      </c>
      <c r="B392" t="s">
        <v>68</v>
      </c>
      <c r="C392" s="11" t="s">
        <v>568</v>
      </c>
      <c r="D392" s="11" t="s">
        <v>507</v>
      </c>
      <c r="E392" t="s">
        <v>52</v>
      </c>
      <c r="F392" t="s">
        <v>18</v>
      </c>
      <c r="G392" t="s">
        <v>573</v>
      </c>
      <c r="I392" t="s">
        <v>46</v>
      </c>
      <c r="J392" t="s">
        <v>158</v>
      </c>
      <c r="K392" t="s">
        <v>54</v>
      </c>
      <c r="O392" t="s">
        <v>14</v>
      </c>
      <c r="R392" t="s">
        <v>585</v>
      </c>
      <c r="S392" t="s">
        <v>43</v>
      </c>
      <c r="T392" s="3">
        <f>VLOOKUP(Tabelle4[[#This Row],[Ort]],Hauptgruppen_Bezeichner!$B$1:$C$21,2,0)</f>
        <v>16</v>
      </c>
      <c r="U392" s="3">
        <v>1</v>
      </c>
      <c r="V392" s="3">
        <v>26</v>
      </c>
      <c r="W392" s="9" t="s">
        <v>257</v>
      </c>
      <c r="X392" s="9" t="s">
        <v>257</v>
      </c>
      <c r="Y392" s="9" t="s">
        <v>257</v>
      </c>
      <c r="Z392" s="10" t="s">
        <v>257</v>
      </c>
      <c r="AA392" s="10" t="s">
        <v>257</v>
      </c>
      <c r="AB392" s="10" t="s">
        <v>257</v>
      </c>
    </row>
    <row r="393" spans="1:28" x14ac:dyDescent="0.45">
      <c r="A393" t="s">
        <v>206</v>
      </c>
      <c r="B393" t="s">
        <v>103</v>
      </c>
      <c r="C393" s="11" t="s">
        <v>568</v>
      </c>
      <c r="D393" s="11" t="s">
        <v>408</v>
      </c>
      <c r="E393" t="s">
        <v>460</v>
      </c>
      <c r="F393" t="s">
        <v>15</v>
      </c>
      <c r="G393" t="s">
        <v>576</v>
      </c>
      <c r="J393" t="s">
        <v>158</v>
      </c>
      <c r="K393" t="s">
        <v>54</v>
      </c>
      <c r="O393" t="s">
        <v>14</v>
      </c>
      <c r="R393" t="s">
        <v>585</v>
      </c>
      <c r="S393" t="s">
        <v>43</v>
      </c>
      <c r="T393" s="3">
        <f>VLOOKUP(Tabelle4[[#This Row],[Ort]],Hauptgruppen_Bezeichner!$B$1:$C$21,2,0)</f>
        <v>16</v>
      </c>
      <c r="U393" s="3">
        <v>1</v>
      </c>
      <c r="V393" s="3">
        <v>27</v>
      </c>
      <c r="W393" s="9" t="s">
        <v>257</v>
      </c>
      <c r="X393" s="9" t="s">
        <v>257</v>
      </c>
      <c r="Y393" s="9" t="s">
        <v>257</v>
      </c>
      <c r="Z393" s="10" t="s">
        <v>257</v>
      </c>
      <c r="AA393" s="10" t="s">
        <v>257</v>
      </c>
      <c r="AB393" s="10" t="s">
        <v>257</v>
      </c>
    </row>
    <row r="394" spans="1:28" x14ac:dyDescent="0.45">
      <c r="A394" t="s">
        <v>206</v>
      </c>
      <c r="B394" t="s">
        <v>103</v>
      </c>
      <c r="C394" s="11" t="s">
        <v>568</v>
      </c>
      <c r="D394" s="11" t="s">
        <v>408</v>
      </c>
      <c r="E394" t="s">
        <v>536</v>
      </c>
      <c r="F394" t="s">
        <v>18</v>
      </c>
      <c r="G394" t="s">
        <v>581</v>
      </c>
      <c r="I394" t="s">
        <v>46</v>
      </c>
      <c r="J394" t="s">
        <v>158</v>
      </c>
      <c r="K394" t="s">
        <v>54</v>
      </c>
      <c r="O394" t="s">
        <v>14</v>
      </c>
      <c r="R394" t="s">
        <v>585</v>
      </c>
      <c r="S394" t="s">
        <v>43</v>
      </c>
      <c r="T394" s="3">
        <f>VLOOKUP(Tabelle4[[#This Row],[Ort]],Hauptgruppen_Bezeichner!$B$1:$C$21,2,0)</f>
        <v>16</v>
      </c>
      <c r="U394" s="3">
        <v>1</v>
      </c>
      <c r="V394" s="3">
        <v>28</v>
      </c>
      <c r="W394" s="9" t="s">
        <v>257</v>
      </c>
      <c r="X394" s="9" t="s">
        <v>257</v>
      </c>
      <c r="Y394" s="9" t="s">
        <v>257</v>
      </c>
      <c r="Z394" s="10" t="s">
        <v>257</v>
      </c>
      <c r="AA394" s="10" t="s">
        <v>257</v>
      </c>
      <c r="AB394" s="10" t="s">
        <v>257</v>
      </c>
    </row>
    <row r="395" spans="1:28" x14ac:dyDescent="0.45">
      <c r="A395" t="s">
        <v>206</v>
      </c>
      <c r="B395" t="s">
        <v>103</v>
      </c>
      <c r="C395" s="11" t="s">
        <v>568</v>
      </c>
      <c r="D395" s="11" t="s">
        <v>408</v>
      </c>
      <c r="E395" t="s">
        <v>537</v>
      </c>
      <c r="F395" t="s">
        <v>18</v>
      </c>
      <c r="G395" t="s">
        <v>582</v>
      </c>
      <c r="I395" t="s">
        <v>531</v>
      </c>
      <c r="J395" t="s">
        <v>158</v>
      </c>
      <c r="K395" t="s">
        <v>54</v>
      </c>
      <c r="O395" t="s">
        <v>14</v>
      </c>
      <c r="R395" t="s">
        <v>585</v>
      </c>
      <c r="S395" t="s">
        <v>43</v>
      </c>
      <c r="T395" s="3">
        <f>VLOOKUP(Tabelle4[[#This Row],[Ort]],Hauptgruppen_Bezeichner!$B$1:$C$21,2,0)</f>
        <v>16</v>
      </c>
      <c r="U395" s="3">
        <v>1</v>
      </c>
      <c r="V395" s="3">
        <v>29</v>
      </c>
      <c r="W395" s="9" t="s">
        <v>257</v>
      </c>
      <c r="X395" s="9" t="s">
        <v>257</v>
      </c>
      <c r="Y395" s="9" t="s">
        <v>257</v>
      </c>
      <c r="Z395" s="10" t="s">
        <v>257</v>
      </c>
      <c r="AA395" s="10" t="s">
        <v>257</v>
      </c>
      <c r="AB395" s="10" t="s">
        <v>257</v>
      </c>
    </row>
    <row r="396" spans="1:28" x14ac:dyDescent="0.45">
      <c r="A396" t="s">
        <v>206</v>
      </c>
      <c r="B396" t="s">
        <v>103</v>
      </c>
      <c r="C396" s="11" t="s">
        <v>568</v>
      </c>
      <c r="D396" s="11" t="s">
        <v>510</v>
      </c>
      <c r="E396" t="s">
        <v>52</v>
      </c>
      <c r="F396" t="s">
        <v>18</v>
      </c>
      <c r="G396" t="s">
        <v>583</v>
      </c>
      <c r="I396" t="s">
        <v>46</v>
      </c>
      <c r="J396" t="s">
        <v>158</v>
      </c>
      <c r="K396" t="s">
        <v>54</v>
      </c>
      <c r="O396" t="s">
        <v>14</v>
      </c>
      <c r="R396" t="s">
        <v>585</v>
      </c>
      <c r="S396" t="s">
        <v>43</v>
      </c>
      <c r="T396" s="3">
        <f>VLOOKUP(Tabelle4[[#This Row],[Ort]],Hauptgruppen_Bezeichner!$B$1:$C$21,2,0)</f>
        <v>16</v>
      </c>
      <c r="U396" s="3">
        <v>1</v>
      </c>
      <c r="V396" s="3">
        <v>30</v>
      </c>
      <c r="W396" s="9" t="s">
        <v>257</v>
      </c>
      <c r="X396" s="9" t="s">
        <v>257</v>
      </c>
      <c r="Y396" s="9" t="s">
        <v>257</v>
      </c>
      <c r="Z396" s="10" t="s">
        <v>257</v>
      </c>
      <c r="AA396" s="10" t="s">
        <v>257</v>
      </c>
      <c r="AB396" s="10" t="s">
        <v>257</v>
      </c>
    </row>
    <row r="397" spans="1:28" x14ac:dyDescent="0.45">
      <c r="A397" t="s">
        <v>206</v>
      </c>
      <c r="B397" t="s">
        <v>103</v>
      </c>
      <c r="C397" s="11" t="s">
        <v>568</v>
      </c>
      <c r="D397" s="11" t="s">
        <v>510</v>
      </c>
      <c r="E397" t="s">
        <v>100</v>
      </c>
      <c r="F397" t="s">
        <v>15</v>
      </c>
      <c r="G397" t="s">
        <v>594</v>
      </c>
      <c r="J397" t="s">
        <v>158</v>
      </c>
      <c r="K397" t="s">
        <v>54</v>
      </c>
      <c r="O397" t="s">
        <v>14</v>
      </c>
      <c r="R397" t="s">
        <v>585</v>
      </c>
      <c r="S397" t="s">
        <v>43</v>
      </c>
      <c r="T397" s="3">
        <f>VLOOKUP(Tabelle4[[#This Row],[Ort]],Hauptgruppen_Bezeichner!$B$1:$C$21,2,0)</f>
        <v>16</v>
      </c>
      <c r="U397" s="3">
        <v>1</v>
      </c>
      <c r="V397" s="3">
        <v>31</v>
      </c>
      <c r="W397" s="9" t="s">
        <v>257</v>
      </c>
      <c r="X397" s="9" t="s">
        <v>257</v>
      </c>
      <c r="Y397" s="9" t="s">
        <v>257</v>
      </c>
      <c r="Z397" s="10" t="s">
        <v>257</v>
      </c>
      <c r="AA397" s="10" t="s">
        <v>257</v>
      </c>
      <c r="AB397" s="10" t="s">
        <v>257</v>
      </c>
    </row>
    <row r="398" spans="1:28" x14ac:dyDescent="0.45">
      <c r="A398" t="s">
        <v>206</v>
      </c>
      <c r="B398" t="s">
        <v>68</v>
      </c>
      <c r="C398" s="11" t="s">
        <v>568</v>
      </c>
      <c r="D398" s="11"/>
      <c r="E398" t="s">
        <v>511</v>
      </c>
      <c r="F398" t="s">
        <v>7</v>
      </c>
      <c r="G398" t="s">
        <v>511</v>
      </c>
      <c r="J398" t="s">
        <v>158</v>
      </c>
      <c r="K398" t="s">
        <v>54</v>
      </c>
      <c r="O398" t="s">
        <v>14</v>
      </c>
      <c r="R398" t="s">
        <v>585</v>
      </c>
      <c r="S398" t="s">
        <v>43</v>
      </c>
      <c r="T398" s="3">
        <f>VLOOKUP(Tabelle4[[#This Row],[Ort]],Hauptgruppen_Bezeichner!$B$1:$C$21,2,0)</f>
        <v>16</v>
      </c>
      <c r="U398" s="3">
        <v>1</v>
      </c>
      <c r="V398" s="3">
        <v>32</v>
      </c>
      <c r="W398" s="9" t="s">
        <v>257</v>
      </c>
      <c r="X398" s="9" t="s">
        <v>257</v>
      </c>
      <c r="Y398" s="9" t="s">
        <v>257</v>
      </c>
      <c r="Z398" s="10" t="s">
        <v>257</v>
      </c>
      <c r="AA398" s="10" t="s">
        <v>257</v>
      </c>
      <c r="AB398" s="10" t="s">
        <v>257</v>
      </c>
    </row>
    <row r="399" spans="1:28" x14ac:dyDescent="0.45">
      <c r="A399" t="s">
        <v>206</v>
      </c>
      <c r="B399" t="s">
        <v>68</v>
      </c>
      <c r="C399" s="11" t="s">
        <v>568</v>
      </c>
      <c r="D399" s="11"/>
      <c r="E399" t="s">
        <v>512</v>
      </c>
      <c r="F399" t="s">
        <v>7</v>
      </c>
      <c r="G399" t="s">
        <v>512</v>
      </c>
      <c r="J399" t="s">
        <v>158</v>
      </c>
      <c r="K399" t="s">
        <v>54</v>
      </c>
      <c r="O399" t="s">
        <v>14</v>
      </c>
      <c r="R399" t="s">
        <v>585</v>
      </c>
      <c r="S399" t="s">
        <v>43</v>
      </c>
      <c r="T399" s="3">
        <f>VLOOKUP(Tabelle4[[#This Row],[Ort]],Hauptgruppen_Bezeichner!$B$1:$C$21,2,0)</f>
        <v>16</v>
      </c>
      <c r="U399" s="3">
        <v>1</v>
      </c>
      <c r="V399" s="3">
        <v>33</v>
      </c>
      <c r="W399" s="9" t="s">
        <v>257</v>
      </c>
      <c r="X399" s="9" t="s">
        <v>257</v>
      </c>
      <c r="Y399" s="9" t="s">
        <v>257</v>
      </c>
      <c r="Z399" s="10" t="s">
        <v>257</v>
      </c>
      <c r="AA399" s="10" t="s">
        <v>257</v>
      </c>
      <c r="AB399" s="10" t="s">
        <v>257</v>
      </c>
    </row>
    <row r="400" spans="1:28" x14ac:dyDescent="0.45">
      <c r="A400" t="s">
        <v>206</v>
      </c>
      <c r="B400" t="s">
        <v>68</v>
      </c>
      <c r="C400" s="11" t="s">
        <v>586</v>
      </c>
      <c r="D400" s="11"/>
      <c r="E400" t="s">
        <v>460</v>
      </c>
      <c r="F400" t="s">
        <v>7</v>
      </c>
      <c r="G400" t="s">
        <v>587</v>
      </c>
      <c r="J400" t="s">
        <v>158</v>
      </c>
      <c r="K400" t="s">
        <v>54</v>
      </c>
      <c r="O400" t="s">
        <v>14</v>
      </c>
      <c r="R400" t="s">
        <v>599</v>
      </c>
      <c r="S400" t="s">
        <v>43</v>
      </c>
      <c r="T400" s="3">
        <f>VLOOKUP(Tabelle4[[#This Row],[Ort]],Hauptgruppen_Bezeichner!$B$1:$C$21,2,0)</f>
        <v>16</v>
      </c>
      <c r="U400" s="3">
        <v>1</v>
      </c>
      <c r="V400" s="3">
        <v>40</v>
      </c>
      <c r="W400" s="9" t="s">
        <v>257</v>
      </c>
      <c r="X400" s="9" t="s">
        <v>257</v>
      </c>
      <c r="Y400" s="9" t="s">
        <v>257</v>
      </c>
      <c r="Z400" s="10" t="s">
        <v>257</v>
      </c>
      <c r="AA400" s="10" t="s">
        <v>257</v>
      </c>
      <c r="AB400" s="10" t="s">
        <v>257</v>
      </c>
    </row>
    <row r="401" spans="1:28" x14ac:dyDescent="0.45">
      <c r="A401" t="s">
        <v>206</v>
      </c>
      <c r="B401" t="s">
        <v>68</v>
      </c>
      <c r="C401" s="11" t="s">
        <v>586</v>
      </c>
      <c r="D401" s="11" t="s">
        <v>509</v>
      </c>
      <c r="E401" t="s">
        <v>536</v>
      </c>
      <c r="F401" t="s">
        <v>18</v>
      </c>
      <c r="G401" t="s">
        <v>588</v>
      </c>
      <c r="I401" t="s">
        <v>46</v>
      </c>
      <c r="J401" t="s">
        <v>158</v>
      </c>
      <c r="K401" t="s">
        <v>54</v>
      </c>
      <c r="O401" t="s">
        <v>14</v>
      </c>
      <c r="R401" t="s">
        <v>599</v>
      </c>
      <c r="S401" t="s">
        <v>43</v>
      </c>
      <c r="T401" s="3">
        <f>VLOOKUP(Tabelle4[[#This Row],[Ort]],Hauptgruppen_Bezeichner!$B$1:$C$21,2,0)</f>
        <v>16</v>
      </c>
      <c r="U401" s="3">
        <v>1</v>
      </c>
      <c r="V401" s="3">
        <v>41</v>
      </c>
      <c r="W401" s="9" t="s">
        <v>257</v>
      </c>
      <c r="X401" s="9" t="s">
        <v>257</v>
      </c>
      <c r="Y401" s="9" t="s">
        <v>257</v>
      </c>
      <c r="Z401" s="10" t="s">
        <v>257</v>
      </c>
      <c r="AA401" s="10" t="s">
        <v>257</v>
      </c>
      <c r="AB401" s="10" t="s">
        <v>257</v>
      </c>
    </row>
    <row r="402" spans="1:28" x14ac:dyDescent="0.45">
      <c r="A402" t="s">
        <v>206</v>
      </c>
      <c r="B402" t="s">
        <v>68</v>
      </c>
      <c r="C402" s="11" t="s">
        <v>586</v>
      </c>
      <c r="D402" s="11" t="s">
        <v>509</v>
      </c>
      <c r="E402" t="s">
        <v>537</v>
      </c>
      <c r="F402" t="s">
        <v>18</v>
      </c>
      <c r="G402" t="s">
        <v>589</v>
      </c>
      <c r="I402" t="s">
        <v>531</v>
      </c>
      <c r="J402" t="s">
        <v>158</v>
      </c>
      <c r="K402" t="s">
        <v>54</v>
      </c>
      <c r="O402" t="s">
        <v>14</v>
      </c>
      <c r="R402" t="s">
        <v>599</v>
      </c>
      <c r="S402" t="s">
        <v>43</v>
      </c>
      <c r="T402" s="3">
        <f>VLOOKUP(Tabelle4[[#This Row],[Ort]],Hauptgruppen_Bezeichner!$B$1:$C$21,2,0)</f>
        <v>16</v>
      </c>
      <c r="U402" s="3">
        <v>1</v>
      </c>
      <c r="V402" s="3">
        <v>42</v>
      </c>
      <c r="W402" s="9" t="s">
        <v>257</v>
      </c>
      <c r="X402" s="9" t="s">
        <v>257</v>
      </c>
      <c r="Y402" s="9" t="s">
        <v>257</v>
      </c>
      <c r="Z402" s="10" t="s">
        <v>257</v>
      </c>
      <c r="AA402" s="10" t="s">
        <v>257</v>
      </c>
      <c r="AB402" s="10" t="s">
        <v>257</v>
      </c>
    </row>
    <row r="403" spans="1:28" x14ac:dyDescent="0.45">
      <c r="A403" t="s">
        <v>206</v>
      </c>
      <c r="B403" t="s">
        <v>68</v>
      </c>
      <c r="C403" s="11" t="s">
        <v>586</v>
      </c>
      <c r="D403" s="11" t="s">
        <v>509</v>
      </c>
      <c r="E403" t="s">
        <v>52</v>
      </c>
      <c r="F403" t="s">
        <v>18</v>
      </c>
      <c r="G403" t="s">
        <v>590</v>
      </c>
      <c r="I403" t="s">
        <v>46</v>
      </c>
      <c r="J403" t="s">
        <v>158</v>
      </c>
      <c r="K403" t="s">
        <v>54</v>
      </c>
      <c r="O403" t="s">
        <v>14</v>
      </c>
      <c r="R403" t="s">
        <v>599</v>
      </c>
      <c r="S403" t="s">
        <v>43</v>
      </c>
      <c r="T403" s="3">
        <f>VLOOKUP(Tabelle4[[#This Row],[Ort]],Hauptgruppen_Bezeichner!$B$1:$C$21,2,0)</f>
        <v>16</v>
      </c>
      <c r="U403" s="3">
        <v>1</v>
      </c>
      <c r="V403" s="3">
        <v>43</v>
      </c>
      <c r="W403" s="9" t="s">
        <v>257</v>
      </c>
      <c r="X403" s="9" t="s">
        <v>257</v>
      </c>
      <c r="Y403" s="9" t="s">
        <v>257</v>
      </c>
      <c r="Z403" s="10" t="s">
        <v>257</v>
      </c>
      <c r="AA403" s="10" t="s">
        <v>257</v>
      </c>
      <c r="AB403" s="10" t="s">
        <v>257</v>
      </c>
    </row>
    <row r="404" spans="1:28" x14ac:dyDescent="0.45">
      <c r="A404" t="s">
        <v>206</v>
      </c>
      <c r="B404" t="s">
        <v>68</v>
      </c>
      <c r="C404" s="11" t="s">
        <v>586</v>
      </c>
      <c r="D404" s="11" t="s">
        <v>507</v>
      </c>
      <c r="E404" t="s">
        <v>536</v>
      </c>
      <c r="F404" t="s">
        <v>18</v>
      </c>
      <c r="G404" t="s">
        <v>591</v>
      </c>
      <c r="I404" t="s">
        <v>46</v>
      </c>
      <c r="J404" t="s">
        <v>158</v>
      </c>
      <c r="K404" t="s">
        <v>54</v>
      </c>
      <c r="O404" t="s">
        <v>14</v>
      </c>
      <c r="R404" t="s">
        <v>599</v>
      </c>
      <c r="S404" t="s">
        <v>43</v>
      </c>
      <c r="T404" s="3">
        <f>VLOOKUP(Tabelle4[[#This Row],[Ort]],Hauptgruppen_Bezeichner!$B$1:$C$21,2,0)</f>
        <v>16</v>
      </c>
      <c r="U404" s="3">
        <v>1</v>
      </c>
      <c r="V404" s="3">
        <v>44</v>
      </c>
      <c r="W404" s="9" t="s">
        <v>257</v>
      </c>
      <c r="X404" s="9" t="s">
        <v>257</v>
      </c>
      <c r="Y404" s="9" t="s">
        <v>257</v>
      </c>
      <c r="Z404" s="10" t="s">
        <v>257</v>
      </c>
      <c r="AA404" s="10" t="s">
        <v>257</v>
      </c>
      <c r="AB404" s="10" t="s">
        <v>257</v>
      </c>
    </row>
    <row r="405" spans="1:28" x14ac:dyDescent="0.45">
      <c r="A405" t="s">
        <v>206</v>
      </c>
      <c r="B405" t="s">
        <v>68</v>
      </c>
      <c r="C405" s="11" t="s">
        <v>586</v>
      </c>
      <c r="D405" s="11" t="s">
        <v>507</v>
      </c>
      <c r="E405" t="s">
        <v>537</v>
      </c>
      <c r="F405" t="s">
        <v>18</v>
      </c>
      <c r="G405" t="s">
        <v>592</v>
      </c>
      <c r="I405" t="s">
        <v>531</v>
      </c>
      <c r="J405" t="s">
        <v>158</v>
      </c>
      <c r="K405" t="s">
        <v>54</v>
      </c>
      <c r="O405" t="s">
        <v>14</v>
      </c>
      <c r="R405" t="s">
        <v>599</v>
      </c>
      <c r="S405" t="s">
        <v>43</v>
      </c>
      <c r="T405" s="3">
        <f>VLOOKUP(Tabelle4[[#This Row],[Ort]],Hauptgruppen_Bezeichner!$B$1:$C$21,2,0)</f>
        <v>16</v>
      </c>
      <c r="U405" s="3">
        <v>1</v>
      </c>
      <c r="V405" s="3">
        <v>45</v>
      </c>
      <c r="W405" s="9" t="s">
        <v>257</v>
      </c>
      <c r="X405" s="9" t="s">
        <v>257</v>
      </c>
      <c r="Y405" s="9" t="s">
        <v>257</v>
      </c>
      <c r="Z405" s="10" t="s">
        <v>257</v>
      </c>
      <c r="AA405" s="10" t="s">
        <v>257</v>
      </c>
      <c r="AB405" s="10" t="s">
        <v>257</v>
      </c>
    </row>
    <row r="406" spans="1:28" x14ac:dyDescent="0.45">
      <c r="A406" t="s">
        <v>206</v>
      </c>
      <c r="B406" t="s">
        <v>68</v>
      </c>
      <c r="C406" s="11" t="s">
        <v>586</v>
      </c>
      <c r="D406" s="11" t="s">
        <v>507</v>
      </c>
      <c r="E406" t="s">
        <v>52</v>
      </c>
      <c r="F406" t="s">
        <v>18</v>
      </c>
      <c r="G406" t="s">
        <v>590</v>
      </c>
      <c r="I406" t="s">
        <v>46</v>
      </c>
      <c r="J406" t="s">
        <v>158</v>
      </c>
      <c r="K406" t="s">
        <v>54</v>
      </c>
      <c r="O406" t="s">
        <v>14</v>
      </c>
      <c r="R406" t="s">
        <v>599</v>
      </c>
      <c r="S406" t="s">
        <v>43</v>
      </c>
      <c r="T406" s="3">
        <f>VLOOKUP(Tabelle4[[#This Row],[Ort]],Hauptgruppen_Bezeichner!$B$1:$C$21,2,0)</f>
        <v>16</v>
      </c>
      <c r="U406" s="3">
        <v>1</v>
      </c>
      <c r="V406" s="3">
        <v>46</v>
      </c>
      <c r="W406" s="9" t="s">
        <v>257</v>
      </c>
      <c r="X406" s="9" t="s">
        <v>257</v>
      </c>
      <c r="Y406" s="9" t="s">
        <v>257</v>
      </c>
      <c r="Z406" s="10" t="s">
        <v>257</v>
      </c>
      <c r="AA406" s="10" t="s">
        <v>257</v>
      </c>
      <c r="AB406" s="10" t="s">
        <v>257</v>
      </c>
    </row>
    <row r="407" spans="1:28" x14ac:dyDescent="0.45">
      <c r="A407" t="s">
        <v>206</v>
      </c>
      <c r="B407" t="s">
        <v>103</v>
      </c>
      <c r="C407" s="11" t="s">
        <v>586</v>
      </c>
      <c r="D407" s="11" t="s">
        <v>408</v>
      </c>
      <c r="E407" t="s">
        <v>460</v>
      </c>
      <c r="F407" t="s">
        <v>15</v>
      </c>
      <c r="G407" t="s">
        <v>593</v>
      </c>
      <c r="J407" t="s">
        <v>158</v>
      </c>
      <c r="K407" t="s">
        <v>54</v>
      </c>
      <c r="O407" t="s">
        <v>14</v>
      </c>
      <c r="R407" t="s">
        <v>599</v>
      </c>
      <c r="S407" t="s">
        <v>43</v>
      </c>
      <c r="T407" s="3">
        <f>VLOOKUP(Tabelle4[[#This Row],[Ort]],Hauptgruppen_Bezeichner!$B$1:$C$21,2,0)</f>
        <v>16</v>
      </c>
      <c r="U407" s="3">
        <v>1</v>
      </c>
      <c r="V407" s="3">
        <v>47</v>
      </c>
      <c r="W407" s="9" t="s">
        <v>257</v>
      </c>
      <c r="X407" s="9" t="s">
        <v>257</v>
      </c>
      <c r="Y407" s="9" t="s">
        <v>257</v>
      </c>
      <c r="Z407" s="10" t="s">
        <v>257</v>
      </c>
      <c r="AA407" s="10" t="s">
        <v>257</v>
      </c>
      <c r="AB407" s="10" t="s">
        <v>257</v>
      </c>
    </row>
    <row r="408" spans="1:28" x14ac:dyDescent="0.45">
      <c r="A408" t="s">
        <v>206</v>
      </c>
      <c r="B408" t="s">
        <v>103</v>
      </c>
      <c r="C408" s="11" t="s">
        <v>586</v>
      </c>
      <c r="D408" s="11" t="s">
        <v>408</v>
      </c>
      <c r="E408" t="s">
        <v>536</v>
      </c>
      <c r="F408" t="s">
        <v>18</v>
      </c>
      <c r="G408" t="s">
        <v>597</v>
      </c>
      <c r="I408" t="s">
        <v>46</v>
      </c>
      <c r="J408" t="s">
        <v>158</v>
      </c>
      <c r="K408" t="s">
        <v>54</v>
      </c>
      <c r="O408" t="s">
        <v>14</v>
      </c>
      <c r="R408" t="s">
        <v>599</v>
      </c>
      <c r="S408" t="s">
        <v>43</v>
      </c>
      <c r="T408" s="3">
        <f>VLOOKUP(Tabelle4[[#This Row],[Ort]],Hauptgruppen_Bezeichner!$B$1:$C$21,2,0)</f>
        <v>16</v>
      </c>
      <c r="U408" s="3">
        <v>1</v>
      </c>
      <c r="V408" s="3">
        <v>48</v>
      </c>
      <c r="W408" s="9" t="s">
        <v>257</v>
      </c>
      <c r="X408" s="9" t="s">
        <v>257</v>
      </c>
      <c r="Y408" s="9" t="s">
        <v>257</v>
      </c>
      <c r="Z408" s="10" t="s">
        <v>257</v>
      </c>
      <c r="AA408" s="10" t="s">
        <v>257</v>
      </c>
      <c r="AB408" s="10" t="s">
        <v>257</v>
      </c>
    </row>
    <row r="409" spans="1:28" x14ac:dyDescent="0.45">
      <c r="A409" t="s">
        <v>206</v>
      </c>
      <c r="B409" t="s">
        <v>103</v>
      </c>
      <c r="C409" s="11" t="s">
        <v>586</v>
      </c>
      <c r="D409" s="11" t="s">
        <v>408</v>
      </c>
      <c r="E409" t="s">
        <v>537</v>
      </c>
      <c r="F409" t="s">
        <v>18</v>
      </c>
      <c r="G409" t="s">
        <v>598</v>
      </c>
      <c r="I409" t="s">
        <v>531</v>
      </c>
      <c r="J409" t="s">
        <v>158</v>
      </c>
      <c r="K409" t="s">
        <v>54</v>
      </c>
      <c r="O409" t="s">
        <v>14</v>
      </c>
      <c r="R409" t="s">
        <v>599</v>
      </c>
      <c r="S409" t="s">
        <v>43</v>
      </c>
      <c r="T409" s="3">
        <f>VLOOKUP(Tabelle4[[#This Row],[Ort]],Hauptgruppen_Bezeichner!$B$1:$C$21,2,0)</f>
        <v>16</v>
      </c>
      <c r="U409" s="3">
        <v>1</v>
      </c>
      <c r="V409" s="3">
        <v>49</v>
      </c>
      <c r="W409" s="9" t="s">
        <v>257</v>
      </c>
      <c r="X409" s="9" t="s">
        <v>257</v>
      </c>
      <c r="Y409" s="9" t="s">
        <v>257</v>
      </c>
      <c r="Z409" s="10" t="s">
        <v>257</v>
      </c>
      <c r="AA409" s="10" t="s">
        <v>257</v>
      </c>
      <c r="AB409" s="10" t="s">
        <v>257</v>
      </c>
    </row>
    <row r="410" spans="1:28" x14ac:dyDescent="0.45">
      <c r="A410" t="s">
        <v>206</v>
      </c>
      <c r="B410" t="s">
        <v>103</v>
      </c>
      <c r="C410" s="11" t="s">
        <v>586</v>
      </c>
      <c r="D410" s="11" t="s">
        <v>510</v>
      </c>
      <c r="E410" t="s">
        <v>52</v>
      </c>
      <c r="F410" t="s">
        <v>18</v>
      </c>
      <c r="G410" t="s">
        <v>596</v>
      </c>
      <c r="I410" t="s">
        <v>46</v>
      </c>
      <c r="J410" t="s">
        <v>158</v>
      </c>
      <c r="K410" t="s">
        <v>54</v>
      </c>
      <c r="O410" t="s">
        <v>14</v>
      </c>
      <c r="R410" t="s">
        <v>599</v>
      </c>
      <c r="S410" t="s">
        <v>43</v>
      </c>
      <c r="T410" s="3">
        <f>VLOOKUP(Tabelle4[[#This Row],[Ort]],Hauptgruppen_Bezeichner!$B$1:$C$21,2,0)</f>
        <v>16</v>
      </c>
      <c r="U410" s="3">
        <v>1</v>
      </c>
      <c r="V410" s="3">
        <v>50</v>
      </c>
      <c r="W410" s="9" t="s">
        <v>257</v>
      </c>
      <c r="X410" s="9" t="s">
        <v>257</v>
      </c>
      <c r="Y410" s="9" t="s">
        <v>257</v>
      </c>
      <c r="Z410" s="10" t="s">
        <v>257</v>
      </c>
      <c r="AA410" s="10" t="s">
        <v>257</v>
      </c>
      <c r="AB410" s="10" t="s">
        <v>257</v>
      </c>
    </row>
    <row r="411" spans="1:28" x14ac:dyDescent="0.45">
      <c r="A411" t="s">
        <v>206</v>
      </c>
      <c r="B411" t="s">
        <v>103</v>
      </c>
      <c r="C411" s="11" t="s">
        <v>586</v>
      </c>
      <c r="D411" s="11" t="s">
        <v>510</v>
      </c>
      <c r="E411" t="s">
        <v>100</v>
      </c>
      <c r="F411" t="s">
        <v>15</v>
      </c>
      <c r="G411" t="s">
        <v>595</v>
      </c>
      <c r="J411" t="s">
        <v>158</v>
      </c>
      <c r="K411" t="s">
        <v>54</v>
      </c>
      <c r="O411" t="s">
        <v>14</v>
      </c>
      <c r="R411" t="s">
        <v>599</v>
      </c>
      <c r="S411" t="s">
        <v>43</v>
      </c>
      <c r="T411" s="3">
        <f>VLOOKUP(Tabelle4[[#This Row],[Ort]],Hauptgruppen_Bezeichner!$B$1:$C$21,2,0)</f>
        <v>16</v>
      </c>
      <c r="U411" s="3">
        <v>1</v>
      </c>
      <c r="V411" s="3">
        <v>51</v>
      </c>
      <c r="W411" s="9" t="s">
        <v>257</v>
      </c>
      <c r="X411" s="9" t="s">
        <v>257</v>
      </c>
      <c r="Y411" s="9" t="s">
        <v>257</v>
      </c>
      <c r="Z411" s="10" t="s">
        <v>257</v>
      </c>
      <c r="AA411" s="10" t="s">
        <v>257</v>
      </c>
      <c r="AB411" s="10" t="s">
        <v>257</v>
      </c>
    </row>
    <row r="412" spans="1:28" x14ac:dyDescent="0.45">
      <c r="A412" t="s">
        <v>206</v>
      </c>
      <c r="B412" t="s">
        <v>68</v>
      </c>
      <c r="C412" s="11" t="s">
        <v>586</v>
      </c>
      <c r="D412" s="11"/>
      <c r="E412" t="s">
        <v>511</v>
      </c>
      <c r="F412" t="s">
        <v>7</v>
      </c>
      <c r="G412" t="s">
        <v>511</v>
      </c>
      <c r="J412" t="s">
        <v>158</v>
      </c>
      <c r="K412" t="s">
        <v>54</v>
      </c>
      <c r="O412" t="s">
        <v>14</v>
      </c>
      <c r="R412" t="s">
        <v>599</v>
      </c>
      <c r="S412" t="s">
        <v>43</v>
      </c>
      <c r="T412" s="3">
        <f>VLOOKUP(Tabelle4[[#This Row],[Ort]],Hauptgruppen_Bezeichner!$B$1:$C$21,2,0)</f>
        <v>16</v>
      </c>
      <c r="U412" s="3">
        <v>1</v>
      </c>
      <c r="V412" s="3">
        <v>52</v>
      </c>
      <c r="W412" s="9" t="s">
        <v>257</v>
      </c>
      <c r="X412" s="9" t="s">
        <v>257</v>
      </c>
      <c r="Y412" s="9" t="s">
        <v>257</v>
      </c>
      <c r="Z412" s="10" t="s">
        <v>257</v>
      </c>
      <c r="AA412" s="10" t="s">
        <v>257</v>
      </c>
      <c r="AB412" s="10" t="s">
        <v>257</v>
      </c>
    </row>
    <row r="413" spans="1:28" x14ac:dyDescent="0.45">
      <c r="A413" t="s">
        <v>206</v>
      </c>
      <c r="B413" t="s">
        <v>68</v>
      </c>
      <c r="C413" s="11" t="s">
        <v>586</v>
      </c>
      <c r="D413" s="11"/>
      <c r="E413" t="s">
        <v>512</v>
      </c>
      <c r="F413" t="s">
        <v>7</v>
      </c>
      <c r="G413" t="s">
        <v>512</v>
      </c>
      <c r="J413" t="s">
        <v>158</v>
      </c>
      <c r="K413" t="s">
        <v>54</v>
      </c>
      <c r="O413" t="s">
        <v>14</v>
      </c>
      <c r="R413" t="s">
        <v>599</v>
      </c>
      <c r="S413" t="s">
        <v>43</v>
      </c>
      <c r="T413" s="3">
        <f>VLOOKUP(Tabelle4[[#This Row],[Ort]],Hauptgruppen_Bezeichner!$B$1:$C$21,2,0)</f>
        <v>16</v>
      </c>
      <c r="U413" s="3">
        <v>1</v>
      </c>
      <c r="V413" s="3">
        <v>53</v>
      </c>
      <c r="W413" s="9" t="s">
        <v>257</v>
      </c>
      <c r="X413" s="9" t="s">
        <v>257</v>
      </c>
      <c r="Y413" s="9" t="s">
        <v>257</v>
      </c>
      <c r="Z413" s="10" t="s">
        <v>257</v>
      </c>
      <c r="AA413" s="10" t="s">
        <v>257</v>
      </c>
      <c r="AB413" s="10" t="s">
        <v>257</v>
      </c>
    </row>
    <row r="414" spans="1:28" x14ac:dyDescent="0.45">
      <c r="A414" t="s">
        <v>206</v>
      </c>
      <c r="B414" t="s">
        <v>103</v>
      </c>
      <c r="C414" s="11" t="s">
        <v>94</v>
      </c>
      <c r="D414" s="11"/>
      <c r="E414" t="s">
        <v>53</v>
      </c>
      <c r="F414" t="s">
        <v>18</v>
      </c>
      <c r="G414" t="s">
        <v>609</v>
      </c>
      <c r="I414" t="s">
        <v>12</v>
      </c>
      <c r="J414" t="s">
        <v>53</v>
      </c>
      <c r="K414" t="s">
        <v>53</v>
      </c>
      <c r="O414" t="s">
        <v>14</v>
      </c>
      <c r="R414" t="s">
        <v>634</v>
      </c>
      <c r="S414" t="s">
        <v>43</v>
      </c>
      <c r="T414" s="3">
        <v>16</v>
      </c>
      <c r="U414" s="3">
        <v>5</v>
      </c>
      <c r="V414" s="3">
        <v>0</v>
      </c>
      <c r="W414" s="9" t="s">
        <v>257</v>
      </c>
      <c r="X414" s="9" t="s">
        <v>257</v>
      </c>
      <c r="Y414" s="9" t="s">
        <v>257</v>
      </c>
      <c r="Z414" s="10" t="s">
        <v>257</v>
      </c>
      <c r="AA414" s="10" t="s">
        <v>257</v>
      </c>
      <c r="AB414" s="10" t="s">
        <v>257</v>
      </c>
    </row>
    <row r="415" spans="1:28" x14ac:dyDescent="0.45">
      <c r="A415" t="s">
        <v>206</v>
      </c>
      <c r="B415" t="s">
        <v>103</v>
      </c>
      <c r="C415" s="11" t="s">
        <v>94</v>
      </c>
      <c r="D415" s="11"/>
      <c r="E415" t="s">
        <v>428</v>
      </c>
      <c r="F415" t="s">
        <v>15</v>
      </c>
      <c r="G415" t="s">
        <v>608</v>
      </c>
      <c r="J415" t="s">
        <v>429</v>
      </c>
      <c r="K415" t="s">
        <v>408</v>
      </c>
      <c r="O415" t="s">
        <v>14</v>
      </c>
      <c r="R415" t="s">
        <v>634</v>
      </c>
      <c r="S415" t="s">
        <v>43</v>
      </c>
      <c r="T415" s="3">
        <v>16</v>
      </c>
      <c r="U415" s="3">
        <v>0</v>
      </c>
      <c r="V415" s="3">
        <v>0</v>
      </c>
      <c r="W415" s="9" t="s">
        <v>257</v>
      </c>
      <c r="X415" s="9" t="s">
        <v>257</v>
      </c>
      <c r="Y415" s="9" t="s">
        <v>257</v>
      </c>
      <c r="Z415" s="10" t="s">
        <v>257</v>
      </c>
      <c r="AA415" s="10" t="s">
        <v>257</v>
      </c>
      <c r="AB415" s="10" t="s">
        <v>257</v>
      </c>
    </row>
    <row r="416" spans="1:28" x14ac:dyDescent="0.45">
      <c r="A416" t="s">
        <v>206</v>
      </c>
      <c r="B416" t="s">
        <v>103</v>
      </c>
      <c r="C416" s="11" t="s">
        <v>94</v>
      </c>
      <c r="D416" s="11"/>
      <c r="E416" t="s">
        <v>610</v>
      </c>
      <c r="F416" t="s">
        <v>15</v>
      </c>
      <c r="G416" t="s">
        <v>611</v>
      </c>
      <c r="J416" t="s">
        <v>429</v>
      </c>
      <c r="K416" t="s">
        <v>408</v>
      </c>
      <c r="O416" t="s">
        <v>14</v>
      </c>
      <c r="R416" t="s">
        <v>634</v>
      </c>
      <c r="S416" t="s">
        <v>43</v>
      </c>
      <c r="T416" s="3">
        <v>16</v>
      </c>
      <c r="U416" s="3">
        <v>6</v>
      </c>
      <c r="V416" s="3">
        <v>0</v>
      </c>
      <c r="W416" s="9" t="s">
        <v>257</v>
      </c>
      <c r="X416" s="9" t="s">
        <v>257</v>
      </c>
      <c r="Y416" s="9" t="s">
        <v>257</v>
      </c>
      <c r="Z416" s="10" t="s">
        <v>257</v>
      </c>
      <c r="AA416" s="10" t="s">
        <v>257</v>
      </c>
      <c r="AB416" s="10" t="s">
        <v>257</v>
      </c>
    </row>
  </sheetData>
  <phoneticPr fontId="1" type="noConversion"/>
  <dataValidations count="6">
    <dataValidation type="list" allowBlank="1" showInputMessage="1" showErrorMessage="1" sqref="I1:I15 I19:I1048576" xr:uid="{88E92516-A88E-4BED-AE3F-B3A3BF95AB3E}">
      <formula1>rng_einheit</formula1>
    </dataValidation>
    <dataValidation type="list" allowBlank="1" showInputMessage="1" showErrorMessage="1" sqref="K1:K37 K40:K45 K48:K53 K56:K61 K64:K69 K72:K77 K80:K166 J168:K176 L1:N1048576 K256:K1048576" xr:uid="{CEE5236B-48B3-4A5C-872B-6DA572988F3D}">
      <formula1>rng_group</formula1>
    </dataValidation>
    <dataValidation type="list" allowBlank="1" showInputMessage="1" showErrorMessage="1" sqref="S1:S416" xr:uid="{978E1959-34C6-4F74-8D46-2493A5950E90}">
      <formula1>rng_location</formula1>
    </dataValidation>
    <dataValidation type="list" allowBlank="1" showInputMessage="1" showErrorMessage="1" sqref="Q199:Q1048576" xr:uid="{CF782518-A4E3-463B-90E9-E6A221CBDD85}">
      <formula1>rng_equipment_name</formula1>
    </dataValidation>
    <dataValidation type="list" allowBlank="1" showInputMessage="1" showErrorMessage="1" sqref="O1:O1048576" xr:uid="{767ABAA9-FA01-47E0-A0BC-73A7CDD35375}">
      <formula1>rng_tag</formula1>
    </dataValidation>
    <dataValidation type="list" allowBlank="1" showInputMessage="1" showErrorMessage="1" sqref="F1:F1048576" xr:uid="{6BDEBAFF-AB30-4B7E-BCCA-5A24D63F8E3D}">
      <formula1>rng_type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04F8D63-485A-47B1-8429-68651AD267D7}">
          <x14:formula1>
            <xm:f>Equipment!$E$15:$E$49</xm:f>
          </x14:formula1>
          <xm:sqref>R1:R1048576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945FE-097E-49F1-9CC6-6D4A5AD894AD}">
  <dimension ref="A1:L49"/>
  <sheetViews>
    <sheetView tabSelected="1" topLeftCell="A34" workbookViewId="0">
      <selection activeCell="A46" sqref="A46:XFD46"/>
    </sheetView>
  </sheetViews>
  <sheetFormatPr baseColWidth="10" defaultRowHeight="14.25" x14ac:dyDescent="0.45"/>
  <cols>
    <col min="2" max="2" width="12.265625" bestFit="1" customWidth="1"/>
    <col min="3" max="3" width="17.46484375" bestFit="1" customWidth="1"/>
    <col min="4" max="4" width="30.06640625" bestFit="1" customWidth="1"/>
    <col min="5" max="6" width="33.53125" bestFit="1" customWidth="1"/>
    <col min="7" max="7" width="11.6640625" bestFit="1" customWidth="1"/>
    <col min="8" max="8" width="12.265625" bestFit="1" customWidth="1"/>
  </cols>
  <sheetData>
    <row r="1" spans="1:12" x14ac:dyDescent="0.45">
      <c r="A1" s="1" t="s">
        <v>78</v>
      </c>
      <c r="B1" s="1" t="s">
        <v>0</v>
      </c>
      <c r="C1" s="1" t="s">
        <v>80</v>
      </c>
      <c r="D1" s="1" t="s">
        <v>613</v>
      </c>
      <c r="E1" s="1" t="s">
        <v>77</v>
      </c>
      <c r="F1" s="1" t="s">
        <v>2</v>
      </c>
      <c r="G1" s="1" t="s">
        <v>3</v>
      </c>
      <c r="H1" s="1" t="s">
        <v>93</v>
      </c>
      <c r="I1" s="1" t="s">
        <v>47</v>
      </c>
      <c r="J1" s="1" t="s">
        <v>48</v>
      </c>
      <c r="K1" s="1" t="s">
        <v>49</v>
      </c>
      <c r="L1" s="1" t="s">
        <v>50</v>
      </c>
    </row>
    <row r="2" spans="1:12" x14ac:dyDescent="0.45">
      <c r="A2" t="s">
        <v>6</v>
      </c>
      <c r="B2" t="s">
        <v>69</v>
      </c>
      <c r="C2" s="13" t="s">
        <v>85</v>
      </c>
      <c r="D2" s="13"/>
      <c r="E2" t="str">
        <f t="shared" ref="E2:E49" si="0">SUBSTITUTE(_xlfn.TEXTJOIN("_",TRUE,A2,B2,C2,D2)," ","_")</f>
        <v>WOZ_Rollladen_Nordfenster</v>
      </c>
      <c r="F2" t="s">
        <v>165</v>
      </c>
      <c r="G2" t="s">
        <v>69</v>
      </c>
      <c r="H2" t="s">
        <v>35</v>
      </c>
      <c r="I2" t="s">
        <v>69</v>
      </c>
    </row>
    <row r="3" spans="1:12" x14ac:dyDescent="0.45">
      <c r="A3" t="s">
        <v>6</v>
      </c>
      <c r="B3" t="s">
        <v>69</v>
      </c>
      <c r="C3" s="13" t="s">
        <v>83</v>
      </c>
      <c r="D3" s="13" t="s">
        <v>615</v>
      </c>
      <c r="E3" t="str">
        <f t="shared" si="0"/>
        <v>WOZ_Rollladen_Westfenster_star</v>
      </c>
      <c r="F3" t="s">
        <v>253</v>
      </c>
      <c r="G3" t="s">
        <v>69</v>
      </c>
      <c r="H3" t="s">
        <v>35</v>
      </c>
      <c r="I3" t="s">
        <v>69</v>
      </c>
    </row>
    <row r="4" spans="1:12" x14ac:dyDescent="0.45">
      <c r="A4" t="s">
        <v>6</v>
      </c>
      <c r="B4" t="s">
        <v>69</v>
      </c>
      <c r="C4" s="13" t="s">
        <v>83</v>
      </c>
      <c r="D4" s="13" t="s">
        <v>614</v>
      </c>
      <c r="E4" t="str">
        <f t="shared" si="0"/>
        <v>WOZ_Rollladen_Westfenster_kippbar</v>
      </c>
      <c r="F4" t="s">
        <v>254</v>
      </c>
      <c r="G4" t="s">
        <v>69</v>
      </c>
      <c r="H4" t="s">
        <v>35</v>
      </c>
      <c r="I4" t="s">
        <v>69</v>
      </c>
    </row>
    <row r="5" spans="1:12" x14ac:dyDescent="0.45">
      <c r="A5" t="s">
        <v>6</v>
      </c>
      <c r="B5" t="s">
        <v>69</v>
      </c>
      <c r="C5" s="13" t="s">
        <v>84</v>
      </c>
      <c r="D5" s="13"/>
      <c r="E5" s="2" t="str">
        <f t="shared" si="0"/>
        <v>WOZ_Rollladen_Südfenster</v>
      </c>
      <c r="F5" t="s">
        <v>166</v>
      </c>
      <c r="G5" t="s">
        <v>69</v>
      </c>
      <c r="H5" t="s">
        <v>35</v>
      </c>
      <c r="I5" t="s">
        <v>69</v>
      </c>
    </row>
    <row r="6" spans="1:12" x14ac:dyDescent="0.45">
      <c r="A6" t="s">
        <v>82</v>
      </c>
      <c r="B6" t="s">
        <v>69</v>
      </c>
      <c r="C6" s="13" t="s">
        <v>84</v>
      </c>
      <c r="D6" s="13"/>
      <c r="E6" s="2" t="str">
        <f t="shared" si="0"/>
        <v>KUE_Rollladen_Südfenster</v>
      </c>
      <c r="F6" t="s">
        <v>167</v>
      </c>
      <c r="G6" t="s">
        <v>69</v>
      </c>
      <c r="H6" t="s">
        <v>35</v>
      </c>
      <c r="I6" t="s">
        <v>69</v>
      </c>
    </row>
    <row r="7" spans="1:12" x14ac:dyDescent="0.45">
      <c r="A7" t="s">
        <v>37</v>
      </c>
      <c r="B7" t="s">
        <v>69</v>
      </c>
      <c r="C7" s="13" t="s">
        <v>85</v>
      </c>
      <c r="D7" s="13"/>
      <c r="E7" s="2" t="str">
        <f t="shared" si="0"/>
        <v>HWR_Rollladen_Nordfenster</v>
      </c>
      <c r="F7" t="s">
        <v>168</v>
      </c>
      <c r="G7" t="s">
        <v>69</v>
      </c>
      <c r="H7" t="s">
        <v>35</v>
      </c>
      <c r="I7" t="s">
        <v>69</v>
      </c>
    </row>
    <row r="8" spans="1:12" x14ac:dyDescent="0.45">
      <c r="A8" t="s">
        <v>87</v>
      </c>
      <c r="B8" t="s">
        <v>69</v>
      </c>
      <c r="C8" s="13" t="s">
        <v>88</v>
      </c>
      <c r="D8" s="13"/>
      <c r="E8" s="2" t="str">
        <f t="shared" si="0"/>
        <v>GWC_Rollladen_Ostfenster</v>
      </c>
      <c r="F8" t="s">
        <v>169</v>
      </c>
      <c r="G8" t="s">
        <v>69</v>
      </c>
      <c r="H8" t="s">
        <v>87</v>
      </c>
      <c r="I8" t="s">
        <v>69</v>
      </c>
    </row>
    <row r="9" spans="1:12" x14ac:dyDescent="0.45">
      <c r="A9" t="s">
        <v>6</v>
      </c>
      <c r="B9" t="s">
        <v>89</v>
      </c>
      <c r="C9" s="13" t="s">
        <v>90</v>
      </c>
      <c r="D9" s="13"/>
      <c r="E9" s="2" t="str">
        <f t="shared" si="0"/>
        <v>WOZ_Präsenzmelder_Couch</v>
      </c>
      <c r="F9" t="s">
        <v>170</v>
      </c>
      <c r="G9" t="s">
        <v>89</v>
      </c>
      <c r="H9" t="s">
        <v>35</v>
      </c>
      <c r="I9" t="s">
        <v>89</v>
      </c>
    </row>
    <row r="10" spans="1:12" x14ac:dyDescent="0.45">
      <c r="A10" t="s">
        <v>6</v>
      </c>
      <c r="B10" t="s">
        <v>89</v>
      </c>
      <c r="C10" s="13" t="s">
        <v>91</v>
      </c>
      <c r="D10" s="13"/>
      <c r="E10" s="2" t="str">
        <f t="shared" si="0"/>
        <v>WOZ_Präsenzmelder_Esstisch</v>
      </c>
      <c r="F10" t="s">
        <v>171</v>
      </c>
      <c r="G10" t="s">
        <v>89</v>
      </c>
      <c r="H10" t="s">
        <v>35</v>
      </c>
      <c r="I10" t="s">
        <v>89</v>
      </c>
    </row>
    <row r="11" spans="1:12" x14ac:dyDescent="0.45">
      <c r="A11" t="s">
        <v>82</v>
      </c>
      <c r="B11" t="s">
        <v>89</v>
      </c>
      <c r="C11" s="13" t="s">
        <v>36</v>
      </c>
      <c r="D11" s="13"/>
      <c r="E11" s="2" t="str">
        <f t="shared" si="0"/>
        <v>KUE_Präsenzmelder_Küche</v>
      </c>
      <c r="F11" t="s">
        <v>172</v>
      </c>
      <c r="G11" t="s">
        <v>89</v>
      </c>
      <c r="H11" t="s">
        <v>36</v>
      </c>
      <c r="I11" t="s">
        <v>89</v>
      </c>
    </row>
    <row r="12" spans="1:12" x14ac:dyDescent="0.45">
      <c r="A12" t="s">
        <v>92</v>
      </c>
      <c r="B12" t="s">
        <v>89</v>
      </c>
      <c r="C12" s="13" t="s">
        <v>108</v>
      </c>
      <c r="D12" s="13"/>
      <c r="E12" s="2" t="str">
        <f t="shared" si="0"/>
        <v>FLUEG_Präsenzmelder_Flur</v>
      </c>
      <c r="F12" t="s">
        <v>173</v>
      </c>
      <c r="G12" t="s">
        <v>89</v>
      </c>
      <c r="H12" t="s">
        <v>38</v>
      </c>
      <c r="I12" t="s">
        <v>89</v>
      </c>
    </row>
    <row r="13" spans="1:12" x14ac:dyDescent="0.45">
      <c r="A13" t="s">
        <v>37</v>
      </c>
      <c r="B13" t="s">
        <v>89</v>
      </c>
      <c r="C13" s="13" t="s">
        <v>109</v>
      </c>
      <c r="D13" s="13"/>
      <c r="E13" s="2" t="str">
        <f t="shared" si="0"/>
        <v>HWR_Präsenzmelder_Hauswirtschaftsraum</v>
      </c>
      <c r="F13" t="s">
        <v>174</v>
      </c>
      <c r="G13" t="s">
        <v>89</v>
      </c>
      <c r="H13" t="s">
        <v>37</v>
      </c>
      <c r="I13" t="s">
        <v>89</v>
      </c>
    </row>
    <row r="14" spans="1:12" x14ac:dyDescent="0.45">
      <c r="A14" t="s">
        <v>87</v>
      </c>
      <c r="B14" t="s">
        <v>89</v>
      </c>
      <c r="C14" s="13" t="s">
        <v>87</v>
      </c>
      <c r="D14" s="13"/>
      <c r="E14" s="2" t="str">
        <f t="shared" si="0"/>
        <v>GWC_Präsenzmelder_GWC</v>
      </c>
      <c r="F14" t="s">
        <v>175</v>
      </c>
      <c r="G14" t="s">
        <v>89</v>
      </c>
      <c r="H14" t="s">
        <v>87</v>
      </c>
      <c r="I14" t="s">
        <v>89</v>
      </c>
    </row>
    <row r="15" spans="1:12" x14ac:dyDescent="0.45">
      <c r="A15" t="s">
        <v>6</v>
      </c>
      <c r="B15" t="s">
        <v>94</v>
      </c>
      <c r="C15" s="13" t="s">
        <v>96</v>
      </c>
      <c r="D15" s="13"/>
      <c r="E15" s="2" t="str">
        <f t="shared" si="0"/>
        <v>WOZ_Glasttaster_Nordfenster_TV</v>
      </c>
      <c r="F15" t="s">
        <v>620</v>
      </c>
      <c r="G15" t="s">
        <v>65</v>
      </c>
      <c r="H15" t="s">
        <v>35</v>
      </c>
      <c r="I15" t="s">
        <v>65</v>
      </c>
    </row>
    <row r="16" spans="1:12" x14ac:dyDescent="0.45">
      <c r="A16" t="s">
        <v>6</v>
      </c>
      <c r="B16" t="s">
        <v>94</v>
      </c>
      <c r="C16" s="13" t="s">
        <v>95</v>
      </c>
      <c r="D16" s="13"/>
      <c r="E16" s="2" t="str">
        <f t="shared" si="0"/>
        <v>WOZ_Glasttaster_Nordfenster_Couch</v>
      </c>
      <c r="F16" t="s">
        <v>619</v>
      </c>
      <c r="G16" t="s">
        <v>65</v>
      </c>
      <c r="H16" t="s">
        <v>35</v>
      </c>
      <c r="I16" t="s">
        <v>65</v>
      </c>
    </row>
    <row r="17" spans="1:9" x14ac:dyDescent="0.45">
      <c r="A17" t="s">
        <v>6</v>
      </c>
      <c r="B17" t="s">
        <v>94</v>
      </c>
      <c r="C17" s="13" t="s">
        <v>83</v>
      </c>
      <c r="D17" s="13"/>
      <c r="E17" s="2" t="str">
        <f t="shared" si="0"/>
        <v>WOZ_Glasttaster_Westfenster</v>
      </c>
      <c r="F17" t="s">
        <v>621</v>
      </c>
      <c r="G17" t="s">
        <v>65</v>
      </c>
      <c r="H17" t="s">
        <v>35</v>
      </c>
      <c r="I17" t="s">
        <v>65</v>
      </c>
    </row>
    <row r="18" spans="1:9" x14ac:dyDescent="0.45">
      <c r="A18" t="s">
        <v>6</v>
      </c>
      <c r="B18" t="s">
        <v>94</v>
      </c>
      <c r="C18" s="13" t="s">
        <v>97</v>
      </c>
      <c r="D18" s="13"/>
      <c r="E18" s="2" t="str">
        <f t="shared" si="0"/>
        <v>WOZ_Glasttaster_Tür</v>
      </c>
      <c r="F18" t="s">
        <v>618</v>
      </c>
      <c r="G18" t="s">
        <v>65</v>
      </c>
      <c r="H18" t="s">
        <v>35</v>
      </c>
      <c r="I18" t="s">
        <v>65</v>
      </c>
    </row>
    <row r="19" spans="1:9" x14ac:dyDescent="0.45">
      <c r="A19" t="s">
        <v>82</v>
      </c>
      <c r="B19" t="s">
        <v>94</v>
      </c>
      <c r="C19" s="13"/>
      <c r="D19" s="13"/>
      <c r="E19" s="2" t="str">
        <f t="shared" si="0"/>
        <v>KUE_Glasttaster</v>
      </c>
      <c r="F19" t="s">
        <v>616</v>
      </c>
      <c r="G19" t="s">
        <v>65</v>
      </c>
      <c r="H19" t="s">
        <v>36</v>
      </c>
      <c r="I19" t="s">
        <v>65</v>
      </c>
    </row>
    <row r="20" spans="1:9" x14ac:dyDescent="0.45">
      <c r="A20" t="s">
        <v>37</v>
      </c>
      <c r="B20" t="s">
        <v>94</v>
      </c>
      <c r="C20" s="13"/>
      <c r="D20" s="13"/>
      <c r="E20" s="2" t="str">
        <f t="shared" si="0"/>
        <v>HWR_Glasttaster</v>
      </c>
      <c r="F20" t="s">
        <v>622</v>
      </c>
      <c r="G20" t="s">
        <v>65</v>
      </c>
      <c r="H20" t="s">
        <v>37</v>
      </c>
      <c r="I20" t="s">
        <v>65</v>
      </c>
    </row>
    <row r="21" spans="1:9" x14ac:dyDescent="0.45">
      <c r="A21" t="s">
        <v>87</v>
      </c>
      <c r="B21" t="s">
        <v>94</v>
      </c>
      <c r="C21" s="13"/>
      <c r="D21" s="13"/>
      <c r="E21" s="2" t="str">
        <f t="shared" si="0"/>
        <v>GWC_Glasttaster</v>
      </c>
      <c r="F21" t="s">
        <v>623</v>
      </c>
      <c r="G21" t="s">
        <v>65</v>
      </c>
      <c r="H21" t="s">
        <v>87</v>
      </c>
      <c r="I21" t="s">
        <v>65</v>
      </c>
    </row>
    <row r="22" spans="1:9" x14ac:dyDescent="0.45">
      <c r="A22" t="s">
        <v>92</v>
      </c>
      <c r="B22" t="s">
        <v>94</v>
      </c>
      <c r="C22" s="13"/>
      <c r="D22" s="13"/>
      <c r="E22" s="2" t="str">
        <f t="shared" si="0"/>
        <v>FLUEG_Glasttaster</v>
      </c>
      <c r="F22" t="s">
        <v>624</v>
      </c>
      <c r="G22" t="s">
        <v>65</v>
      </c>
      <c r="H22" t="s">
        <v>38</v>
      </c>
      <c r="I22" t="s">
        <v>65</v>
      </c>
    </row>
    <row r="23" spans="1:9" x14ac:dyDescent="0.45">
      <c r="A23" t="s">
        <v>197</v>
      </c>
      <c r="B23" t="s">
        <v>94</v>
      </c>
      <c r="C23" s="13"/>
      <c r="D23" s="13"/>
      <c r="E23" s="2" t="str">
        <f t="shared" si="0"/>
        <v>BUR_Glasttaster</v>
      </c>
      <c r="F23" t="s">
        <v>625</v>
      </c>
      <c r="G23" t="s">
        <v>65</v>
      </c>
      <c r="H23" t="s">
        <v>200</v>
      </c>
      <c r="I23" t="s">
        <v>65</v>
      </c>
    </row>
    <row r="24" spans="1:9" x14ac:dyDescent="0.45">
      <c r="A24" t="s">
        <v>206</v>
      </c>
      <c r="B24" t="s">
        <v>94</v>
      </c>
      <c r="C24" s="13"/>
      <c r="D24" s="13"/>
      <c r="E24" s="2" t="str">
        <f t="shared" si="0"/>
        <v>BAD_Glasttaster</v>
      </c>
      <c r="F24" t="s">
        <v>627</v>
      </c>
      <c r="G24" t="s">
        <v>65</v>
      </c>
      <c r="H24" t="s">
        <v>206</v>
      </c>
      <c r="I24" t="s">
        <v>65</v>
      </c>
    </row>
    <row r="25" spans="1:9" x14ac:dyDescent="0.45">
      <c r="A25" t="s">
        <v>201</v>
      </c>
      <c r="B25" t="s">
        <v>94</v>
      </c>
      <c r="C25" s="13"/>
      <c r="D25" s="13"/>
      <c r="E25" s="2" t="str">
        <f t="shared" si="0"/>
        <v>KIZ_Glasttaster</v>
      </c>
      <c r="F25" t="s">
        <v>626</v>
      </c>
      <c r="G25" t="s">
        <v>65</v>
      </c>
      <c r="H25" t="s">
        <v>42</v>
      </c>
      <c r="I25" t="s">
        <v>65</v>
      </c>
    </row>
    <row r="26" spans="1:9" x14ac:dyDescent="0.45">
      <c r="A26" t="s">
        <v>204</v>
      </c>
      <c r="B26" t="s">
        <v>94</v>
      </c>
      <c r="C26" s="13"/>
      <c r="D26" s="13"/>
      <c r="E26" s="2" t="str">
        <f t="shared" si="0"/>
        <v>SLZ_Glasttaster</v>
      </c>
      <c r="F26" t="s">
        <v>628</v>
      </c>
      <c r="G26" t="s">
        <v>65</v>
      </c>
      <c r="H26" t="s">
        <v>39</v>
      </c>
      <c r="I26" t="s">
        <v>65</v>
      </c>
    </row>
    <row r="27" spans="1:9" x14ac:dyDescent="0.45">
      <c r="A27" t="s">
        <v>204</v>
      </c>
      <c r="B27" t="s">
        <v>94</v>
      </c>
      <c r="C27" s="13" t="s">
        <v>629</v>
      </c>
      <c r="D27" s="13" t="s">
        <v>631</v>
      </c>
      <c r="E27" s="2" t="str">
        <f>SUBSTITUTE(_xlfn.TEXTJOIN("_",TRUE,A27,B27,C27,D27)," ","_")</f>
        <v>SLZ_Glasttaster_Bett_links</v>
      </c>
      <c r="F27" t="s">
        <v>630</v>
      </c>
      <c r="G27" t="s">
        <v>65</v>
      </c>
      <c r="H27" t="s">
        <v>39</v>
      </c>
      <c r="I27" t="s">
        <v>65</v>
      </c>
    </row>
    <row r="28" spans="1:9" x14ac:dyDescent="0.45">
      <c r="A28" t="s">
        <v>204</v>
      </c>
      <c r="B28" t="s">
        <v>94</v>
      </c>
      <c r="C28" s="13" t="s">
        <v>629</v>
      </c>
      <c r="D28" s="13" t="s">
        <v>632</v>
      </c>
      <c r="E28" s="2" t="str">
        <f>SUBSTITUTE(_xlfn.TEXTJOIN("_",TRUE,A28,B28,C28,D28)," ","_")</f>
        <v>SLZ_Glasttaster_Bett_rechts</v>
      </c>
      <c r="F28" t="s">
        <v>633</v>
      </c>
      <c r="G28" t="s">
        <v>65</v>
      </c>
      <c r="H28" t="s">
        <v>39</v>
      </c>
      <c r="I28" t="s">
        <v>65</v>
      </c>
    </row>
    <row r="29" spans="1:9" x14ac:dyDescent="0.45">
      <c r="A29" t="s">
        <v>604</v>
      </c>
      <c r="B29" t="s">
        <v>94</v>
      </c>
      <c r="C29" s="13"/>
      <c r="D29" s="13"/>
      <c r="E29" s="2" t="str">
        <f t="shared" si="0"/>
        <v>ANK_Glasttaster</v>
      </c>
      <c r="F29" t="s">
        <v>617</v>
      </c>
      <c r="G29" t="s">
        <v>65</v>
      </c>
      <c r="H29" t="s">
        <v>40</v>
      </c>
      <c r="I29" t="s">
        <v>65</v>
      </c>
    </row>
    <row r="30" spans="1:9" x14ac:dyDescent="0.45">
      <c r="A30" t="s">
        <v>197</v>
      </c>
      <c r="B30" t="s">
        <v>69</v>
      </c>
      <c r="C30" s="13" t="s">
        <v>198</v>
      </c>
      <c r="D30" s="13"/>
      <c r="E30" s="2" t="str">
        <f t="shared" si="0"/>
        <v>BUR_Rollladen_Dachfenster</v>
      </c>
      <c r="F30" t="s">
        <v>199</v>
      </c>
      <c r="G30" t="s">
        <v>69</v>
      </c>
      <c r="H30" t="s">
        <v>200</v>
      </c>
      <c r="I30" t="s">
        <v>69</v>
      </c>
    </row>
    <row r="31" spans="1:9" x14ac:dyDescent="0.45">
      <c r="A31" t="s">
        <v>201</v>
      </c>
      <c r="B31" t="s">
        <v>69</v>
      </c>
      <c r="C31" s="13" t="s">
        <v>202</v>
      </c>
      <c r="D31" s="13"/>
      <c r="E31" s="2" t="str">
        <f t="shared" si="0"/>
        <v>KIZ_Rollladen_Unterlicht</v>
      </c>
      <c r="F31" t="s">
        <v>203</v>
      </c>
      <c r="G31" t="s">
        <v>69</v>
      </c>
      <c r="H31" t="s">
        <v>42</v>
      </c>
      <c r="I31" t="s">
        <v>69</v>
      </c>
    </row>
    <row r="32" spans="1:9" x14ac:dyDescent="0.45">
      <c r="A32" t="s">
        <v>204</v>
      </c>
      <c r="B32" t="s">
        <v>69</v>
      </c>
      <c r="C32" s="13" t="s">
        <v>202</v>
      </c>
      <c r="D32" s="13"/>
      <c r="E32" s="2" t="str">
        <f t="shared" si="0"/>
        <v>SLZ_Rollladen_Unterlicht</v>
      </c>
      <c r="F32" t="s">
        <v>205</v>
      </c>
      <c r="G32" t="s">
        <v>69</v>
      </c>
      <c r="H32" t="s">
        <v>39</v>
      </c>
      <c r="I32" t="s">
        <v>69</v>
      </c>
    </row>
    <row r="33" spans="1:9" x14ac:dyDescent="0.45">
      <c r="A33" t="s">
        <v>206</v>
      </c>
      <c r="B33" t="s">
        <v>69</v>
      </c>
      <c r="C33" s="13" t="s">
        <v>198</v>
      </c>
      <c r="D33" s="13"/>
      <c r="E33" s="2" t="str">
        <f t="shared" si="0"/>
        <v>BAD_Rollladen_Dachfenster</v>
      </c>
      <c r="F33" t="s">
        <v>207</v>
      </c>
      <c r="G33" t="s">
        <v>69</v>
      </c>
      <c r="H33" t="s">
        <v>43</v>
      </c>
      <c r="I33" t="s">
        <v>69</v>
      </c>
    </row>
    <row r="34" spans="1:9" x14ac:dyDescent="0.45">
      <c r="A34" t="s">
        <v>206</v>
      </c>
      <c r="B34" t="s">
        <v>69</v>
      </c>
      <c r="C34" s="13" t="s">
        <v>88</v>
      </c>
      <c r="D34" s="13"/>
      <c r="E34" s="2" t="str">
        <f t="shared" si="0"/>
        <v>BAD_Rollladen_Ostfenster</v>
      </c>
      <c r="F34" t="s">
        <v>208</v>
      </c>
      <c r="G34" t="s">
        <v>69</v>
      </c>
      <c r="H34" t="s">
        <v>43</v>
      </c>
      <c r="I34" t="s">
        <v>69</v>
      </c>
    </row>
    <row r="35" spans="1:9" x14ac:dyDescent="0.45">
      <c r="A35" t="s">
        <v>209</v>
      </c>
      <c r="B35" t="s">
        <v>69</v>
      </c>
      <c r="C35" s="13" t="s">
        <v>88</v>
      </c>
      <c r="D35" s="13"/>
      <c r="E35" s="2" t="str">
        <f t="shared" si="0"/>
        <v>FLUDG_Rollladen_Ostfenster</v>
      </c>
      <c r="F35" t="s">
        <v>210</v>
      </c>
      <c r="G35" t="s">
        <v>69</v>
      </c>
      <c r="H35" t="s">
        <v>44</v>
      </c>
      <c r="I35" t="s">
        <v>69</v>
      </c>
    </row>
    <row r="36" spans="1:9" x14ac:dyDescent="0.45">
      <c r="A36" t="s">
        <v>219</v>
      </c>
      <c r="B36" t="s">
        <v>67</v>
      </c>
      <c r="C36" s="13" t="s">
        <v>30</v>
      </c>
      <c r="D36" s="13"/>
      <c r="E36" s="2" t="str">
        <f t="shared" si="0"/>
        <v>DCH_Wetterstation_Dach</v>
      </c>
      <c r="F36" t="s">
        <v>223</v>
      </c>
      <c r="G36" t="s">
        <v>67</v>
      </c>
      <c r="H36" t="s">
        <v>30</v>
      </c>
      <c r="I36" t="s">
        <v>67</v>
      </c>
    </row>
    <row r="37" spans="1:9" x14ac:dyDescent="0.45">
      <c r="A37" t="s">
        <v>258</v>
      </c>
      <c r="B37" t="s">
        <v>259</v>
      </c>
      <c r="C37" s="13" t="s">
        <v>160</v>
      </c>
      <c r="D37" s="13"/>
      <c r="E37" s="2" t="str">
        <f t="shared" si="0"/>
        <v>TKR_Waermepumpe_Heizung</v>
      </c>
      <c r="F37" t="s">
        <v>262</v>
      </c>
      <c r="G37" t="s">
        <v>160</v>
      </c>
      <c r="H37" t="s">
        <v>32</v>
      </c>
      <c r="I37" t="s">
        <v>160</v>
      </c>
    </row>
    <row r="38" spans="1:9" x14ac:dyDescent="0.45">
      <c r="A38" t="s">
        <v>6</v>
      </c>
      <c r="B38" t="s">
        <v>412</v>
      </c>
      <c r="C38" s="13" t="s">
        <v>422</v>
      </c>
      <c r="D38" s="13"/>
      <c r="E38" s="2" t="str">
        <f t="shared" si="0"/>
        <v>WOZ_Steckdosen_TV_Controller</v>
      </c>
      <c r="F38" t="s">
        <v>513</v>
      </c>
      <c r="G38" t="s">
        <v>413</v>
      </c>
      <c r="H38" t="s">
        <v>35</v>
      </c>
      <c r="I38" t="s">
        <v>412</v>
      </c>
    </row>
    <row r="39" spans="1:9" x14ac:dyDescent="0.45">
      <c r="A39" t="s">
        <v>6</v>
      </c>
      <c r="B39" t="s">
        <v>412</v>
      </c>
      <c r="C39" s="13" t="s">
        <v>423</v>
      </c>
      <c r="D39" s="13"/>
      <c r="E39" s="2" t="str">
        <f t="shared" si="0"/>
        <v>WOZ_Steckdosen_Couch_Controller</v>
      </c>
      <c r="F39" t="s">
        <v>514</v>
      </c>
      <c r="G39" t="s">
        <v>413</v>
      </c>
      <c r="H39" t="s">
        <v>35</v>
      </c>
      <c r="I39" t="s">
        <v>412</v>
      </c>
    </row>
    <row r="40" spans="1:9" x14ac:dyDescent="0.45">
      <c r="A40" t="s">
        <v>6</v>
      </c>
      <c r="B40" t="s">
        <v>54</v>
      </c>
      <c r="C40" s="13" t="s">
        <v>90</v>
      </c>
      <c r="D40" s="13"/>
      <c r="E40" s="2" t="str">
        <f t="shared" si="0"/>
        <v>WOZ_Beleuchtung_Couch</v>
      </c>
      <c r="F40" t="s">
        <v>436</v>
      </c>
      <c r="G40" t="s">
        <v>158</v>
      </c>
      <c r="H40" t="s">
        <v>35</v>
      </c>
      <c r="I40" t="s">
        <v>158</v>
      </c>
    </row>
    <row r="41" spans="1:9" x14ac:dyDescent="0.45">
      <c r="A41" t="s">
        <v>82</v>
      </c>
      <c r="B41" t="s">
        <v>54</v>
      </c>
      <c r="C41" s="13" t="s">
        <v>586</v>
      </c>
      <c r="D41" s="13"/>
      <c r="E41" s="2" t="str">
        <f t="shared" si="0"/>
        <v>KUE_Beleuchtung_Hauptbeleuchtung</v>
      </c>
      <c r="F41" t="s">
        <v>435</v>
      </c>
      <c r="G41" t="s">
        <v>158</v>
      </c>
      <c r="H41" t="s">
        <v>36</v>
      </c>
      <c r="I41" t="s">
        <v>158</v>
      </c>
    </row>
    <row r="42" spans="1:9" x14ac:dyDescent="0.45">
      <c r="A42" t="s">
        <v>469</v>
      </c>
      <c r="B42" t="s">
        <v>426</v>
      </c>
      <c r="C42" s="13" t="s">
        <v>425</v>
      </c>
      <c r="D42" s="13"/>
      <c r="E42" s="2" t="str">
        <f t="shared" si="0"/>
        <v>ZEN_Geräte_Controller</v>
      </c>
      <c r="F42" t="s">
        <v>478</v>
      </c>
      <c r="G42" t="s">
        <v>425</v>
      </c>
      <c r="H42" t="s">
        <v>32</v>
      </c>
      <c r="I42" t="s">
        <v>472</v>
      </c>
    </row>
    <row r="43" spans="1:9" x14ac:dyDescent="0.45">
      <c r="A43" t="s">
        <v>469</v>
      </c>
      <c r="B43" t="s">
        <v>476</v>
      </c>
      <c r="C43" s="13" t="s">
        <v>425</v>
      </c>
      <c r="D43" s="13"/>
      <c r="E43" s="2" t="str">
        <f t="shared" si="0"/>
        <v>ZEN_Information_Controller</v>
      </c>
      <c r="F43" t="s">
        <v>477</v>
      </c>
      <c r="G43" t="s">
        <v>425</v>
      </c>
      <c r="H43" t="s">
        <v>472</v>
      </c>
      <c r="I43" t="s">
        <v>472</v>
      </c>
    </row>
    <row r="44" spans="1:9" x14ac:dyDescent="0.45">
      <c r="A44" t="s">
        <v>6</v>
      </c>
      <c r="B44" t="s">
        <v>54</v>
      </c>
      <c r="C44" s="13" t="s">
        <v>410</v>
      </c>
      <c r="D44" s="13"/>
      <c r="E44" s="2" t="str">
        <f t="shared" si="0"/>
        <v>WOZ_Beleuchtung_TV</v>
      </c>
      <c r="F44" t="s">
        <v>519</v>
      </c>
      <c r="G44" t="s">
        <v>158</v>
      </c>
      <c r="H44" t="s">
        <v>35</v>
      </c>
      <c r="I44" t="s">
        <v>158</v>
      </c>
    </row>
    <row r="45" spans="1:9" x14ac:dyDescent="0.45">
      <c r="A45" t="s">
        <v>6</v>
      </c>
      <c r="B45" t="s">
        <v>54</v>
      </c>
      <c r="C45" s="14" t="s">
        <v>612</v>
      </c>
      <c r="D45" s="14"/>
      <c r="E45" s="2" t="str">
        <f t="shared" si="0"/>
        <v>WOZ_Beleuchtung_Esstischbeleuchtung</v>
      </c>
      <c r="F45" t="s">
        <v>525</v>
      </c>
      <c r="G45" t="s">
        <v>158</v>
      </c>
      <c r="H45" t="s">
        <v>35</v>
      </c>
      <c r="I45" t="s">
        <v>158</v>
      </c>
    </row>
    <row r="46" spans="1:9" x14ac:dyDescent="0.45">
      <c r="A46" t="s">
        <v>92</v>
      </c>
      <c r="B46" t="s">
        <v>54</v>
      </c>
      <c r="C46" s="13" t="s">
        <v>586</v>
      </c>
      <c r="D46" s="13"/>
      <c r="E46" s="2" t="str">
        <f t="shared" si="0"/>
        <v>FLUEG_Beleuchtung_Hauptbeleuchtung</v>
      </c>
      <c r="F46" t="s">
        <v>528</v>
      </c>
      <c r="G46" t="s">
        <v>158</v>
      </c>
      <c r="H46" t="s">
        <v>38</v>
      </c>
      <c r="I46" t="s">
        <v>158</v>
      </c>
    </row>
    <row r="47" spans="1:9" x14ac:dyDescent="0.45">
      <c r="A47" t="s">
        <v>206</v>
      </c>
      <c r="B47" t="s">
        <v>54</v>
      </c>
      <c r="C47" s="13" t="s">
        <v>586</v>
      </c>
      <c r="D47" s="13"/>
      <c r="E47" s="2" t="str">
        <f t="shared" si="0"/>
        <v>BAD_Beleuchtung_Hauptbeleuchtung</v>
      </c>
      <c r="F47" t="s">
        <v>566</v>
      </c>
      <c r="G47" t="s">
        <v>158</v>
      </c>
      <c r="H47" t="s">
        <v>43</v>
      </c>
      <c r="I47" t="s">
        <v>158</v>
      </c>
    </row>
    <row r="48" spans="1:9" x14ac:dyDescent="0.45">
      <c r="A48" t="s">
        <v>206</v>
      </c>
      <c r="B48" t="s">
        <v>54</v>
      </c>
      <c r="C48" s="13" t="s">
        <v>545</v>
      </c>
      <c r="D48" s="13"/>
      <c r="E48" s="2" t="str">
        <f t="shared" si="0"/>
        <v>BAD_Beleuchtung_Stripe</v>
      </c>
      <c r="F48" t="s">
        <v>567</v>
      </c>
      <c r="G48" t="s">
        <v>158</v>
      </c>
      <c r="H48" t="s">
        <v>43</v>
      </c>
      <c r="I48" t="s">
        <v>158</v>
      </c>
    </row>
    <row r="49" spans="1:9" x14ac:dyDescent="0.45">
      <c r="A49" t="s">
        <v>206</v>
      </c>
      <c r="B49" t="s">
        <v>54</v>
      </c>
      <c r="C49" s="13" t="s">
        <v>568</v>
      </c>
      <c r="D49" s="13"/>
      <c r="E49" s="2" t="str">
        <f t="shared" si="0"/>
        <v>BAD_Beleuchtung_Dusche</v>
      </c>
      <c r="F49" t="s">
        <v>569</v>
      </c>
      <c r="G49" t="s">
        <v>158</v>
      </c>
      <c r="H49" t="s">
        <v>43</v>
      </c>
      <c r="I49" t="s">
        <v>158</v>
      </c>
    </row>
  </sheetData>
  <dataValidations count="2">
    <dataValidation type="list" allowBlank="1" showInputMessage="1" showErrorMessage="1" sqref="I1:L1" xr:uid="{D3096993-1424-4EA2-83D6-41843A465078}">
      <formula1>rng_group</formula1>
    </dataValidation>
    <dataValidation type="list" allowBlank="1" showInputMessage="1" showErrorMessage="1" sqref="G50:G1048576 H1:H49" xr:uid="{CCA4E6BB-8B65-4C76-A68C-434662242E74}">
      <formula1>rng_location</formula1>
    </dataValidation>
  </dataValidations>
  <pageMargins left="0.7" right="0.7" top="0.78740157499999996" bottom="0.78740157499999996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FA18B22-B0DB-4DBF-9369-D0103614BAD1}">
          <x14:formula1>
            <xm:f>MetaDaten!$F$1:$F$20</xm:f>
          </x14:formula1>
          <xm:sqref>I2:I49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73A88-BA0A-4E8C-97DE-876CC1D6D410}">
  <dimension ref="A1"/>
  <sheetViews>
    <sheetView workbookViewId="0">
      <selection activeCell="A2" sqref="A2"/>
    </sheetView>
  </sheetViews>
  <sheetFormatPr baseColWidth="10" defaultRowHeight="14.25" x14ac:dyDescent="0.45"/>
  <sheetData>
    <row r="1" spans="1:1" x14ac:dyDescent="0.45">
      <c r="A1" t="s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FED82-3181-4868-B17C-F852D3FAD981}">
  <dimension ref="B1:H28"/>
  <sheetViews>
    <sheetView workbookViewId="0">
      <selection activeCell="C9" sqref="C9"/>
    </sheetView>
  </sheetViews>
  <sheetFormatPr baseColWidth="10" defaultRowHeight="14.25" x14ac:dyDescent="0.45"/>
  <cols>
    <col min="1" max="1" width="3.86328125" customWidth="1"/>
    <col min="4" max="4" width="12.59765625" bestFit="1" customWidth="1"/>
    <col min="6" max="6" width="12" bestFit="1" customWidth="1"/>
  </cols>
  <sheetData>
    <row r="1" spans="2:8" x14ac:dyDescent="0.45">
      <c r="B1" t="s">
        <v>13</v>
      </c>
      <c r="C1" t="s">
        <v>21</v>
      </c>
      <c r="D1" t="s">
        <v>22</v>
      </c>
      <c r="E1" t="s">
        <v>45</v>
      </c>
      <c r="F1" t="s">
        <v>51</v>
      </c>
      <c r="H1" t="s">
        <v>66</v>
      </c>
    </row>
    <row r="2" spans="2:8" x14ac:dyDescent="0.45">
      <c r="B2" t="s">
        <v>9</v>
      </c>
      <c r="C2" t="s">
        <v>15</v>
      </c>
      <c r="D2" t="s">
        <v>23</v>
      </c>
      <c r="E2" t="s">
        <v>12</v>
      </c>
      <c r="F2" t="s">
        <v>52</v>
      </c>
      <c r="H2" t="s">
        <v>67</v>
      </c>
    </row>
    <row r="3" spans="2:8" x14ac:dyDescent="0.45">
      <c r="B3" t="s">
        <v>8</v>
      </c>
      <c r="C3" t="s">
        <v>16</v>
      </c>
      <c r="D3" t="s">
        <v>24</v>
      </c>
      <c r="E3" t="s">
        <v>46</v>
      </c>
      <c r="F3" t="s">
        <v>53</v>
      </c>
    </row>
    <row r="4" spans="2:8" x14ac:dyDescent="0.45">
      <c r="B4" t="s">
        <v>14</v>
      </c>
      <c r="C4" t="s">
        <v>17</v>
      </c>
      <c r="D4" t="s">
        <v>224</v>
      </c>
      <c r="E4" t="s">
        <v>138</v>
      </c>
      <c r="F4" t="s">
        <v>54</v>
      </c>
    </row>
    <row r="5" spans="2:8" x14ac:dyDescent="0.45">
      <c r="C5" t="s">
        <v>18</v>
      </c>
      <c r="D5" t="s">
        <v>25</v>
      </c>
      <c r="E5" t="s">
        <v>139</v>
      </c>
      <c r="F5" t="s">
        <v>55</v>
      </c>
    </row>
    <row r="6" spans="2:8" x14ac:dyDescent="0.45">
      <c r="C6" t="s">
        <v>19</v>
      </c>
      <c r="D6" t="s">
        <v>30</v>
      </c>
      <c r="E6" t="s">
        <v>228</v>
      </c>
      <c r="F6" t="s">
        <v>56</v>
      </c>
    </row>
    <row r="7" spans="2:8" x14ac:dyDescent="0.45">
      <c r="C7" t="s">
        <v>20</v>
      </c>
      <c r="D7" t="s">
        <v>26</v>
      </c>
      <c r="E7" t="s">
        <v>240</v>
      </c>
      <c r="F7" t="s">
        <v>57</v>
      </c>
    </row>
    <row r="8" spans="2:8" x14ac:dyDescent="0.45">
      <c r="C8" t="s">
        <v>7</v>
      </c>
      <c r="D8" t="s">
        <v>27</v>
      </c>
      <c r="E8" s="2" t="s">
        <v>306</v>
      </c>
      <c r="F8" t="s">
        <v>58</v>
      </c>
    </row>
    <row r="9" spans="2:8" x14ac:dyDescent="0.45">
      <c r="D9" t="s">
        <v>28</v>
      </c>
      <c r="E9" t="s">
        <v>307</v>
      </c>
      <c r="F9" t="s">
        <v>59</v>
      </c>
    </row>
    <row r="10" spans="2:8" x14ac:dyDescent="0.45">
      <c r="D10" t="s">
        <v>29</v>
      </c>
      <c r="E10" t="s">
        <v>531</v>
      </c>
      <c r="F10" t="s">
        <v>60</v>
      </c>
    </row>
    <row r="11" spans="2:8" x14ac:dyDescent="0.45">
      <c r="D11" t="s">
        <v>30</v>
      </c>
      <c r="F11" t="s">
        <v>61</v>
      </c>
    </row>
    <row r="12" spans="2:8" x14ac:dyDescent="0.45">
      <c r="D12" t="s">
        <v>32</v>
      </c>
      <c r="F12" t="s">
        <v>62</v>
      </c>
    </row>
    <row r="13" spans="2:8" x14ac:dyDescent="0.45">
      <c r="D13" t="s">
        <v>33</v>
      </c>
      <c r="F13" t="s">
        <v>63</v>
      </c>
    </row>
    <row r="14" spans="2:8" x14ac:dyDescent="0.45">
      <c r="D14" t="s">
        <v>31</v>
      </c>
      <c r="F14" t="s">
        <v>64</v>
      </c>
    </row>
    <row r="15" spans="2:8" x14ac:dyDescent="0.45">
      <c r="D15" t="s">
        <v>34</v>
      </c>
      <c r="F15" t="s">
        <v>65</v>
      </c>
    </row>
    <row r="16" spans="2:8" x14ac:dyDescent="0.45">
      <c r="D16" t="s">
        <v>35</v>
      </c>
      <c r="F16" t="s">
        <v>239</v>
      </c>
    </row>
    <row r="17" spans="4:6" x14ac:dyDescent="0.45">
      <c r="D17" t="s">
        <v>36</v>
      </c>
      <c r="F17" t="s">
        <v>67</v>
      </c>
    </row>
    <row r="18" spans="4:6" x14ac:dyDescent="0.45">
      <c r="D18" t="s">
        <v>37</v>
      </c>
      <c r="F18" t="s">
        <v>413</v>
      </c>
    </row>
    <row r="19" spans="4:6" x14ac:dyDescent="0.45">
      <c r="D19" t="s">
        <v>87</v>
      </c>
      <c r="F19" t="s">
        <v>408</v>
      </c>
    </row>
    <row r="20" spans="4:6" x14ac:dyDescent="0.45">
      <c r="D20" t="s">
        <v>38</v>
      </c>
      <c r="F20" t="s">
        <v>472</v>
      </c>
    </row>
    <row r="21" spans="4:6" x14ac:dyDescent="0.45">
      <c r="D21" t="s">
        <v>39</v>
      </c>
    </row>
    <row r="22" spans="4:6" x14ac:dyDescent="0.45">
      <c r="D22" t="s">
        <v>40</v>
      </c>
    </row>
    <row r="23" spans="4:6" x14ac:dyDescent="0.45">
      <c r="D23" t="s">
        <v>41</v>
      </c>
    </row>
    <row r="24" spans="4:6" x14ac:dyDescent="0.45">
      <c r="D24" t="s">
        <v>42</v>
      </c>
    </row>
    <row r="25" spans="4:6" x14ac:dyDescent="0.45">
      <c r="D25" t="s">
        <v>43</v>
      </c>
    </row>
    <row r="26" spans="4:6" x14ac:dyDescent="0.45">
      <c r="D26" t="s">
        <v>44</v>
      </c>
    </row>
    <row r="27" spans="4:6" x14ac:dyDescent="0.45">
      <c r="D27" t="s">
        <v>200</v>
      </c>
    </row>
    <row r="28" spans="4:6" x14ac:dyDescent="0.45">
      <c r="D28" t="s">
        <v>472</v>
      </c>
    </row>
  </sheetData>
  <dataValidations count="1">
    <dataValidation type="list" allowBlank="1" showInputMessage="1" showErrorMessage="1" sqref="E8" xr:uid="{ACB94636-328E-4093-BDD1-E39F1E34FBA5}">
      <formula1>rng_einheit</formula1>
    </dataValidation>
  </dataValidations>
  <pageMargins left="0.7" right="0.7" top="0.78740157499999996" bottom="0.78740157499999996" header="0.3" footer="0.3"/>
  <tableParts count="5">
    <tablePart r:id="rId1"/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CDB27-C09E-4D9A-A720-2CA64ED06840}">
  <dimension ref="A1:C21"/>
  <sheetViews>
    <sheetView workbookViewId="0">
      <selection activeCell="B21" sqref="B21"/>
    </sheetView>
  </sheetViews>
  <sheetFormatPr baseColWidth="10" defaultRowHeight="14.25" x14ac:dyDescent="0.45"/>
  <cols>
    <col min="1" max="1" width="17.59765625" bestFit="1" customWidth="1"/>
  </cols>
  <sheetData>
    <row r="1" spans="1:3" x14ac:dyDescent="0.45">
      <c r="A1" t="s">
        <v>472</v>
      </c>
      <c r="B1" t="s">
        <v>469</v>
      </c>
      <c r="C1">
        <v>0</v>
      </c>
    </row>
    <row r="2" spans="1:3" x14ac:dyDescent="0.45">
      <c r="A2" t="s">
        <v>162</v>
      </c>
      <c r="B2" t="s">
        <v>600</v>
      </c>
      <c r="C2">
        <v>1</v>
      </c>
    </row>
    <row r="3" spans="1:3" x14ac:dyDescent="0.45">
      <c r="A3" t="s">
        <v>163</v>
      </c>
      <c r="B3" t="s">
        <v>601</v>
      </c>
      <c r="C3">
        <v>2</v>
      </c>
    </row>
    <row r="4" spans="1:3" x14ac:dyDescent="0.45">
      <c r="A4" t="s">
        <v>164</v>
      </c>
      <c r="B4" t="s">
        <v>602</v>
      </c>
      <c r="C4">
        <v>3</v>
      </c>
    </row>
    <row r="5" spans="1:3" x14ac:dyDescent="0.45">
      <c r="A5" t="s">
        <v>140</v>
      </c>
      <c r="B5" t="s">
        <v>603</v>
      </c>
      <c r="C5">
        <v>4</v>
      </c>
    </row>
    <row r="6" spans="1:3" x14ac:dyDescent="0.45">
      <c r="A6" t="s">
        <v>141</v>
      </c>
      <c r="B6" t="s">
        <v>258</v>
      </c>
      <c r="C6">
        <v>5</v>
      </c>
    </row>
    <row r="7" spans="1:3" x14ac:dyDescent="0.45">
      <c r="A7" t="s">
        <v>142</v>
      </c>
      <c r="B7" t="s">
        <v>606</v>
      </c>
      <c r="C7">
        <v>6</v>
      </c>
    </row>
    <row r="8" spans="1:3" x14ac:dyDescent="0.45">
      <c r="A8" t="s">
        <v>143</v>
      </c>
      <c r="B8" t="s">
        <v>607</v>
      </c>
      <c r="C8">
        <v>7</v>
      </c>
    </row>
    <row r="9" spans="1:3" x14ac:dyDescent="0.45">
      <c r="A9" t="s">
        <v>144</v>
      </c>
      <c r="B9" t="s">
        <v>6</v>
      </c>
      <c r="C9">
        <v>8</v>
      </c>
    </row>
    <row r="10" spans="1:3" x14ac:dyDescent="0.45">
      <c r="A10" t="s">
        <v>145</v>
      </c>
      <c r="B10" t="s">
        <v>82</v>
      </c>
      <c r="C10">
        <v>9</v>
      </c>
    </row>
    <row r="11" spans="1:3" x14ac:dyDescent="0.45">
      <c r="A11" t="s">
        <v>146</v>
      </c>
      <c r="B11" t="s">
        <v>37</v>
      </c>
      <c r="C11">
        <v>10</v>
      </c>
    </row>
    <row r="12" spans="1:3" x14ac:dyDescent="0.45">
      <c r="A12" t="s">
        <v>147</v>
      </c>
      <c r="B12" t="s">
        <v>87</v>
      </c>
      <c r="C12">
        <v>11</v>
      </c>
    </row>
    <row r="13" spans="1:3" x14ac:dyDescent="0.45">
      <c r="A13" t="s">
        <v>148</v>
      </c>
      <c r="B13" t="s">
        <v>92</v>
      </c>
      <c r="C13">
        <v>12</v>
      </c>
    </row>
    <row r="14" spans="1:3" x14ac:dyDescent="0.45">
      <c r="A14" t="s">
        <v>149</v>
      </c>
      <c r="B14" t="s">
        <v>197</v>
      </c>
      <c r="C14">
        <v>13</v>
      </c>
    </row>
    <row r="15" spans="1:3" x14ac:dyDescent="0.45">
      <c r="A15" t="s">
        <v>150</v>
      </c>
      <c r="B15" t="s">
        <v>204</v>
      </c>
      <c r="C15">
        <v>14</v>
      </c>
    </row>
    <row r="16" spans="1:3" x14ac:dyDescent="0.45">
      <c r="A16" t="s">
        <v>151</v>
      </c>
      <c r="B16" t="s">
        <v>201</v>
      </c>
      <c r="C16">
        <v>15</v>
      </c>
    </row>
    <row r="17" spans="1:3" x14ac:dyDescent="0.45">
      <c r="A17" t="s">
        <v>152</v>
      </c>
      <c r="B17" t="s">
        <v>206</v>
      </c>
      <c r="C17">
        <v>16</v>
      </c>
    </row>
    <row r="18" spans="1:3" x14ac:dyDescent="0.45">
      <c r="A18" t="s">
        <v>153</v>
      </c>
      <c r="B18" t="s">
        <v>604</v>
      </c>
      <c r="C18">
        <v>17</v>
      </c>
    </row>
    <row r="19" spans="1:3" x14ac:dyDescent="0.45">
      <c r="A19" t="s">
        <v>154</v>
      </c>
      <c r="B19" t="s">
        <v>605</v>
      </c>
      <c r="C19">
        <v>18</v>
      </c>
    </row>
    <row r="20" spans="1:3" x14ac:dyDescent="0.45">
      <c r="A20" t="s">
        <v>155</v>
      </c>
      <c r="B20" t="s">
        <v>209</v>
      </c>
      <c r="C20">
        <v>19</v>
      </c>
    </row>
    <row r="21" spans="1:3" x14ac:dyDescent="0.45">
      <c r="A21" t="s">
        <v>156</v>
      </c>
      <c r="B21" t="s">
        <v>219</v>
      </c>
      <c r="C21">
        <v>20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54A6E-1599-42E6-8E2F-85CD649BFEE4}">
  <dimension ref="A1:A7"/>
  <sheetViews>
    <sheetView workbookViewId="0">
      <selection activeCell="A30" sqref="A30"/>
    </sheetView>
  </sheetViews>
  <sheetFormatPr baseColWidth="10" defaultRowHeight="14.25" x14ac:dyDescent="0.45"/>
  <cols>
    <col min="1" max="1" width="12.9296875" bestFit="1" customWidth="1"/>
  </cols>
  <sheetData>
    <row r="1" spans="1:1" x14ac:dyDescent="0.45">
      <c r="A1" t="s">
        <v>157</v>
      </c>
    </row>
    <row r="2" spans="1:1" x14ac:dyDescent="0.45">
      <c r="A2" t="s">
        <v>158</v>
      </c>
    </row>
    <row r="3" spans="1:1" x14ac:dyDescent="0.45">
      <c r="A3" t="s">
        <v>159</v>
      </c>
    </row>
    <row r="4" spans="1:1" x14ac:dyDescent="0.45">
      <c r="A4" t="s">
        <v>160</v>
      </c>
    </row>
    <row r="5" spans="1:1" x14ac:dyDescent="0.45">
      <c r="A5" t="s">
        <v>55</v>
      </c>
    </row>
    <row r="6" spans="1:1" x14ac:dyDescent="0.45">
      <c r="A6" t="s">
        <v>161</v>
      </c>
    </row>
    <row r="7" spans="1:1" x14ac:dyDescent="0.45">
      <c r="A7" t="s">
        <v>460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O k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M w 7 z J a s A A A D 3 A A A A E g A A A E N v b m Z p Z y 9 Q Y W N r Y W d l L n h t b I S P s Q r C M B i E d 8 F 3 K N m b p H E r f 9 N B 3 S w I g r i G N r T B N J E m N X 0 3 B x / J V 7 B F q 2 6 O d / f B 3 T 1 u d 8 i H V k d X 2 T l l T Y Y S T F H k v D C V 0 N b I D B m L c r 5 c w F 6 U Z 1 H L a K S N S w d X Z a j x / p I S E k L A Y Y V t V x N G a U J O x e 5 Q N r I V 6 A O r / 3 C s z F R b S s T h + F r D G U 4 o w 4 y O o 4 D M J h T K f A E 2 Z l P 6 Y 8 K 6 1 7 7 v J K 9 k v N k C m S W Q 9 w f + B A A A / / 8 D A F B L A w Q U A A I A C A A A A C E A N T H W u / o B A A C H C A A A E w A A A E Z v c m 1 1 b G F z L 1 N l Y 3 R p b 2 4 x L m 3 s l N t q 2 0 A Q h u 8 N f o d l f W O B J b R K U N Q W X + T U x o Q E t T G k 1 D J m b Y 1 s 0 d V K 7 K G k M X 6 b P E N f w C / W l X x o Y y u F g m 8 C 0 Y U W z T 8 z + 8 / q Y y V M V J p z d L d a y Y d m o 9 m Q M y o g R i 3 c p 2 M G L j l G 7 Z B O A R H f J i c W R l 3 E Q D U b y D y f N T A G J h L G i V O l y / b H l I F z n n M F X M k 2 / v Y + u q J a j q m O X I J C t n z i E H k u K o P R k V k h f d R 8 G h E X 3 S + f R F Z A o c 2 r / L 6 + / R p l d B T D K C A e O S G j y 9 6 Z b Y K j W / o j n V K V C + Q 5 r l P E C b Y 6 a N D L C g a Z 2 Z W W s 3 Q x c Y 7 w 0 O q s n G 5 n 6 a 5 N z w e 9 u L s d E Q 8 X g w u q 6 H C d 3 s J X y 1 8 z E G g K U u l E g f F J Y x D l 9 F W N E 4 o 8 y x W s w r K 9 a W R 8 r J V T x u 4 m l F E h u 0 p o 2 D p p 4 U 9 g D s F U K d O / / 7 P 4 0 7 M v K J d J L r L z n O m M G 8 2 c 5 4 t W O v M 5 N p 6 B 2 4 X m 3 x X u I G U K k I I H t e i g j V b G j N T j y j 9 2 y o 6 V d j q Z g J R 7 J W f w C O l k x s 0 P 2 d N C K m g G x n O r z R L r C 0 y B 1 a X d p N y p M u 7 N g P s b 3 9 C H f 8 k X k F D N l L 1 W n 7 e + T L k 9 g / S 5 s L C a j Z S / d L S 1 Q P s b o A O b v H v l Q P v 1 Q P u H A t p / A 3 o H 6 E r l O h u D q C V 6 V 6 9 D + i / 5 U F A H a 6 g 9 1 / b I K 4 c 6 q I c 6 O B T U w R v U / 3 d L 7 1 g + 9 C X 9 G w A A / / 8 D A F B L A Q I t A B Q A B g A I A A A A I Q A q 3 a p A 0 g A A A D c B A A A T A A A A A A A A A A A A A A A A A A A A A A B b Q 2 9 u d G V u d F 9 U e X B l c 1 0 u e G 1 s U E s B A i 0 A F A A C A A g A A A A h A D M O 8 y W r A A A A 9 w A A A B I A A A A A A A A A A A A A A A A A C w M A A E N v b m Z p Z y 9 Q Y W N r Y W d l L n h t b F B L A Q I t A B Q A A g A I A A A A I Q A 1 M d a 7 + g E A A I c I A A A T A A A A A A A A A A A A A A A A A O Y D A A B G b 3 J t d W x h c y 9 T Z W N 0 a W 9 u M S 5 t U E s F B g A A A A A D A A M A w g A A A B E G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D K Q A A A A A A A O E o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V G F i b G U w M T Q l M j A o U G F n Z S U y M D E 2 L T E 3 K T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Q t M D Z U M j A 6 M T c 6 M T Y u M D Q w N j Y 0 O V o i L z 4 8 R W 5 0 c n k g V H l w Z T 0 i R m l s b E N v b H V t b l R 5 c G V z I i B W Y W x 1 Z T 0 i c 0 J n T U d C Z 1 l E Q X d Z R y I v P j x F b n R y e S B U e X B l P S J G a W x s Q 2 9 s d W 1 u T m F t Z X M i I F Z h b H V l P S J z W y Z x d W 9 0 O 0 R h d G V u L X B 1 b m t 0 J n F 1 b 3 Q 7 L C Z x d W 9 0 O 0 R h d G V u L X R 5 c G U m c X V v d D s s J n F 1 b 3 Q 7 Q W N j Z X N z J n F 1 b 3 Q 7 L C Z x d W 9 0 O 0 J l e m V p Y 2 h u d W 5 n J n F 1 b 3 Q 7 L C Z x d W 9 0 O 1 B h c m F t Z X R l c l x u U m V n Z W x 1 b m c m c X V v d D s s J n F 1 b 3 Q 7 T W l u L l x u V 2 V y d C Z x d W 9 0 O y w m c X V v d D t N Y X g u X G 5 X Z X J 0 J n F 1 b 3 Q 7 L C Z x d W 9 0 O 0 R l Z m F 1 b H Q t V 2 V y d C Z x d W 9 0 O y w m c X V v d D t F a W 4 t a G V p d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0 I C h Q Y W d l I D E 2 L T E 3 K S 9 H Z c O k b m R l c n R l c i B U e X A u e 0 R h d G V u L X B 1 b m t 0 L D B 9 J n F 1 b 3 Q 7 L C Z x d W 9 0 O 1 N l Y 3 R p b 2 4 x L 1 R h Y m x l M D E 0 I C h Q Y W d l I D E 2 L T E 3 K S 9 H Z c O k b m R l c n R l c i B U e X A u e 0 R h d G V u L X R 5 c G U s M X 0 m c X V v d D s s J n F 1 b 3 Q 7 U 2 V j d G l v b j E v V G F i b G U w M T Q g K F B h Z 2 U g M T Y t M T c p L 0 d l w 6 R u Z G V y d G V y I F R 5 c C 5 7 Q W N j Z X N z L D J 9 J n F 1 b 3 Q 7 L C Z x d W 9 0 O 1 N l Y 3 R p b 2 4 x L 1 R h Y m x l M D E 0 I C h Q Y W d l I D E 2 L T E 3 K S 9 H Z c O k b m R l c n R l c i B U e X A u e 0 J l e m V p Y 2 h u d W 5 n L D N 9 J n F 1 b 3 Q 7 L C Z x d W 9 0 O 1 N l Y 3 R p b 2 4 x L 1 R h Y m x l M D E 0 I C h Q Y W d l I D E 2 L T E 3 K S 9 H Z c O k b m R l c n R l c i B U e X A u e 1 B h c m F t Z X R l c l x u U m V n Z W x 1 b m c s N H 0 m c X V v d D s s J n F 1 b 3 Q 7 U 2 V j d G l v b j E v V G F i b G U w M T Q g K F B h Z 2 U g M T Y t M T c p L 0 d l w 6 R u Z G V y d G V y I F R 5 c C 5 7 T W l u L l x u V 2 V y d C w 1 f S Z x d W 9 0 O y w m c X V v d D t T Z W N 0 a W 9 u M S 9 U Y W J s Z T A x N C A o U G F n Z S A x N i 0 x N y k v R 2 X D p G 5 k Z X J 0 Z X I g V H l w L n t N Y X g u X G 5 X Z X J 0 L D Z 9 J n F 1 b 3 Q 7 L C Z x d W 9 0 O 1 N l Y 3 R p b 2 4 x L 1 R h Y m x l M D E 0 I C h Q Y W d l I D E 2 L T E 3 K S 9 H Z c O k b m R l c n R l c i B U e X A u e 0 R l Z m F 1 b H Q t V 2 V y d C w 3 f S Z x d W 9 0 O y w m c X V v d D t T Z W N 0 a W 9 u M S 9 U Y W J s Z T A x N C A o U G F n Z S A x N i 0 x N y k v R 2 X D p G 5 k Z X J 0 Z X I g V H l w L n t F a W 4 t a G V p d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x N C A o U G F n Z S A x N i 0 x N y k v R 2 X D p G 5 k Z X J 0 Z X I g V H l w L n t E Y X R l b i 1 w d W 5 r d C w w f S Z x d W 9 0 O y w m c X V v d D t T Z W N 0 a W 9 u M S 9 U Y W J s Z T A x N C A o U G F n Z S A x N i 0 x N y k v R 2 X D p G 5 k Z X J 0 Z X I g V H l w L n t E Y X R l b i 1 0 e X B l L D F 9 J n F 1 b 3 Q 7 L C Z x d W 9 0 O 1 N l Y 3 R p b 2 4 x L 1 R h Y m x l M D E 0 I C h Q Y W d l I D E 2 L T E 3 K S 9 H Z c O k b m R l c n R l c i B U e X A u e 0 F j Y 2 V z c y w y f S Z x d W 9 0 O y w m c X V v d D t T Z W N 0 a W 9 u M S 9 U Y W J s Z T A x N C A o U G F n Z S A x N i 0 x N y k v R 2 X D p G 5 k Z X J 0 Z X I g V H l w L n t C Z X p l a W N o b n V u Z y w z f S Z x d W 9 0 O y w m c X V v d D t T Z W N 0 a W 9 u M S 9 U Y W J s Z T A x N C A o U G F n Z S A x N i 0 x N y k v R 2 X D p G 5 k Z X J 0 Z X I g V H l w L n t Q Y X J h b W V 0 Z X J c b l J l Z 2 V s d W 5 n L D R 9 J n F 1 b 3 Q 7 L C Z x d W 9 0 O 1 N l Y 3 R p b 2 4 x L 1 R h Y m x l M D E 0 I C h Q Y W d l I D E 2 L T E 3 K S 9 H Z c O k b m R l c n R l c i B U e X A u e 0 1 p b i 5 c b l d l c n Q s N X 0 m c X V v d D s s J n F 1 b 3 Q 7 U 2 V j d G l v b j E v V G F i b G U w M T Q g K F B h Z 2 U g M T Y t M T c p L 0 d l w 6 R u Z G V y d G V y I F R 5 c C 5 7 T W F 4 L l x u V 2 V y d C w 2 f S Z x d W 9 0 O y w m c X V v d D t T Z W N 0 a W 9 u M S 9 U Y W J s Z T A x N C A o U G F n Z S A x N i 0 x N y k v R 2 X D p G 5 k Z X J 0 Z X I g V H l w L n t E Z W Z h d W x 0 L V d l c n Q s N 3 0 m c X V v d D s s J n F 1 b 3 Q 7 U 2 V j d G l v b j E v V G F i b G U w M T Q g K F B h Z 2 U g M T Y t M T c p L 0 d l w 6 R u Z G V y d G V y I F R 5 c C 5 7 R W l u L W h l a X Q s O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E 2 J T I w K F B h Z 2 U l M j A x O C 0 x O S k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0 L T A 2 V D I w O j E 3 O j E 2 L j A 1 N D Y 3 M T V a I i 8 + P E V u d H J 5 I F R 5 c G U 9 I k Z p b G x D b 2 x 1 b W 5 U e X B l c y I g V m F s d W U 9 I n N C Z 0 1 H Q m d Z R k J R V U c i L z 4 8 R W 5 0 c n k g V H l w Z T 0 i R m l s b E N v b H V t b k 5 h b W V z I i B W Y W x 1 Z T 0 i c 1 s m c X V v d D t E Y X R l b i 1 w d W 5 r d C Z x d W 9 0 O y w m c X V v d D t E Y X R l b i 1 0 e X B l J n F 1 b 3 Q 7 L C Z x d W 9 0 O 0 F j Y 2 V z c y Z x d W 9 0 O y w m c X V v d D t C Z X p l a W N o b n V u Z y Z x d W 9 0 O y w m c X V v d D t Q Y X J h b W V 0 Z X J c b l J l Z 2 V s d W 5 n J n F 1 b 3 Q 7 L C Z x d W 9 0 O 0 1 p b i 5 c b l d l c n Q m c X V v d D s s J n F 1 b 3 Q 7 T W F 4 L l x u V 2 V y d C Z x d W 9 0 O y w m c X V v d D t E Z W Z h d W x 0 L V d l c n Q m c X V v d D s s J n F 1 b 3 Q 7 R W l u L W h l a X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i A o U G F n Z S A x O C 0 x O S k v R 2 X D p G 5 k Z X J 0 Z X I g V H l w L n t E Y X R l b i 1 w d W 5 r d C w w f S Z x d W 9 0 O y w m c X V v d D t T Z W N 0 a W 9 u M S 9 U Y W J s Z T A x N i A o U G F n Z S A x O C 0 x O S k v R 2 X D p G 5 k Z X J 0 Z X I g V H l w L n t E Y X R l b i 1 0 e X B l L D F 9 J n F 1 b 3 Q 7 L C Z x d W 9 0 O 1 N l Y 3 R p b 2 4 x L 1 R h Y m x l M D E 2 I C h Q Y W d l I D E 4 L T E 5 K S 9 H Z c O k b m R l c n R l c i B U e X A u e 0 F j Y 2 V z c y w y f S Z x d W 9 0 O y w m c X V v d D t T Z W N 0 a W 9 u M S 9 U Y W J s Z T A x N i A o U G F n Z S A x O C 0 x O S k v R 2 X D p G 5 k Z X J 0 Z X I g V H l w L n t C Z X p l a W N o b n V u Z y w z f S Z x d W 9 0 O y w m c X V v d D t T Z W N 0 a W 9 u M S 9 U Y W J s Z T A x N i A o U G F n Z S A x O C 0 x O S k v R 2 X D p G 5 k Z X J 0 Z X I g V H l w L n t Q Y X J h b W V 0 Z X J c b l J l Z 2 V s d W 5 n L D R 9 J n F 1 b 3 Q 7 L C Z x d W 9 0 O 1 N l Y 3 R p b 2 4 x L 1 R h Y m x l M D E 2 I C h Q Y W d l I D E 4 L T E 5 K S 9 H Z c O k b m R l c n R l c i B U e X A u e 0 1 p b i 5 c b l d l c n Q s N X 0 m c X V v d D s s J n F 1 b 3 Q 7 U 2 V j d G l v b j E v V G F i b G U w M T Y g K F B h Z 2 U g M T g t M T k p L 0 d l w 6 R u Z G V y d G V y I F R 5 c C 5 7 T W F 4 L l x u V 2 V y d C w 2 f S Z x d W 9 0 O y w m c X V v d D t T Z W N 0 a W 9 u M S 9 U Y W J s Z T A x N i A o U G F n Z S A x O C 0 x O S k v R 2 X D p G 5 k Z X J 0 Z X I g V H l w L n t E Z W Z h d W x 0 L V d l c n Q s N 3 0 m c X V v d D s s J n F 1 b 3 Q 7 U 2 V j d G l v b j E v V G F i b G U w M T Y g K F B h Z 2 U g M T g t M T k p L 0 d l w 6 R u Z G V y d G V y I F R 5 c C 5 7 R W l u L W h l a X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w M T Y g K F B h Z 2 U g M T g t M T k p L 0 d l w 6 R u Z G V y d G V y I F R 5 c C 5 7 R G F 0 Z W 4 t c H V u a 3 Q s M H 0 m c X V v d D s s J n F 1 b 3 Q 7 U 2 V j d G l v b j E v V G F i b G U w M T Y g K F B h Z 2 U g M T g t M T k p L 0 d l w 6 R u Z G V y d G V y I F R 5 c C 5 7 R G F 0 Z W 4 t d H l w Z S w x f S Z x d W 9 0 O y w m c X V v d D t T Z W N 0 a W 9 u M S 9 U Y W J s Z T A x N i A o U G F n Z S A x O C 0 x O S k v R 2 X D p G 5 k Z X J 0 Z X I g V H l w L n t B Y 2 N l c 3 M s M n 0 m c X V v d D s s J n F 1 b 3 Q 7 U 2 V j d G l v b j E v V G F i b G U w M T Y g K F B h Z 2 U g M T g t M T k p L 0 d l w 6 R u Z G V y d G V y I F R 5 c C 5 7 Q m V 6 Z W l j a G 5 1 b m c s M 3 0 m c X V v d D s s J n F 1 b 3 Q 7 U 2 V j d G l v b j E v V G F i b G U w M T Y g K F B h Z 2 U g M T g t M T k p L 0 d l w 6 R u Z G V y d G V y I F R 5 c C 5 7 U G F y Y W 1 l d G V y X G 5 S Z W d l b H V u Z y w 0 f S Z x d W 9 0 O y w m c X V v d D t T Z W N 0 a W 9 u M S 9 U Y W J s Z T A x N i A o U G F n Z S A x O C 0 x O S k v R 2 X D p G 5 k Z X J 0 Z X I g V H l w L n t N a W 4 u X G 5 X Z X J 0 L D V 9 J n F 1 b 3 Q 7 L C Z x d W 9 0 O 1 N l Y 3 R p b 2 4 x L 1 R h Y m x l M D E 2 I C h Q Y W d l I D E 4 L T E 5 K S 9 H Z c O k b m R l c n R l c i B U e X A u e 0 1 h e C 5 c b l d l c n Q s N n 0 m c X V v d D s s J n F 1 b 3 Q 7 U 2 V j d G l v b j E v V G F i b G U w M T Y g K F B h Z 2 U g M T g t M T k p L 0 d l w 6 R u Z G V y d G V y I F R 5 c C 5 7 R G V m Y X V s d C 1 X Z X J 0 L D d 9 J n F 1 b 3 Q 7 L C Z x d W 9 0 O 1 N l Y 3 R p b 2 4 x L 1 R h Y m x l M D E 2 I C h Q Y W d l I D E 4 L T E 5 K S 9 H Z c O k b m R l c n R l c i B U e X A u e 0 V p b i 1 o Z W l 0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A x O C U y M C h Q Y W d l J T I w M j A t M j E p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C 0 w N l Q y M D o x N z o x N i 4 w N z U 2 N j U z W i I v P j x F b n R y e S B U e X B l P S J G a W x s Q 2 9 s d W 1 u V H l w Z X M i I F Z h b H V l P S J z Q m d N R 0 J n W U R C Z 1 l H I i 8 + P E V u d H J 5 I F R 5 c G U 9 I k Z p b G x D b 2 x 1 b W 5 O Y W 1 l c y I g V m F s d W U 9 I n N b J n F 1 b 3 Q 7 R G F 0 Z W 4 t c H V u a 3 Q m c X V v d D s s J n F 1 b 3 Q 7 R G F 0 Z W 4 t d H l w Z S Z x d W 9 0 O y w m c X V v d D t B Y 2 N l c 3 M m c X V v d D s s J n F 1 b 3 Q 7 Q m V 6 Z W l j a G 5 1 b m c m c X V v d D s s J n F 1 b 3 Q 7 U G F y Y W 1 l d G V y X G 5 S Z W d l b H V u Z y Z x d W 9 0 O y w m c X V v d D t N a W 4 u X G 5 X Z X J 0 J n F 1 b 3 Q 7 L C Z x d W 9 0 O 0 1 h e C 5 c b l d l c n Q m c X V v d D s s J n F 1 b 3 Q 7 R G V m Y X V s d C 1 X Z X J 0 J n F 1 b 3 Q 7 L C Z x d W 9 0 O 0 V p b i 1 o Z W l 0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E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g g K F B h Z 2 U g M j A t M j E p L 0 d l w 6 R u Z G V y d G V y I F R 5 c C 5 7 R G F 0 Z W 4 t c H V u a 3 Q s M H 0 m c X V v d D s s J n F 1 b 3 Q 7 U 2 V j d G l v b j E v V G F i b G U w M T g g K F B h Z 2 U g M j A t M j E p L 0 d l w 6 R u Z G V y d G V y I F R 5 c C 5 7 R G F 0 Z W 4 t d H l w Z S w x f S Z x d W 9 0 O y w m c X V v d D t T Z W N 0 a W 9 u M S 9 U Y W J s Z T A x O C A o U G F n Z S A y M C 0 y M S k v R 2 X D p G 5 k Z X J 0 Z X I g V H l w L n t B Y 2 N l c 3 M s M n 0 m c X V v d D s s J n F 1 b 3 Q 7 U 2 V j d G l v b j E v V G F i b G U w M T g g K F B h Z 2 U g M j A t M j E p L 0 d l w 6 R u Z G V y d G V y I F R 5 c C 5 7 Q m V 6 Z W l j a G 5 1 b m c s M 3 0 m c X V v d D s s J n F 1 b 3 Q 7 U 2 V j d G l v b j E v V G F i b G U w M T g g K F B h Z 2 U g M j A t M j E p L 0 d l w 6 R u Z G V y d G V y I F R 5 c C 5 7 U G F y Y W 1 l d G V y X G 5 S Z W d l b H V u Z y w 0 f S Z x d W 9 0 O y w m c X V v d D t T Z W N 0 a W 9 u M S 9 U Y W J s Z T A x O C A o U G F n Z S A y M C 0 y M S k v R 2 X D p G 5 k Z X J 0 Z X I g V H l w L n t N a W 4 u X G 5 X Z X J 0 L D V 9 J n F 1 b 3 Q 7 L C Z x d W 9 0 O 1 N l Y 3 R p b 2 4 x L 1 R h Y m x l M D E 4 I C h Q Y W d l I D I w L T I x K S 9 H Z c O k b m R l c n R l c i B U e X A u e 0 1 h e C 5 c b l d l c n Q s N n 0 m c X V v d D s s J n F 1 b 3 Q 7 U 2 V j d G l v b j E v V G F i b G U w M T g g K F B h Z 2 U g M j A t M j E p L 0 d l w 6 R u Z G V y d G V y I F R 5 c C 5 7 R G V m Y X V s d C 1 X Z X J 0 L D d 9 J n F 1 b 3 Q 7 L C Z x d W 9 0 O 1 N l Y 3 R p b 2 4 x L 1 R h Y m x l M D E 4 I C h Q Y W d l I D I w L T I x K S 9 H Z c O k b m R l c n R l c i B U e X A u e 0 V p b i 1 o Z W l 0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D E 4 I C h Q Y W d l I D I w L T I x K S 9 H Z c O k b m R l c n R l c i B U e X A u e 0 R h d G V u L X B 1 b m t 0 L D B 9 J n F 1 b 3 Q 7 L C Z x d W 9 0 O 1 N l Y 3 R p b 2 4 x L 1 R h Y m x l M D E 4 I C h Q Y W d l I D I w L T I x K S 9 H Z c O k b m R l c n R l c i B U e X A u e 0 R h d G V u L X R 5 c G U s M X 0 m c X V v d D s s J n F 1 b 3 Q 7 U 2 V j d G l v b j E v V G F i b G U w M T g g K F B h Z 2 U g M j A t M j E p L 0 d l w 6 R u Z G V y d G V y I F R 5 c C 5 7 Q W N j Z X N z L D J 9 J n F 1 b 3 Q 7 L C Z x d W 9 0 O 1 N l Y 3 R p b 2 4 x L 1 R h Y m x l M D E 4 I C h Q Y W d l I D I w L T I x K S 9 H Z c O k b m R l c n R l c i B U e X A u e 0 J l e m V p Y 2 h u d W 5 n L D N 9 J n F 1 b 3 Q 7 L C Z x d W 9 0 O 1 N l Y 3 R p b 2 4 x L 1 R h Y m x l M D E 4 I C h Q Y W d l I D I w L T I x K S 9 H Z c O k b m R l c n R l c i B U e X A u e 1 B h c m F t Z X R l c l x u U m V n Z W x 1 b m c s N H 0 m c X V v d D s s J n F 1 b 3 Q 7 U 2 V j d G l v b j E v V G F i b G U w M T g g K F B h Z 2 U g M j A t M j E p L 0 d l w 6 R u Z G V y d G V y I F R 5 c C 5 7 T W l u L l x u V 2 V y d C w 1 f S Z x d W 9 0 O y w m c X V v d D t T Z W N 0 a W 9 u M S 9 U Y W J s Z T A x O C A o U G F n Z S A y M C 0 y M S k v R 2 X D p G 5 k Z X J 0 Z X I g V H l w L n t N Y X g u X G 5 X Z X J 0 L D Z 9 J n F 1 b 3 Q 7 L C Z x d W 9 0 O 1 N l Y 3 R p b 2 4 x L 1 R h Y m x l M D E 4 I C h Q Y W d l I D I w L T I x K S 9 H Z c O k b m R l c n R l c i B U e X A u e 0 R l Z m F 1 b H Q t V 2 V y d C w 3 f S Z x d W 9 0 O y w m c X V v d D t T Z W N 0 a W 9 u M S 9 U Y W J s Z T A x O C A o U G F n Z S A y M C 0 y M S k v R 2 X D p G 5 k Z X J 0 Z X I g V H l w L n t F a W 4 t a G V p d C w 4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w M T Q l M j A o U G F n Z S U y M D E 2 L T E 3 K S 9 R d W V s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E 0 J T I w K F B h Z 2 U l M j A x N i 0 x N y k v V G F i b G U w M T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E 0 J T I w K F B h Z 2 U l M j A x N i 0 x N y k v S C V D M y V C N m h l c i U y M G d l c 3 R 1 Z n R l J T I w S G V h Z G V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x N C U y M C h Q Y W d l J T I w M T Y t M T c p L 0 d l J U M z J U E 0 b m R l c n R l c i U y M F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T Y l M j A o U G F n Z S U y M D E 4 L T E 5 K S 9 R d W V s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E 2 J T I w K F B h Z 2 U l M j A x O C 0 x O S k v V G F i b G U w M T Y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E 4 J T I w K F B h Z 2 U l M j A y M C 0 y M S k v U X V l b G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x O C U y M C h Q Y W d l J T I w M j A t M j E p L 1 R h Y m x l M D E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x N i U y M C h Q Y W d l J T I w M T g t M T k p L 0 g l Q z M l Q j Z o Z X I l M j B n Z X N 0 d W Z 0 Z S U y M E h l Y W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T Y l M j A o U G F n Z S U y M D E 4 L T E 5 K S 9 H Z S V D M y V B N G 5 k Z X J 0 Z X I l M j B U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E 4 J T I w K F B h Z 2 U l M j A y M C 0 y M S k v S C V D M y V C N m h l c i U y M G d l c 3 R 1 Z n R l J T I w S G V h Z G V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x O C U y M C h Q Y W d l J T I w M j A t M j E p L 0 d l J U M z J U E 0 b m R l c n R l c i U y M F R 5 c D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Y S + b n F w z H E G r a L N y r 1 D U r w A A A A A C A A A A A A A Q Z g A A A A E A A C A A A A A v t f a 9 3 9 L b M v 3 o o E R V P z S w R B O e M b c A d i k Q T k k S 2 Q X q V A A A A A A O g A A A A A I A A C A A A A C j N H H 4 t 8 K s t Q 7 I 9 y F E H 6 6 6 N m P H N Y L i W 2 e 6 Z 9 5 z k l 3 H i V A A A A D a 0 4 2 0 O b U F L l o Z 5 4 3 i H q c Z V j P e w + l g g K Z X h T B J m 2 G a L X L r 1 F R d z u z R i q J w 2 z y x g 2 c 9 z 9 6 P p 0 H m A g w d 2 P S 2 6 3 y k k f i 3 5 P Q g N h V L M u z J N U b h s E A A A A D 0 t g 0 O 1 F B p e U t Q z f 1 w b I V G J X P F o b G y e O J i L g 3 A r E O K 5 7 0 V 0 j 8 J 8 W C z 8 k 9 W e + Q 9 h c C 2 c G 6 y N 1 1 I B y 0 t 5 l 5 j X i P V < / D a t a M a s h u p > 
</file>

<file path=customXml/itemProps1.xml><?xml version="1.0" encoding="utf-8"?>
<ds:datastoreItem xmlns:ds="http://schemas.openxmlformats.org/officeDocument/2006/customXml" ds:itemID="{55AD8815-BD10-485C-82C3-4ECBFE447D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6</vt:i4>
      </vt:variant>
    </vt:vector>
  </HeadingPairs>
  <TitlesOfParts>
    <vt:vector size="12" baseType="lpstr">
      <vt:lpstr>KNX</vt:lpstr>
      <vt:lpstr>Equipment</vt:lpstr>
      <vt:lpstr>Location</vt:lpstr>
      <vt:lpstr>MetaDaten</vt:lpstr>
      <vt:lpstr>Hauptgruppen_Bezeichner</vt:lpstr>
      <vt:lpstr>Mittelgruppen_Bezeichner</vt:lpstr>
      <vt:lpstr>rng_einheit</vt:lpstr>
      <vt:lpstr>rng_equipment_name</vt:lpstr>
      <vt:lpstr>rng_group</vt:lpstr>
      <vt:lpstr>rng_location</vt:lpstr>
      <vt:lpstr>rng_tag</vt:lpstr>
      <vt:lpstr>rng_type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</dc:creator>
  <cp:lastModifiedBy>vanes</cp:lastModifiedBy>
  <dcterms:created xsi:type="dcterms:W3CDTF">2015-06-05T18:19:34Z</dcterms:created>
  <dcterms:modified xsi:type="dcterms:W3CDTF">2022-05-01T18:23:28Z</dcterms:modified>
</cp:coreProperties>
</file>