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kte\E2KAO\source\"/>
    </mc:Choice>
  </mc:AlternateContent>
  <xr:revisionPtr revIDLastSave="0" documentId="13_ncr:1_{89E6AEC6-C3B4-417C-BAA4-832874B54E10}" xr6:coauthVersionLast="44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KNX" sheetId="1" r:id="rId1"/>
    <sheet name="Equipment" sheetId="3" r:id="rId2"/>
    <sheet name="Location" sheetId="6" r:id="rId3"/>
    <sheet name="MetaDaten" sheetId="2" r:id="rId4"/>
    <sheet name="Hauptgruppen_Bezeichner" sheetId="4" r:id="rId5"/>
    <sheet name="Mittelgruppen_Bezeichner" sheetId="5" r:id="rId6"/>
  </sheets>
  <definedNames>
    <definedName name="_xlnm._FilterDatabase" localSheetId="0" hidden="1">KNX!$A$1:$V$648</definedName>
    <definedName name="rng_einheit">Tabelle5[EINHEIT]</definedName>
    <definedName name="rng_equipment_name">equipment[Kombinierter Name]</definedName>
    <definedName name="rng_group">Tabelle6[GROUP]</definedName>
    <definedName name="rng_location">Location[LOCATION]</definedName>
    <definedName name="rng_tag">TAG[TAG]</definedName>
    <definedName name="rng_type">Type[TYPE]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4  Page 16-17_1f96c67d-bda0-4690-9243-26bd296762d4" name="Table014  Page 16-17" connection="Abfrage - Table014 (Page 16-17)"/>
          <x15:modelTable id="Table016  Page 18-19_ff68f7ad-1847-40e9-9929-c1ab486d2fbe" name="Table016  Page 18-19" connection="Abfrage - Table016 (Page 18-19)"/>
          <x15:modelTable id="Table018  Page 20-21_5b0c1bc1-d293-4a58-b7ae-d6f14beb131a" name="Table018  Page 20-21" connection="Abfrage - Table018 (Page 20-2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3" l="1"/>
  <c r="T602" i="1" l="1"/>
  <c r="Z2" i="1" l="1"/>
  <c r="W2" i="1"/>
  <c r="T643" i="1" l="1"/>
  <c r="T644" i="1"/>
  <c r="T645" i="1"/>
  <c r="T646" i="1"/>
  <c r="T647" i="1"/>
  <c r="E62" i="3"/>
  <c r="E63" i="3"/>
  <c r="E55" i="3"/>
  <c r="E56" i="3"/>
  <c r="E57" i="3"/>
  <c r="E58" i="3"/>
  <c r="E59" i="3"/>
  <c r="E60" i="3"/>
  <c r="E61" i="3"/>
  <c r="T642" i="1"/>
  <c r="T641" i="1"/>
  <c r="T640" i="1"/>
  <c r="T639" i="1"/>
  <c r="T638" i="1"/>
  <c r="T629" i="1" l="1"/>
  <c r="T630" i="1"/>
  <c r="T631" i="1"/>
  <c r="T632" i="1"/>
  <c r="T633" i="1"/>
  <c r="T634" i="1"/>
  <c r="T635" i="1"/>
  <c r="T636" i="1"/>
  <c r="T637" i="1"/>
  <c r="T628" i="1"/>
  <c r="T621" i="1"/>
  <c r="T622" i="1"/>
  <c r="T623" i="1"/>
  <c r="T624" i="1"/>
  <c r="T625" i="1"/>
  <c r="T626" i="1"/>
  <c r="T627" i="1"/>
  <c r="T620" i="1"/>
  <c r="T616" i="1"/>
  <c r="T617" i="1"/>
  <c r="T618" i="1"/>
  <c r="T619" i="1"/>
  <c r="T611" i="1"/>
  <c r="T610" i="1"/>
  <c r="T604" i="1"/>
  <c r="T605" i="1"/>
  <c r="T606" i="1"/>
  <c r="T607" i="1"/>
  <c r="T608" i="1"/>
  <c r="T609" i="1"/>
  <c r="T612" i="1"/>
  <c r="T613" i="1"/>
  <c r="T614" i="1"/>
  <c r="T615" i="1"/>
  <c r="T603" i="1"/>
  <c r="T601" i="1"/>
  <c r="T600" i="1"/>
  <c r="T599" i="1"/>
  <c r="T594" i="1"/>
  <c r="T595" i="1"/>
  <c r="T596" i="1"/>
  <c r="T597" i="1"/>
  <c r="T598" i="1"/>
  <c r="T64" i="1" l="1"/>
  <c r="T593" i="1" l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E52" i="3"/>
  <c r="E53" i="3"/>
  <c r="E54" i="3"/>
  <c r="T577" i="1"/>
  <c r="T576" i="1"/>
  <c r="T575" i="1"/>
  <c r="T574" i="1"/>
  <c r="T573" i="1"/>
  <c r="T572" i="1"/>
  <c r="T571" i="1"/>
  <c r="T570" i="1"/>
  <c r="T181" i="1"/>
  <c r="E15" i="3" l="1"/>
  <c r="E49" i="3"/>
  <c r="E50" i="3"/>
  <c r="E51" i="3"/>
  <c r="E47" i="3"/>
  <c r="E46" i="3"/>
  <c r="E45" i="3" l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E44" i="3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E43" i="3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E42" i="3"/>
  <c r="E41" i="3" l="1"/>
  <c r="E40" i="3"/>
  <c r="E39" i="3"/>
  <c r="E38" i="3"/>
  <c r="E37" i="3"/>
  <c r="T426" i="1"/>
  <c r="T425" i="1"/>
  <c r="T424" i="1"/>
  <c r="E36" i="3"/>
  <c r="T179" i="1"/>
  <c r="E2" i="3"/>
  <c r="E5" i="3"/>
  <c r="E6" i="3"/>
  <c r="E7" i="3"/>
  <c r="E8" i="3"/>
  <c r="E9" i="3"/>
  <c r="E10" i="3"/>
  <c r="E11" i="3"/>
  <c r="E12" i="3"/>
  <c r="E13" i="3"/>
  <c r="E14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T4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80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0653C-B533-4175-8663-D8D46425A33C}" name="Abfrage - Table014 (Page 16-17)" description="Verbindung mit der Abfrage 'Table014 (Page 16-17)' in der Arbeitsmappe." type="100" refreshedVersion="7" minRefreshableVersion="5">
    <extLst>
      <ext xmlns:x15="http://schemas.microsoft.com/office/spreadsheetml/2010/11/main" uri="{DE250136-89BD-433C-8126-D09CA5730AF9}">
        <x15:connection id="0e5e6623-d178-4867-b735-eed260fb89c9"/>
      </ext>
    </extLst>
  </connection>
  <connection id="2" xr16:uid="{ECE85EB9-C59E-42CF-8C3B-E2B5F62AA652}" name="Abfrage - Table016 (Page 18-19)" description="Verbindung mit der Abfrage 'Table016 (Page 18-19)' in der Arbeitsmappe." type="100" refreshedVersion="7" minRefreshableVersion="5">
    <extLst>
      <ext xmlns:x15="http://schemas.microsoft.com/office/spreadsheetml/2010/11/main" uri="{DE250136-89BD-433C-8126-D09CA5730AF9}">
        <x15:connection id="f20ee6ac-adba-4a67-9b64-e333d15c1c1f"/>
      </ext>
    </extLst>
  </connection>
  <connection id="3" xr16:uid="{A6DF503B-0377-4BC3-B0F7-72A29BDA89AE}" name="Abfrage - Table018 (Page 20-21)" description="Verbindung mit der Abfrage 'Table018 (Page 20-21)' in der Arbeitsmappe." type="100" refreshedVersion="7" minRefreshableVersion="5">
    <extLst>
      <ext xmlns:x15="http://schemas.microsoft.com/office/spreadsheetml/2010/11/main" uri="{DE250136-89BD-433C-8126-D09CA5730AF9}">
        <x15:connection id="928454d5-9360-40bb-aa20-6c0e2c8c5ad7"/>
      </ext>
    </extLst>
  </connection>
  <connection id="4" xr16:uid="{9AE23457-2509-4DC2-BA5A-66A102B46A4D}" keepAlive="1" name="ThisWorkbookDataModel" description="Datenmodel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<sst xmlns="http://schemas.openxmlformats.org/spreadsheetml/2006/main" count="12909" uniqueCount="923">
  <si>
    <t>Name</t>
  </si>
  <si>
    <t>Type</t>
  </si>
  <si>
    <t>Label</t>
  </si>
  <si>
    <t>Icon</t>
  </si>
  <si>
    <t>Tag</t>
  </si>
  <si>
    <t>Bound_To</t>
  </si>
  <si>
    <t>WOZ</t>
  </si>
  <si>
    <t>Switch</t>
  </si>
  <si>
    <t>Equipment</t>
  </si>
  <si>
    <t>Location</t>
  </si>
  <si>
    <t>Einheit</t>
  </si>
  <si>
    <t>Format</t>
  </si>
  <si>
    <t>°C</t>
  </si>
  <si>
    <t>TAG</t>
  </si>
  <si>
    <t>Point</t>
  </si>
  <si>
    <t>Contact</t>
  </si>
  <si>
    <t>DateTime</t>
  </si>
  <si>
    <t>Dimmer</t>
  </si>
  <si>
    <t>Number</t>
  </si>
  <si>
    <t>Rollershutter</t>
  </si>
  <si>
    <t>String</t>
  </si>
  <si>
    <t>TYPE</t>
  </si>
  <si>
    <t>LOCATION</t>
  </si>
  <si>
    <t>Aussen</t>
  </si>
  <si>
    <t>Unterstand</t>
  </si>
  <si>
    <t>Carport</t>
  </si>
  <si>
    <t>Innen</t>
  </si>
  <si>
    <t>Keller</t>
  </si>
  <si>
    <t>Erdgeschoss</t>
  </si>
  <si>
    <t>Dachgeschoss</t>
  </si>
  <si>
    <t>Dach</t>
  </si>
  <si>
    <t>Lagerraum</t>
  </si>
  <si>
    <t>Technikraum</t>
  </si>
  <si>
    <t>Bastelzimmer</t>
  </si>
  <si>
    <t>Flur Keller</t>
  </si>
  <si>
    <t>Wohnzimmer</t>
  </si>
  <si>
    <t>Küche</t>
  </si>
  <si>
    <t>HWR</t>
  </si>
  <si>
    <t>Flur EG</t>
  </si>
  <si>
    <t>Schlafzimmer</t>
  </si>
  <si>
    <t>Ankleide</t>
  </si>
  <si>
    <t>Abstellkammer</t>
  </si>
  <si>
    <t>Kinderzimmer</t>
  </si>
  <si>
    <t>Bad</t>
  </si>
  <si>
    <t>Flur DG</t>
  </si>
  <si>
    <t>EINHEIT</t>
  </si>
  <si>
    <t>%</t>
  </si>
  <si>
    <t>Group#1</t>
  </si>
  <si>
    <t>Group#2</t>
  </si>
  <si>
    <t>Group#3</t>
  </si>
  <si>
    <t>Group#4</t>
  </si>
  <si>
    <t>GROUP</t>
  </si>
  <si>
    <t>Helligkeit</t>
  </si>
  <si>
    <t>Temperatur</t>
  </si>
  <si>
    <t>Beleuchtung</t>
  </si>
  <si>
    <t>Präsenz</t>
  </si>
  <si>
    <t>Luftfeuchtigkeit</t>
  </si>
  <si>
    <t>Absoluter Luftdruck</t>
  </si>
  <si>
    <t>Relativer Luftdruck</t>
  </si>
  <si>
    <t>CO2</t>
  </si>
  <si>
    <t>VOC</t>
  </si>
  <si>
    <t>HCL</t>
  </si>
  <si>
    <t>Farbtemperatur</t>
  </si>
  <si>
    <t>Rolladen</t>
  </si>
  <si>
    <t>PM</t>
  </si>
  <si>
    <t>Glastaster</t>
  </si>
  <si>
    <t>ICON</t>
  </si>
  <si>
    <t>Wetterstation</t>
  </si>
  <si>
    <t>RW</t>
  </si>
  <si>
    <t>Rollladen</t>
  </si>
  <si>
    <t>Stop</t>
  </si>
  <si>
    <t>Verfahren Rollladen</t>
  </si>
  <si>
    <t>Stop Rollladen</t>
  </si>
  <si>
    <t>Absolute Position</t>
  </si>
  <si>
    <t>Status aktuelle Position</t>
  </si>
  <si>
    <t>Auf_Ab</t>
  </si>
  <si>
    <t>Status_aktuelle_Position</t>
  </si>
  <si>
    <t>Kombinierter Name</t>
  </si>
  <si>
    <t>Ort</t>
  </si>
  <si>
    <t>Zugriff</t>
  </si>
  <si>
    <t>Erweiterung</t>
  </si>
  <si>
    <t>Funktion</t>
  </si>
  <si>
    <t>KUE</t>
  </si>
  <si>
    <t>Westfenster</t>
  </si>
  <si>
    <t>Südfenster</t>
  </si>
  <si>
    <t>Nordfenster</t>
  </si>
  <si>
    <t>GWC</t>
  </si>
  <si>
    <t>Ostfenster</t>
  </si>
  <si>
    <t>Präsenzmelder</t>
  </si>
  <si>
    <t>Couch</t>
  </si>
  <si>
    <t>Esstisch</t>
  </si>
  <si>
    <t>FLUEG</t>
  </si>
  <si>
    <t>Localtion</t>
  </si>
  <si>
    <t>Glasttaster</t>
  </si>
  <si>
    <t>Tür</t>
  </si>
  <si>
    <t>Aktuelle Richtung</t>
  </si>
  <si>
    <t>Anzeige der Verfahrrichtung</t>
  </si>
  <si>
    <t>Sperre</t>
  </si>
  <si>
    <t>Status obere Position</t>
  </si>
  <si>
    <t>Status untere Position</t>
  </si>
  <si>
    <t>R</t>
  </si>
  <si>
    <t>Diagnosetext</t>
  </si>
  <si>
    <t>Diagnose</t>
  </si>
  <si>
    <t>Präsenz im Wohnzimmer</t>
  </si>
  <si>
    <t>WOZ_Präsenzmelder_Couch</t>
  </si>
  <si>
    <t>Flur</t>
  </si>
  <si>
    <t>Hauswirtschaftsraum</t>
  </si>
  <si>
    <t>True Präsenz</t>
  </si>
  <si>
    <t>True Präsenz im Wohnzimmer</t>
  </si>
  <si>
    <t>WOZ_Rollladen_Nordfenster</t>
  </si>
  <si>
    <t>Rollladen sperren</t>
  </si>
  <si>
    <t>WOZ_Rollladen_Südfenster</t>
  </si>
  <si>
    <t>Luftfeuchtigkeit im Wohnzimmer (Couch)</t>
  </si>
  <si>
    <t>Temperatur im Wohnzimmer (Couch)</t>
  </si>
  <si>
    <t>Absoluter Luftdruck im Wohnzimmer (Couch)</t>
  </si>
  <si>
    <t>Relativer Luftdruck im Wohnzimmer (Couch)</t>
  </si>
  <si>
    <t>VOC Konzentration im Wohnzimmer (Couch)</t>
  </si>
  <si>
    <t>CO2 Konzentration im Wohnzimmer (Couch)</t>
  </si>
  <si>
    <t>Luftdruck</t>
  </si>
  <si>
    <t>Esszimmer</t>
  </si>
  <si>
    <t>WOZ_Präsenzmelder_Esstisch</t>
  </si>
  <si>
    <t>Temperatur im Wohnzimmer (Esszimmer)</t>
  </si>
  <si>
    <t>Luftfeuchtigkeit im Wohnzimmer (Esszimmer)</t>
  </si>
  <si>
    <t>Relativer Luftdruck im Wohnzimmer (Esszimmer)</t>
  </si>
  <si>
    <t>Absoluter Luftdruck im Wohnzimmer (Esszimmer)</t>
  </si>
  <si>
    <t>CO2 Konzentration im Wohnzimmer (Esszimmer)</t>
  </si>
  <si>
    <t>VOC Konzentration im Wohnzimmer (Esszimmer)</t>
  </si>
  <si>
    <t>Temperatur im Wohnzimmer (Küche)</t>
  </si>
  <si>
    <t>Luftfeuchtigkeit im Wohnzimmer (Küche)</t>
  </si>
  <si>
    <t>Relativer Luftdruck im Wohnzimmer (Küche)</t>
  </si>
  <si>
    <t>Absoluter Luftdruck im Wohnzimmer (Küche)</t>
  </si>
  <si>
    <t>CO2 Konzentration im Wohnzimmer (Küche)</t>
  </si>
  <si>
    <t>VOC Konzentration im Wohnzimmer (Küche)</t>
  </si>
  <si>
    <t>KUE_Präsenzmelder_Küche</t>
  </si>
  <si>
    <t>ppm</t>
  </si>
  <si>
    <t>ppb</t>
  </si>
  <si>
    <t>Lagerraum (Keller)</t>
  </si>
  <si>
    <t>Technikraum (Keller)</t>
  </si>
  <si>
    <t>Bastelzimmer (Keller)</t>
  </si>
  <si>
    <t>Flur (Keller)</t>
  </si>
  <si>
    <t>Wohnzimmer (EG)</t>
  </si>
  <si>
    <t>Küche (EG)</t>
  </si>
  <si>
    <t>HWR (EG)</t>
  </si>
  <si>
    <t>GWC (EG)</t>
  </si>
  <si>
    <t>Flur (EG)</t>
  </si>
  <si>
    <t>Büro (DG)</t>
  </si>
  <si>
    <t>Schlafzimmer (DG)</t>
  </si>
  <si>
    <t>Kinderzimmer (DG)</t>
  </si>
  <si>
    <t>Bad (DG)</t>
  </si>
  <si>
    <t>Ankleide (DG)</t>
  </si>
  <si>
    <t>Abstellkammer (DG)</t>
  </si>
  <si>
    <t>Flur (DG)</t>
  </si>
  <si>
    <t>Dach (Dach)</t>
  </si>
  <si>
    <t>Zentralfunktion</t>
  </si>
  <si>
    <t>Licht</t>
  </si>
  <si>
    <t>Beschattung</t>
  </si>
  <si>
    <t>Heizung</t>
  </si>
  <si>
    <t>Sensoren</t>
  </si>
  <si>
    <t>CarPort (Aussen)</t>
  </si>
  <si>
    <t>Garten (Aussen)</t>
  </si>
  <si>
    <t>Unterstand (Aussen)</t>
  </si>
  <si>
    <t>Rollladen Nordfenster</t>
  </si>
  <si>
    <t>Rollladen WOZ Südfenster</t>
  </si>
  <si>
    <t>Rollladen KUE Südfenster</t>
  </si>
  <si>
    <t>Rollladen HWR</t>
  </si>
  <si>
    <t>Rollladen GWC</t>
  </si>
  <si>
    <t>Präsenzmelder WOZ Couch</t>
  </si>
  <si>
    <t>Präsenzmelder Esstisch</t>
  </si>
  <si>
    <t>Präsenzmelder Küche</t>
  </si>
  <si>
    <t>Präsenzmelder Flur EG</t>
  </si>
  <si>
    <t>Präsenzmelder HWR</t>
  </si>
  <si>
    <t>Präsenzmelder GWC</t>
  </si>
  <si>
    <t>HWR_Präsenzmelder_Hauswirtschaftsraum</t>
  </si>
  <si>
    <t>Temperatur im Wohnzimmer (GWC)</t>
  </si>
  <si>
    <t>Luftfeuchtigkeit im Wohnzimmer (GWC)</t>
  </si>
  <si>
    <t>Relativer Luftdruck im Wohnzimmer (GWC)</t>
  </si>
  <si>
    <t>Absoluter Luftdruck im Wohnzimmer (GWC)</t>
  </si>
  <si>
    <t>CO2 Konzentration im Wohnzimmer (GWC)</t>
  </si>
  <si>
    <t>VOC Konzentration im Wohnzimmer (GWC)</t>
  </si>
  <si>
    <t>Temperatur im Wohnzimmer (HWR)</t>
  </si>
  <si>
    <t>Luftfeuchtigkeit im Wohnzimmer (HWR)</t>
  </si>
  <si>
    <t>Relativer Luftdruck im Wohnzimmer (HWR)</t>
  </si>
  <si>
    <t>Absoluter Luftdruck im Wohnzimmer (HWR)</t>
  </si>
  <si>
    <t>CO2 Konzentration im Wohnzimmer (HWR)</t>
  </si>
  <si>
    <t>VOC Konzentration im Wohnzimmer (HWR)</t>
  </si>
  <si>
    <t>GWC_Präsenzmelder_GWC</t>
  </si>
  <si>
    <t>Temperatur im Wohnzimmer (FLUEG)</t>
  </si>
  <si>
    <t>Luftfeuchtigkeit im Wohnzimmer (FLUEG)</t>
  </si>
  <si>
    <t>Relativer Luftdruck im Wohnzimmer (FLUEG)</t>
  </si>
  <si>
    <t>FLUEG_Präsenzmelder_Flur</t>
  </si>
  <si>
    <t>Absoluter Luftdruck im Wohnzimmer (FLUEG)</t>
  </si>
  <si>
    <t>CO2 Konzentration im Wohnzimmer (FLUEG)</t>
  </si>
  <si>
    <t>VOC Konzentration im Wohnzimmer (FLUEG)</t>
  </si>
  <si>
    <t>BUR</t>
  </si>
  <si>
    <t>Dachfenster</t>
  </si>
  <si>
    <t>Rollladen Büro</t>
  </si>
  <si>
    <t>Büro</t>
  </si>
  <si>
    <t>KIZ</t>
  </si>
  <si>
    <t>Unterlicht</t>
  </si>
  <si>
    <t>Rollladen Kinderzimmer</t>
  </si>
  <si>
    <t>SLZ</t>
  </si>
  <si>
    <t>Rollladen Schlafzimmer</t>
  </si>
  <si>
    <t>BAD</t>
  </si>
  <si>
    <t>Rollladen Bad Dachfenster</t>
  </si>
  <si>
    <t>Rollladen Bad Ostfenster</t>
  </si>
  <si>
    <t>FLUDG</t>
  </si>
  <si>
    <t>Rollladen FLUDG Ostfenster</t>
  </si>
  <si>
    <t>BUR_Rollladen_Dachfenster</t>
  </si>
  <si>
    <t>SLZ_Rollladen_Unterlicht</t>
  </si>
  <si>
    <t>KIZ_Rollladen_Unterlicht</t>
  </si>
  <si>
    <t>BAD_Rollladen_Dachfenster</t>
  </si>
  <si>
    <t>BAD_Rollladen_Ostfenster</t>
  </si>
  <si>
    <t>FLUDG_Rollladen_Ostfenster</t>
  </si>
  <si>
    <t>HWR_Rollladen_Nordfenster</t>
  </si>
  <si>
    <t>KUE_Rollladen_Südfenster</t>
  </si>
  <si>
    <t>DCH</t>
  </si>
  <si>
    <t>Regen</t>
  </si>
  <si>
    <t>Regensensor</t>
  </si>
  <si>
    <t>Wetterdaten Erfassung</t>
  </si>
  <si>
    <t>Garten</t>
  </si>
  <si>
    <t>DCH_Wetterstation_Dach</t>
  </si>
  <si>
    <t>GWC_Rollladen_Ostfenster</t>
  </si>
  <si>
    <t>Ost</t>
  </si>
  <si>
    <t>Lux</t>
  </si>
  <si>
    <t>%.1f</t>
  </si>
  <si>
    <t>Süd</t>
  </si>
  <si>
    <t>Helligkeitswert (West)</t>
  </si>
  <si>
    <t>Helligkeitswert (Ost)</t>
  </si>
  <si>
    <t>Helligkeitswert (Süd)</t>
  </si>
  <si>
    <t>West</t>
  </si>
  <si>
    <t>Dämmerung</t>
  </si>
  <si>
    <t>Außenluft</t>
  </si>
  <si>
    <t>Außenlufttemperatur</t>
  </si>
  <si>
    <t>Wind</t>
  </si>
  <si>
    <t>Windgeschwindigkeit</t>
  </si>
  <si>
    <t>m/s</t>
  </si>
  <si>
    <t>In_Betrieb</t>
  </si>
  <si>
    <t>Regensensor in Betrieb</t>
  </si>
  <si>
    <t>Heizung Aktiv</t>
  </si>
  <si>
    <t>Main #2</t>
  </si>
  <si>
    <t>Middle #2</t>
  </si>
  <si>
    <t>Sub #2</t>
  </si>
  <si>
    <t>Main #3</t>
  </si>
  <si>
    <t>Middle #3</t>
  </si>
  <si>
    <t>Sub #3</t>
  </si>
  <si>
    <t>Main #1</t>
  </si>
  <si>
    <t>Middle #1</t>
  </si>
  <si>
    <t>Sub #1</t>
  </si>
  <si>
    <t>n.a.</t>
  </si>
  <si>
    <t>TKR</t>
  </si>
  <si>
    <t>Waermepumpe</t>
  </si>
  <si>
    <t>Außentemperatur</t>
  </si>
  <si>
    <t>Außentemperaturfühler</t>
  </si>
  <si>
    <t>Außentemperatur Heizung</t>
  </si>
  <si>
    <t>TKR_Waermepumpe_Heizung</t>
  </si>
  <si>
    <t>Stoernummer</t>
  </si>
  <si>
    <t>Störnummer der Wärmepumpe</t>
  </si>
  <si>
    <t>Systemmode</t>
  </si>
  <si>
    <t>Modus der Wärmepumpe</t>
  </si>
  <si>
    <t>Wärmespeichertemperatur</t>
  </si>
  <si>
    <t>Kältespeichertemperatur</t>
  </si>
  <si>
    <t>Warmwasserzapftemperatur</t>
  </si>
  <si>
    <t>Wärmequelleneintrittstemperatur</t>
  </si>
  <si>
    <t>Wärmequellenaustrittstemperatur</t>
  </si>
  <si>
    <t>Luftansaugtemperatur</t>
  </si>
  <si>
    <t>Luftwärmetauschertemperatur</t>
  </si>
  <si>
    <t>Raumsolltemperatur Heizen Eco HK A</t>
  </si>
  <si>
    <t>Heizkurve HK A</t>
  </si>
  <si>
    <t>Heizgrenze HK A</t>
  </si>
  <si>
    <t>Sollvorlauftemperatur HK A (Konstant-HK)</t>
  </si>
  <si>
    <t>Raumsolltemperatur Kühlen Normal HK A</t>
  </si>
  <si>
    <t>Raumsolltemperatur Kühlen Eco HK A</t>
  </si>
  <si>
    <t>Kühlgrenze HK A</t>
  </si>
  <si>
    <t>Sollvorlauftemperatur Kühlen HK A</t>
  </si>
  <si>
    <t>Aktive Betriebsart Heizkreis A</t>
  </si>
  <si>
    <t>Parallelverschiebung HK A</t>
  </si>
  <si>
    <t>Summenstörung Wärmepumpe</t>
  </si>
  <si>
    <t>Status Sole / Zwischenkreispumpe (M16)</t>
  </si>
  <si>
    <t>Status ISC Kältespeicherpumpe (M84)</t>
  </si>
  <si>
    <t>Status ISC Rückkühlpumpe (M17)</t>
  </si>
  <si>
    <t>2. Wärmeerzeuger - Bivalenzpunkt 1</t>
  </si>
  <si>
    <t>2. Wärmeerzeuger - Bivalenzpunkt 2</t>
  </si>
  <si>
    <t>Heizkreis A Vorlauftemperatur (B51)</t>
  </si>
  <si>
    <t>Heizkreis A Raumtemperatur (B61)</t>
  </si>
  <si>
    <t>Heizkreis A Sollvorlauftemperatur</t>
  </si>
  <si>
    <t>Feuchtesensor</t>
  </si>
  <si>
    <t>Betriebsart Heizkreis A</t>
  </si>
  <si>
    <t>Raumsolltemperatur Heizen Normal HK A</t>
  </si>
  <si>
    <t>W</t>
  </si>
  <si>
    <t>Externe Raumtemperatur HK A</t>
  </si>
  <si>
    <t>Externe Außentemperatur</t>
  </si>
  <si>
    <t>Externe Feuchte</t>
  </si>
  <si>
    <t>Externe Anforderungstemperatur Heizen</t>
  </si>
  <si>
    <t>Externe Anforderungstemperatur Kühlen</t>
  </si>
  <si>
    <t>Anforderung Heizen</t>
  </si>
  <si>
    <t>Anforderung Kühlen</t>
  </si>
  <si>
    <t>Anforderung Warmwasserladung</t>
  </si>
  <si>
    <t>kWh</t>
  </si>
  <si>
    <t>kW</t>
  </si>
  <si>
    <t>Solar Kollektorrücklauftemperatur (B75)</t>
  </si>
  <si>
    <t>Solar Ladetemperatur (B74)</t>
  </si>
  <si>
    <t>Betriebsart Solar</t>
  </si>
  <si>
    <t>ISC Ladetemperatur Kühlen (B44)</t>
  </si>
  <si>
    <t>ISC Rückkühltemperatur (B49)</t>
  </si>
  <si>
    <t>ISC Modus</t>
  </si>
  <si>
    <t>Transform</t>
  </si>
  <si>
    <t>wmp_betriebsart.map</t>
  </si>
  <si>
    <t>Betriebsart der Wärmepumpe</t>
  </si>
  <si>
    <t>Betriebsart_Waermepumpe</t>
  </si>
  <si>
    <t>Trinkwassererwärmertemp_Unten</t>
  </si>
  <si>
    <t>Trinkwassererwärmertemp_Oben</t>
  </si>
  <si>
    <t>Warmwasserladung_Einschalttemperatur</t>
  </si>
  <si>
    <t>Warmwasserladung_Ausschalttemperatur</t>
  </si>
  <si>
    <t>Aktueller_Strompreis</t>
  </si>
  <si>
    <t>Vorlauftemperatur</t>
  </si>
  <si>
    <t>Rücklauftemperatur</t>
  </si>
  <si>
    <t>HGL_Vorlauftemperatur</t>
  </si>
  <si>
    <t>Luftansaugtemperatur2</t>
  </si>
  <si>
    <t>Summenstörung_Wärmepumpe</t>
  </si>
  <si>
    <t>Warmwasser_Solltemperatur</t>
  </si>
  <si>
    <t>Warmwasser Solltemperatur</t>
  </si>
  <si>
    <t>wmp_stoerung.map</t>
  </si>
  <si>
    <t>Status_Verdichter_1</t>
  </si>
  <si>
    <t>Status Verdichter</t>
  </si>
  <si>
    <t>WMP Status</t>
  </si>
  <si>
    <t>WMP Sensoren</t>
  </si>
  <si>
    <t>wmp_modus.map</t>
  </si>
  <si>
    <t>wmp_on_off.map</t>
  </si>
  <si>
    <t>Status_Ladepumpe</t>
  </si>
  <si>
    <t>Status der Ladepumpe</t>
  </si>
  <si>
    <t>Status_Solepumpe</t>
  </si>
  <si>
    <t>Status_Waermequellen</t>
  </si>
  <si>
    <t>Status_Kältespeicherpumpe</t>
  </si>
  <si>
    <t>Status_Rueckkuehlpumpe</t>
  </si>
  <si>
    <t>Ventil_Heizen_Kuehlen</t>
  </si>
  <si>
    <t>Ventil_Speicher_Heizen_Kuehlen</t>
  </si>
  <si>
    <t>Ventil_Heizen_Warmwasser</t>
  </si>
  <si>
    <t>Reserve_1</t>
  </si>
  <si>
    <t>Reserve_2</t>
  </si>
  <si>
    <t>Reserve_3</t>
  </si>
  <si>
    <t>Reserve_4</t>
  </si>
  <si>
    <t>Reserve_5</t>
  </si>
  <si>
    <t>Bivalentpunkt_1</t>
  </si>
  <si>
    <t>Bivalentpunkt_2</t>
  </si>
  <si>
    <t>wmp_betriebsart_hzk.map</t>
  </si>
  <si>
    <t>HZK Sensoren</t>
  </si>
  <si>
    <t>HZK_Vorlauftemperatur</t>
  </si>
  <si>
    <t>HZK_Raumtemperatur</t>
  </si>
  <si>
    <t>HZK_Sollvorlauftemperatur</t>
  </si>
  <si>
    <t>HZK_Betriebsart</t>
  </si>
  <si>
    <t>HZK_Raumsolltemperatur</t>
  </si>
  <si>
    <t>HZK_Heizkurve</t>
  </si>
  <si>
    <t>HZK_Raumsolltemperatur_Eco</t>
  </si>
  <si>
    <t>HZK_Heizgrenze</t>
  </si>
  <si>
    <t>wmp_hzk_betriebsart_aktiv.map</t>
  </si>
  <si>
    <t>HZK_Sollvorlauftemperatur_HK</t>
  </si>
  <si>
    <t>HZK_Raumsolltemperatur_Kühlen_Normal</t>
  </si>
  <si>
    <t>HZK_Raumsolltemperatur_Kühlen_Eco</t>
  </si>
  <si>
    <t>HZK_Kuehlgrenze</t>
  </si>
  <si>
    <t>HZK_Sollvorlauftemperatur_Kuehlen</t>
  </si>
  <si>
    <t>HZK_Betriebsart_Aktiv</t>
  </si>
  <si>
    <t>Wärmemenge Heizen</t>
  </si>
  <si>
    <t>Wärmemenge Kühlen</t>
  </si>
  <si>
    <t>Wärmemenge Warmwasser</t>
  </si>
  <si>
    <t>Wärmemenge Abtauung</t>
  </si>
  <si>
    <t>Wärmemenge Passive Kühlung</t>
  </si>
  <si>
    <t>Wärmemenge Solar</t>
  </si>
  <si>
    <t>Wärmemenge Elektroheizeinsatz</t>
  </si>
  <si>
    <t>Momentanleistung</t>
  </si>
  <si>
    <t>Momentanleistung Solar</t>
  </si>
  <si>
    <t>Solar Kollektortemperatur</t>
  </si>
  <si>
    <t>wmp_betriebsart_solar.map</t>
  </si>
  <si>
    <t>Stoermeldung_quittieren</t>
  </si>
  <si>
    <t>Störmeldungen quittieren</t>
  </si>
  <si>
    <t>HZK_Raumtemperatur_Ext</t>
  </si>
  <si>
    <t>Kuehlen_Anf</t>
  </si>
  <si>
    <t>Warmwasser_Anf</t>
  </si>
  <si>
    <t>Waermemenge_Heizen</t>
  </si>
  <si>
    <t>Waermemenge_Kuehlen</t>
  </si>
  <si>
    <t>Waermemenge_Warmwasser</t>
  </si>
  <si>
    <t>Waermemenge_Abtauung</t>
  </si>
  <si>
    <t>Waermemenge_Passive_Kuehlung</t>
  </si>
  <si>
    <t>Waermemenge_Solar</t>
  </si>
  <si>
    <t>Waermemenge_Heizstab</t>
  </si>
  <si>
    <t>Parallelverschiebung</t>
  </si>
  <si>
    <t>Außentemperatur_Ext</t>
  </si>
  <si>
    <t>Feuchte_Ext</t>
  </si>
  <si>
    <t>Anforderungstemperatur_Kuehlen_Ext</t>
  </si>
  <si>
    <t>Anforderungstemperatur_Heizeb_Ext</t>
  </si>
  <si>
    <t>Momentanleistung_Solar</t>
  </si>
  <si>
    <t>Solar_Kollektortemperatur</t>
  </si>
  <si>
    <t>Betriebsart_Solar</t>
  </si>
  <si>
    <t>Solar_Kollektorrücklauftemperatur</t>
  </si>
  <si>
    <t>Solar_Ladetemperatur</t>
  </si>
  <si>
    <t>Status Wärmequellen-/Grundwasserpumpe</t>
  </si>
  <si>
    <t>ISC_Ladetemperatur</t>
  </si>
  <si>
    <t>ISC_Modus</t>
  </si>
  <si>
    <t>ISC_Rueckkuehltemperatur</t>
  </si>
  <si>
    <t>EIN_AUS</t>
  </si>
  <si>
    <t>Status</t>
  </si>
  <si>
    <t>Steckdose TV ein/aus</t>
  </si>
  <si>
    <t>TV</t>
  </si>
  <si>
    <t xml:space="preserve">Status TV Steckdose </t>
  </si>
  <si>
    <t>Steckdosen</t>
  </si>
  <si>
    <t>Power</t>
  </si>
  <si>
    <t>TV Steckdosen sperren</t>
  </si>
  <si>
    <t>TV#2</t>
  </si>
  <si>
    <t>TV#1</t>
  </si>
  <si>
    <t>TV#3</t>
  </si>
  <si>
    <t>Couch#1</t>
  </si>
  <si>
    <t>Couch#2</t>
  </si>
  <si>
    <t>Couch#3</t>
  </si>
  <si>
    <t>WOZ_Steckdosen_TV_Controller</t>
  </si>
  <si>
    <t>TV_Controller</t>
  </si>
  <si>
    <t>Couch_Controller</t>
  </si>
  <si>
    <t>WOZ_Steckdosen_Couch_Controller</t>
  </si>
  <si>
    <t>Controller</t>
  </si>
  <si>
    <t>Geräte</t>
  </si>
  <si>
    <t>AKD#1</t>
  </si>
  <si>
    <t>Betriebsstatus</t>
  </si>
  <si>
    <t>State</t>
  </si>
  <si>
    <t>AKD#2</t>
  </si>
  <si>
    <t>EG</t>
  </si>
  <si>
    <t>AKD#3</t>
  </si>
  <si>
    <t>AKD#4</t>
  </si>
  <si>
    <t>AKD#5</t>
  </si>
  <si>
    <t>LED Spots Küche</t>
  </si>
  <si>
    <t xml:space="preserve">Großraumbeleuchtung Wohnzimmer </t>
  </si>
  <si>
    <t>DG</t>
  </si>
  <si>
    <t>AKD#6</t>
  </si>
  <si>
    <t>Steckdose TV#2 ein/aus</t>
  </si>
  <si>
    <t>Steckdose TV#3 ein/aus</t>
  </si>
  <si>
    <t>Steckdose Couch#2 ein/aus</t>
  </si>
  <si>
    <t>Steckdose Couch#3 ein/aus</t>
  </si>
  <si>
    <t xml:space="preserve">Status TV#2 Steckdose </t>
  </si>
  <si>
    <t>TV#2 Steckdosen sperren</t>
  </si>
  <si>
    <t xml:space="preserve">Status TV#3 Steckdose </t>
  </si>
  <si>
    <t>TV#3 Steckdosen sperren</t>
  </si>
  <si>
    <t>Couch#2 Steckdosen sperren</t>
  </si>
  <si>
    <t>Couch#3 Steckdosen sperren</t>
  </si>
  <si>
    <t>Steckdose Couch ein/aus</t>
  </si>
  <si>
    <t xml:space="preserve">Status Couch Steckdose </t>
  </si>
  <si>
    <t>Couch Steckdosen sperren</t>
  </si>
  <si>
    <t xml:space="preserve">Status Couch#2 Steckdose </t>
  </si>
  <si>
    <t xml:space="preserve">Status Couch#3 Steckdose </t>
  </si>
  <si>
    <t>Betriebsstatus Dimmaktor EG</t>
  </si>
  <si>
    <t>Betriebsstatus LED Controller #3 DG</t>
  </si>
  <si>
    <t>Betriebsstatus LED Controller #4 DG</t>
  </si>
  <si>
    <t>Betriebsstatus LED Controller #5 DG</t>
  </si>
  <si>
    <t>Betriebsstatus LED Controller #4 EG</t>
  </si>
  <si>
    <t>Betriebsstatus Dimmaktor DG</t>
  </si>
  <si>
    <t>Schalten</t>
  </si>
  <si>
    <t>Umschaltventil Heizkreis Heizen/Kühlen</t>
  </si>
  <si>
    <t>Umschaltventil Speicher Heizen/Kühlen</t>
  </si>
  <si>
    <t>Umschaltventil Heizen/Warmwasser</t>
  </si>
  <si>
    <t>Umschaltventil Wärmequelle Heizen/Kühlen</t>
  </si>
  <si>
    <t>Umschaltventil Solar Heizen/Warmwasser</t>
  </si>
  <si>
    <t>Umschaltventil Solar Speicher/Wärmequelle</t>
  </si>
  <si>
    <t>Umschaltventil ISC Wärmequelle/Kältespeicher</t>
  </si>
  <si>
    <t>Umschaltventil ISC Speicher/Bypass</t>
  </si>
  <si>
    <t>ZEN</t>
  </si>
  <si>
    <t>Datum</t>
  </si>
  <si>
    <t>Aktuelles Datum</t>
  </si>
  <si>
    <t>Zentral</t>
  </si>
  <si>
    <t>Uhrzeit</t>
  </si>
  <si>
    <t>Aktuelle Uhrzeit</t>
  </si>
  <si>
    <t>Zeit</t>
  </si>
  <si>
    <t>Information</t>
  </si>
  <si>
    <t xml:space="preserve">Liefert dem Bus allgemeine Informatioen </t>
  </si>
  <si>
    <t>Allgemeiner Geräte Controller</t>
  </si>
  <si>
    <t>ZEN_Geräte_Controller</t>
  </si>
  <si>
    <t>ZEN_Information_Controller</t>
  </si>
  <si>
    <t>Tag Nacht Objekt</t>
  </si>
  <si>
    <t>Nacht</t>
  </si>
  <si>
    <t>24V Status</t>
  </si>
  <si>
    <t>Übertemperatur</t>
  </si>
  <si>
    <t>Überstrom</t>
  </si>
  <si>
    <t>Überstrom AKD#1</t>
  </si>
  <si>
    <t>Übertemperatur AKD#1</t>
  </si>
  <si>
    <t>Status der 24V Betriebsspannung AKD#1</t>
  </si>
  <si>
    <t>Status der 24V Betriebsspannung AKD#2</t>
  </si>
  <si>
    <t>Übertemperatur AKD#2</t>
  </si>
  <si>
    <t>Überstrom AKD#2</t>
  </si>
  <si>
    <t>Überstrom AKD#3</t>
  </si>
  <si>
    <t>Übertemperatur AKD#3</t>
  </si>
  <si>
    <t>Status der 24V Betriebsspannung AKD#3</t>
  </si>
  <si>
    <t>Status der 24V Betriebsspannung AKD#4</t>
  </si>
  <si>
    <t>Übertemperatur AKD#4</t>
  </si>
  <si>
    <t>Überstrom AKD#4</t>
  </si>
  <si>
    <t>Betriebsstatus LED Controller AKD#2</t>
  </si>
  <si>
    <t>Betriebsstatus LED Controller AKD#3</t>
  </si>
  <si>
    <t>Betriebsstatus LED Controller AKD#1</t>
  </si>
  <si>
    <t>Status der 24V Betriebsspannung AKD#5</t>
  </si>
  <si>
    <t>Übertemperatur AKD#5</t>
  </si>
  <si>
    <t>Überstrom AKD#5</t>
  </si>
  <si>
    <t>WOZ_Beleuchtung_Couch</t>
  </si>
  <si>
    <t>relativ</t>
  </si>
  <si>
    <t>Grossraumbeleuchtung</t>
  </si>
  <si>
    <t>absolut</t>
  </si>
  <si>
    <t xml:space="preserve">Status </t>
  </si>
  <si>
    <t>Sperre1</t>
  </si>
  <si>
    <t>Sperre2</t>
  </si>
  <si>
    <t>Controller für die TV Steckdosen</t>
  </si>
  <si>
    <t>Controller für die Couch Steckdosen</t>
  </si>
  <si>
    <t>Wohnzimmer Beleuchtung schalten</t>
  </si>
  <si>
    <t>Status Wohnzimmer Sperre</t>
  </si>
  <si>
    <t>Spots</t>
  </si>
  <si>
    <t>TV_Spots</t>
  </si>
  <si>
    <t>Wohnzimmer Spots über dem TV</t>
  </si>
  <si>
    <t>Heizen_Anf</t>
  </si>
  <si>
    <t>Esstisch_Spots</t>
  </si>
  <si>
    <t>Status Wohnzimmer Beleuchtung TV</t>
  </si>
  <si>
    <t>Status Wohnzimmer Sperre TV</t>
  </si>
  <si>
    <t>WOZ_Beleuchtung_TV</t>
  </si>
  <si>
    <t>Wohnzimmerlampe über dem Esstisch</t>
  </si>
  <si>
    <t>Wohnzimmer TV Spots schalten</t>
  </si>
  <si>
    <t>KUE_Beleuchtung_Kueche</t>
  </si>
  <si>
    <t>Spots im EG Flur</t>
  </si>
  <si>
    <t>Wohnzimmer TV Farbtemperatur (%)</t>
  </si>
  <si>
    <t>Wohnzimmer TV Farbtemperatur (K)</t>
  </si>
  <si>
    <t>K</t>
  </si>
  <si>
    <t>Wohnzimmer TV Helligkeit</t>
  </si>
  <si>
    <t>Status Wohnzimmer Helligkeit TV</t>
  </si>
  <si>
    <t>Status Wohnzimmer TV Farbtemperatur (%)</t>
  </si>
  <si>
    <t>Status Wohnzimmer TV Farbtemperatur (K)</t>
  </si>
  <si>
    <t>FarbtemperaturP</t>
  </si>
  <si>
    <t>FarbtemperaturK</t>
  </si>
  <si>
    <t>Wohnzimmer Couch Farbtemperatur (%)</t>
  </si>
  <si>
    <t>Wohnzimmer Couch Farbtemperatur (K)</t>
  </si>
  <si>
    <t>Wohnzimmer Couch Helligkeit</t>
  </si>
  <si>
    <t>Status Wohnzimmer Beleuchtung Couch</t>
  </si>
  <si>
    <t>Status Wohnzimmer Couch Farbtemperatur (%)</t>
  </si>
  <si>
    <t>Status Wohnzimmer Couch Farbtemperatur (K)</t>
  </si>
  <si>
    <t>Status Wohnzimmer Helligkeit Couch</t>
  </si>
  <si>
    <t>Stripe</t>
  </si>
  <si>
    <t>Beleuchtung Küche schalten</t>
  </si>
  <si>
    <t>Farbtemperatur Küche (%)</t>
  </si>
  <si>
    <t>Farbtemperatur Küche (K)</t>
  </si>
  <si>
    <t>Helligkeit Spots Küche</t>
  </si>
  <si>
    <t>rel. Farbtemperatur Küche (%)</t>
  </si>
  <si>
    <t>rel. Farbtemperatur Küche (K)</t>
  </si>
  <si>
    <t>Helligkeit Küche</t>
  </si>
  <si>
    <t>Status Beleuchtung Küche</t>
  </si>
  <si>
    <t>Status Farbtemperatur Küche (%)</t>
  </si>
  <si>
    <t>Status Farbtemperatur Küche (K)</t>
  </si>
  <si>
    <t>Status Sperre Küche Spots</t>
  </si>
  <si>
    <t>WOZ_Beleuchtung_Esstisch_Spots</t>
  </si>
  <si>
    <t>LED_Stripe</t>
  </si>
  <si>
    <t>Beleuchtung Badewanne schalten</t>
  </si>
  <si>
    <t>Farbtemperatur Badewanne (%)</t>
  </si>
  <si>
    <t>Farbtemperatur Badewanne (K)</t>
  </si>
  <si>
    <t>Helligkeit Badewanne</t>
  </si>
  <si>
    <t>rel. Farbtemperatur Badewanne (%)</t>
  </si>
  <si>
    <t>rel. Farbtemperatur Badewanne (K)</t>
  </si>
  <si>
    <t>Status Beleuchtung Badewanne</t>
  </si>
  <si>
    <t>Spots im Badezimmer</t>
  </si>
  <si>
    <t>LED Stripe im Badezimmer</t>
  </si>
  <si>
    <t>Dusche</t>
  </si>
  <si>
    <t>LED Stripe in der Dusche</t>
  </si>
  <si>
    <t>Beleuchtung Dusche schalten</t>
  </si>
  <si>
    <t>Farbtemperatur Dusche (%)</t>
  </si>
  <si>
    <t>Farbtemperatur Dusche (K)</t>
  </si>
  <si>
    <t>Helligkeit Dusche</t>
  </si>
  <si>
    <t>rel. Farbtemperatur Dusche (%)</t>
  </si>
  <si>
    <t>rel. Farbtemperatur Dusche (K)</t>
  </si>
  <si>
    <t>Status Beleuchtung Dusche</t>
  </si>
  <si>
    <t>Status Badewanne Helligkeit TV</t>
  </si>
  <si>
    <t>Status Farbtemperatur Badewanne (%)</t>
  </si>
  <si>
    <t>Status Farbtemperatur Badewanne (K)</t>
  </si>
  <si>
    <t>Status Sperre Badewanne Spots</t>
  </si>
  <si>
    <t>Status Farbtemperatur Dusche (%)</t>
  </si>
  <si>
    <t>Status Farbtemperatur Dusche (K)</t>
  </si>
  <si>
    <t>Status Dusche Helligkeit TV</t>
  </si>
  <si>
    <t>BAD_Beleuchtung_Stripe</t>
  </si>
  <si>
    <t>BAD_Beleuchtung_Dusche</t>
  </si>
  <si>
    <t>Hauptbeleuchtung</t>
  </si>
  <si>
    <t>Beleuchtung Hauptbeleuchtung schalten</t>
  </si>
  <si>
    <t>Farbtemperatur Hauptbeleuchtung (%)</t>
  </si>
  <si>
    <t>Farbtemperatur Hauptbeleuchtung (K)</t>
  </si>
  <si>
    <t>Helligkeit Hauptbeleuchtung</t>
  </si>
  <si>
    <t>rel. Farbtemperatur Hauptbeleuchtung (%)</t>
  </si>
  <si>
    <t>rel. Farbtemperatur Hauptbeleuchtung (K)</t>
  </si>
  <si>
    <t>Status Beleuchtung Hauptbeleuchtung</t>
  </si>
  <si>
    <t>Status Sperre Dusche</t>
  </si>
  <si>
    <t>Status Sperre Hauptbeleuchtung</t>
  </si>
  <si>
    <t>Status Helligkeit Hauptbeleuchtung</t>
  </si>
  <si>
    <t>Status Farbtemperatur Hauptbeleuchtung (%)</t>
  </si>
  <si>
    <t>Status Farbtemperatur Hauptbeleuchtung (K)</t>
  </si>
  <si>
    <t>BAD_Beleuchtung_Hauptbeleuchtung</t>
  </si>
  <si>
    <t>CAR</t>
  </si>
  <si>
    <t>GAR</t>
  </si>
  <si>
    <t>UNT</t>
  </si>
  <si>
    <t>LAG</t>
  </si>
  <si>
    <t>ANK</t>
  </si>
  <si>
    <t>ABS</t>
  </si>
  <si>
    <t>BSZ</t>
  </si>
  <si>
    <t>FLURK</t>
  </si>
  <si>
    <t>Status Glastaster im Bad</t>
  </si>
  <si>
    <t>Temperatur Glastaster im Bad</t>
  </si>
  <si>
    <t>Tastenbetätigung</t>
  </si>
  <si>
    <t>Tastenbetätigung Glastaster im Bad</t>
  </si>
  <si>
    <t>Esstischbeleuchtung</t>
  </si>
  <si>
    <t>Spezialisierung</t>
  </si>
  <si>
    <t>kippbar</t>
  </si>
  <si>
    <t>star</t>
  </si>
  <si>
    <t>Glastaster neben der Wohnzimmertür</t>
  </si>
  <si>
    <t>Glastaster im Büro</t>
  </si>
  <si>
    <t>Glastaster im Kinderzimmer</t>
  </si>
  <si>
    <t>Glastaster im Bad</t>
  </si>
  <si>
    <t>BAD_Glasttaster</t>
  </si>
  <si>
    <t>Aktuelles Datum und Uhrzeit</t>
  </si>
  <si>
    <t>Controller für alle Rollläden</t>
  </si>
  <si>
    <t>ZEN_Rollladen_Controller</t>
  </si>
  <si>
    <t>ALL</t>
  </si>
  <si>
    <t>GWC_Beleuchtung_Controller</t>
  </si>
  <si>
    <t>Beleuchtung GWC</t>
  </si>
  <si>
    <t>Beleuchtung GWC Status</t>
  </si>
  <si>
    <t>Controller für GWC</t>
  </si>
  <si>
    <t>Controller für HWR</t>
  </si>
  <si>
    <t>Beleuchtung HWR</t>
  </si>
  <si>
    <t>Beleuchtung HWR Status</t>
  </si>
  <si>
    <t>HWR_Beleuchtung_Controller</t>
  </si>
  <si>
    <t>Strom</t>
  </si>
  <si>
    <t>Theke</t>
  </si>
  <si>
    <t>Sperren</t>
  </si>
  <si>
    <t>Schwellwertschalter</t>
  </si>
  <si>
    <t>Betriebsstundenzaehler</t>
  </si>
  <si>
    <t>Steckdosen an der Küchentheke schalten</t>
  </si>
  <si>
    <t>Steckdosen an der Küchentheke sperren</t>
  </si>
  <si>
    <t>Status der Steckdosen an der Küchentheke</t>
  </si>
  <si>
    <t>Schwellwertschalter für die Steckdosen an der Küchentheke</t>
  </si>
  <si>
    <t>Betriebsstundenzähler Steckdosen an der Küchentheke</t>
  </si>
  <si>
    <t>Esstischbeleuchtung schalten</t>
  </si>
  <si>
    <t>Status Esstischbeleuchtung</t>
  </si>
  <si>
    <t>Dimmen</t>
  </si>
  <si>
    <t>Esstischbeleuchtung absolut Dimmen</t>
  </si>
  <si>
    <t>Esstischbeleuchtung Dimmwert</t>
  </si>
  <si>
    <t>Esstischbeleuchtung reltativ Dimmen</t>
  </si>
  <si>
    <t>Controller für Küchensteckdosen</t>
  </si>
  <si>
    <t>WOZ_Beleuchtung_Esstischbeleuchtung</t>
  </si>
  <si>
    <t>KUE_Steckdosen_Controller</t>
  </si>
  <si>
    <t>Statustext #1 für Glasttaster im Bad</t>
  </si>
  <si>
    <t>Statustext #2 für Glasttaster im Bad</t>
  </si>
  <si>
    <t>Text#1</t>
  </si>
  <si>
    <t>Text#2</t>
  </si>
  <si>
    <t>Wirkleistung</t>
  </si>
  <si>
    <t>Waschmaschine</t>
  </si>
  <si>
    <t>Controller für die Steckdosen im HWR</t>
  </si>
  <si>
    <t>HWR_Steckdosen_Controller</t>
  </si>
  <si>
    <t>Steckdose der Waschmaschine schalten</t>
  </si>
  <si>
    <t>Status der Steckdosen der Waschmaschine</t>
  </si>
  <si>
    <t>Steckdose für die Waschmaschine sperren</t>
  </si>
  <si>
    <t>Betriebsstundenzähler Steckdose für die Waschmaschine</t>
  </si>
  <si>
    <t>Wirkleistung Steckdose für die Waschmaschine</t>
  </si>
  <si>
    <t>Strom Steckdose für die Waschmaschine</t>
  </si>
  <si>
    <t>Verbrauch</t>
  </si>
  <si>
    <t>Verbrauch der Waschmaschine an el. Energe</t>
  </si>
  <si>
    <t>Trockner</t>
  </si>
  <si>
    <t>Kuehlschrank</t>
  </si>
  <si>
    <t>Spülmaschine</t>
  </si>
  <si>
    <t>mA</t>
  </si>
  <si>
    <t>h</t>
  </si>
  <si>
    <t>Hauptbeleuchtung der Ankleide anschalten</t>
  </si>
  <si>
    <t>Status der Hauptbeleuchtung der Ankleide</t>
  </si>
  <si>
    <t>Hauptbeleuchtung der Ankleide</t>
  </si>
  <si>
    <t>ANK_Beleuchtung_Hauptbeleuchtung</t>
  </si>
  <si>
    <t>Präsenz#1</t>
  </si>
  <si>
    <t>Präsenz#2</t>
  </si>
  <si>
    <t>Präsenz#3</t>
  </si>
  <si>
    <t>Präsenz#4</t>
  </si>
  <si>
    <t>Präsens</t>
  </si>
  <si>
    <t>Präsenzinformationen aus dem Bad</t>
  </si>
  <si>
    <t>Temperatur Glastaster im WOZ Tür</t>
  </si>
  <si>
    <t>Status Glastaster im WOZ Tür</t>
  </si>
  <si>
    <t>Tastenbetätigung Glastaster im WOZ Tür</t>
  </si>
  <si>
    <t>Statustext #1 für Glasttaster im WOZ Tür</t>
  </si>
  <si>
    <t>Statustext #2 für Glasttaster im WOZ Tür</t>
  </si>
  <si>
    <t>Tuer</t>
  </si>
  <si>
    <t>WOZ_Glasttaster_Tür</t>
  </si>
  <si>
    <t>Beleuchtung Flur DG schalten</t>
  </si>
  <si>
    <t>Farbtemperatur Flur DG (%)</t>
  </si>
  <si>
    <t>Farbtemperatur Flur DG (K)</t>
  </si>
  <si>
    <t>Helligkeit Flur DG</t>
  </si>
  <si>
    <t>rel. Farbtemperatur Flur DG (%)</t>
  </si>
  <si>
    <t>rel. Farbtemperatur Flur DG (K)</t>
  </si>
  <si>
    <t>Status Beleuchtung Flur DG</t>
  </si>
  <si>
    <t>Status Farbtemperatur Flur DG (%)</t>
  </si>
  <si>
    <t>Status Farbtemperatur Flur DG (K)</t>
  </si>
  <si>
    <t>Status Flur DG Helligkeit TV</t>
  </si>
  <si>
    <t>Status Sperre Flur DG</t>
  </si>
  <si>
    <t>Glastaster im Wohnzimmer neben der Tür</t>
  </si>
  <si>
    <t>Hauptbeleuchtung Flur DG</t>
  </si>
  <si>
    <t>FLUDG_Beleuchtung_Hauptbeleuchtung</t>
  </si>
  <si>
    <t>Beleuchtung KIZ Stripe schalten</t>
  </si>
  <si>
    <t>Farbtemperatur KIZ Stripe (%)</t>
  </si>
  <si>
    <t>Farbtemperatur KIZ Stripe (K)</t>
  </si>
  <si>
    <t>Helligkeit KIZ Stripe</t>
  </si>
  <si>
    <t>rel. Farbtemperatur KIZ Stripe (%)</t>
  </si>
  <si>
    <t>rel. Farbtemperatur KIZ Stripe (K)</t>
  </si>
  <si>
    <t>Status Beleuchtung KIZ Stripe</t>
  </si>
  <si>
    <t>Status Farbtemperatur KIZ Stripe (%)</t>
  </si>
  <si>
    <t>Status Farbtemperatur KIZ Stripe (K)</t>
  </si>
  <si>
    <t>Status KIZ Stripe Helligkeit TV</t>
  </si>
  <si>
    <t>Status Sperre KIZ Stripe</t>
  </si>
  <si>
    <t>LED Stripe Kinderzimmer</t>
  </si>
  <si>
    <t>KIZ_Beleuchtung_Stripe</t>
  </si>
  <si>
    <t>Beleuchtung KIZ Hauptbeleuchtung schalten</t>
  </si>
  <si>
    <t>Farbtemperatur KIZ Hauptbeleuchtung (%)</t>
  </si>
  <si>
    <t>Farbtemperatur KIZ Hauptbeleuchtung (K)</t>
  </si>
  <si>
    <t>Helligkeit KIZ Hauptbeleuchtung</t>
  </si>
  <si>
    <t>rel. Farbtemperatur KIZ Hauptbeleuchtung (%)</t>
  </si>
  <si>
    <t>rel. Farbtemperatur KIZ Hauptbeleuchtung (K)</t>
  </si>
  <si>
    <t>Status Beleuchtung KIZ Hauptbeleuchtung</t>
  </si>
  <si>
    <t>Status Farbtemperatur KIZ Hauptbeleuchtung (%)</t>
  </si>
  <si>
    <t>Status Farbtemperatur KIZ Hauptbeleuchtung (K)</t>
  </si>
  <si>
    <t>Status KIZ Hauptbeleuchtung Helligkeit TV</t>
  </si>
  <si>
    <t>Status Sperre KIZ Hauptbeleuchtung</t>
  </si>
  <si>
    <t>Hauptbeleuchtung Kinderzimmer</t>
  </si>
  <si>
    <t>KIZ_Beleuchtung_Hauptbeleuchtung</t>
  </si>
  <si>
    <t>Glasttaster_Tür</t>
  </si>
  <si>
    <t>Glasttaster_Couch</t>
  </si>
  <si>
    <t>Statustext #2 für Glasttaster im WOZ Couch</t>
  </si>
  <si>
    <t>Statustext #1 für Glasttaster im WOZ Couch</t>
  </si>
  <si>
    <t>Tastenbetätigung Glastaster im WOZ Couch</t>
  </si>
  <si>
    <t>Status Glastaster im WOZ Couch</t>
  </si>
  <si>
    <t>Temperatur Glastaster im WOZ Couch</t>
  </si>
  <si>
    <t>%.2f</t>
  </si>
  <si>
    <t>%d</t>
  </si>
  <si>
    <t>Datentyp</t>
  </si>
  <si>
    <t>switch-control</t>
  </si>
  <si>
    <t>datetime-control</t>
  </si>
  <si>
    <t>7.001</t>
  </si>
  <si>
    <t>Glastaster im Wohnzimmer neben der Couch</t>
  </si>
  <si>
    <t>WOZ_Glasttaster_Couch</t>
  </si>
  <si>
    <t>Glasttaster_Südfenster</t>
  </si>
  <si>
    <t>Glasttaster_Bad</t>
  </si>
  <si>
    <t>Statustext #1 für Glasttaster im WOZ Südfenster</t>
  </si>
  <si>
    <t>Statustext #2 für Glasttaster im WOZ Südfenster</t>
  </si>
  <si>
    <t>Tastenbetätigung Glastaster im WOZ Südfenster</t>
  </si>
  <si>
    <t>Temperatur Glastaster im WOZ Südfenster</t>
  </si>
  <si>
    <t>Status Glastaster im WOZ Südfenster</t>
  </si>
  <si>
    <t>Glastaster im Wohnzimmer neben dem Südfenster</t>
  </si>
  <si>
    <t>WOZ_Glasttaster_Südfenster</t>
  </si>
  <si>
    <t>Glasttaster_Küche</t>
  </si>
  <si>
    <t>Temperatur Glastaster in der Küche</t>
  </si>
  <si>
    <t>Status Glastaster in der Küche</t>
  </si>
  <si>
    <t>Tastenbetätigung Glastaster in der Küche</t>
  </si>
  <si>
    <t>Statustext #1 für Glasttaster in der Küche</t>
  </si>
  <si>
    <t>Statustext #2 für Glasttaster in der Küche</t>
  </si>
  <si>
    <t>Glastaster im Küche</t>
  </si>
  <si>
    <t>Glasttaster_GWC</t>
  </si>
  <si>
    <t>Temperatur Glastaster im GWC</t>
  </si>
  <si>
    <t>Status Glastaster im GWC</t>
  </si>
  <si>
    <t>Tastenbetätigung Glastaster im GWC</t>
  </si>
  <si>
    <t>Statustext #1 für Glasttaster im GWC</t>
  </si>
  <si>
    <t>Statustext #2 für Glasttaster im GWC</t>
  </si>
  <si>
    <t>Glastaster im GWC</t>
  </si>
  <si>
    <t>Glasttaster_FLUEG</t>
  </si>
  <si>
    <t>Temperatur Glastaster im Flur EG</t>
  </si>
  <si>
    <t>Status Glastaster im Flur EG</t>
  </si>
  <si>
    <t>Tastenbetätigung Glastaster im Flur EG</t>
  </si>
  <si>
    <t>Statustext #1 für Glasttaster im Flur EG</t>
  </si>
  <si>
    <t>Statustext #2 für Glasttaster im Flur EG</t>
  </si>
  <si>
    <t>Glasttaster_HWR</t>
  </si>
  <si>
    <t>Temperatur Glastaster im HWR</t>
  </si>
  <si>
    <t>Status Glastaster im HWR</t>
  </si>
  <si>
    <t>Tastenbetätigung Glastaster im HWR</t>
  </si>
  <si>
    <t>Statustext #1 für Glasttaster im HWR</t>
  </si>
  <si>
    <t>Statustext #2 für Glasttaster im HWR</t>
  </si>
  <si>
    <t>Glastaster im HWR</t>
  </si>
  <si>
    <t>Glastaster im Flur EG</t>
  </si>
  <si>
    <t>Glasttaster_KIZ</t>
  </si>
  <si>
    <t>Temperatur Glastaster im Kinderzimmer</t>
  </si>
  <si>
    <t>Status Glastaster im Kinderzimmer</t>
  </si>
  <si>
    <t>Tastenbetätigung Glastaster im Kinderzimmer</t>
  </si>
  <si>
    <t>Statustext #1 für Glasttaster im Kinderzimmer</t>
  </si>
  <si>
    <t>Statustext #2 für Glasttaster im Kinderzimmer</t>
  </si>
  <si>
    <t>Glasttaster_SLZ</t>
  </si>
  <si>
    <t>Temperatur Glastaster im Schlafzimmer</t>
  </si>
  <si>
    <t>Status Glastaster im Schlafzimmer</t>
  </si>
  <si>
    <t>Tastenbetätigung Glastaster im Schlafzimmer</t>
  </si>
  <si>
    <t>Statustext #1 für Glasttaster im Schlafzimmer</t>
  </si>
  <si>
    <t>Statustext #2 für Glasttaster im Schlafzimmer</t>
  </si>
  <si>
    <t>Glastaster im Schlafzimmer</t>
  </si>
  <si>
    <t>Glasttaster_Büro</t>
  </si>
  <si>
    <t>Temperatur Glastaster im Büro</t>
  </si>
  <si>
    <t>Status Glastaster im Büro</t>
  </si>
  <si>
    <t>Tastenbetätigung Glastaster im Büro</t>
  </si>
  <si>
    <t>Statustext #1 für Glasttaster im Büro</t>
  </si>
  <si>
    <t>Statustext #2 für Glasttaster im Büro</t>
  </si>
  <si>
    <t>KUE_Glasttaster</t>
  </si>
  <si>
    <t>GWC_Glasttaster</t>
  </si>
  <si>
    <t>FLUEG_Glasttaster</t>
  </si>
  <si>
    <t>HWR_Glasttaster</t>
  </si>
  <si>
    <t>KIZ_Glasttaster</t>
  </si>
  <si>
    <t>SLZ_Glasttaster</t>
  </si>
  <si>
    <t>BUR_Glasttaster</t>
  </si>
  <si>
    <t>Rollladen Westfenster star</t>
  </si>
  <si>
    <t>Rollladen Westfenster kippbar</t>
  </si>
  <si>
    <t>Westfenster star</t>
  </si>
  <si>
    <t>Westfenster kippbar</t>
  </si>
  <si>
    <t>11.001</t>
  </si>
  <si>
    <t>10.001</t>
  </si>
  <si>
    <t>gemittelter Außentemperaturfühler</t>
  </si>
  <si>
    <t>Präsenzmelder Schlafzimmer</t>
  </si>
  <si>
    <t>SLZ_Präsenzmelder</t>
  </si>
  <si>
    <t>Temperatur im Schlafzimmer</t>
  </si>
  <si>
    <t>True Präsenz im Schlafzimmer</t>
  </si>
  <si>
    <t>Luftfeuchtigkeit im Schlafzimmer</t>
  </si>
  <si>
    <t>Relativer Luftdruck im Schlafzimmer</t>
  </si>
  <si>
    <t>Absoluter Luftdruck im Schlafzimmer</t>
  </si>
  <si>
    <t>CO2 Konzentration im Schlafzimmer</t>
  </si>
  <si>
    <t>VOC Konzentration im Schlafzimmer</t>
  </si>
  <si>
    <t>Präsenzmelder Kinderzimmer</t>
  </si>
  <si>
    <t>Präsenzmelder Flur DG</t>
  </si>
  <si>
    <t>Präsenz im Schlafzimmer</t>
  </si>
  <si>
    <t>Präsenz im Kinderzimmer</t>
  </si>
  <si>
    <t>True Präsenz im Kinderzimmer</t>
  </si>
  <si>
    <t>Temperatur im Kinderzimmer</t>
  </si>
  <si>
    <t>Luftfeuchtigkeit im Kinderzimmer</t>
  </si>
  <si>
    <t>Relativer Luftdruck im Kinderzimmer</t>
  </si>
  <si>
    <t>Absoluter Luftdruck im Kinderzimmer</t>
  </si>
  <si>
    <t>CO2 Konzentration im Kinderzimmer</t>
  </si>
  <si>
    <t>VOC Konzentration im Kinderzimmer</t>
  </si>
  <si>
    <t>KIZ_Präsenzmelder</t>
  </si>
  <si>
    <t>Präsenz im Flur DG</t>
  </si>
  <si>
    <t>True Präsenz im Flur DG</t>
  </si>
  <si>
    <t>Temperatur im Flur DG</t>
  </si>
  <si>
    <t>Luftfeuchtigkeit im Flur DG</t>
  </si>
  <si>
    <t>Relativer Luftdruck im Flur DG</t>
  </si>
  <si>
    <t>Absoluter Luftdruck im Flur DG</t>
  </si>
  <si>
    <t>CO2 Konzentration im Flur DG</t>
  </si>
  <si>
    <t>VOC Konzentration im Flur DG</t>
  </si>
  <si>
    <t>FLUDG_Präsenzmelder</t>
  </si>
  <si>
    <t>gemittelte</t>
  </si>
  <si>
    <t>Helligkeit Konzentration im Wohnzimmer (Küche)</t>
  </si>
  <si>
    <t>lux</t>
  </si>
  <si>
    <t xml:space="preserve">Status Flur EG Akzentbeleuchtung </t>
  </si>
  <si>
    <t>Akzent</t>
  </si>
  <si>
    <t>Akzentbeleuchtung Flur EG</t>
  </si>
  <si>
    <t>FLUEG_Beleuchtung_Akzent</t>
  </si>
  <si>
    <t>Akzentbeleeuchtung</t>
  </si>
  <si>
    <t>Lüftung</t>
  </si>
  <si>
    <t>Betriebsmodus</t>
  </si>
  <si>
    <t>Betriebsmodus der Lüftung</t>
  </si>
  <si>
    <t>TKR_Lüftung</t>
  </si>
  <si>
    <t>Ändern des Betriebsmodus der Lüftung</t>
  </si>
  <si>
    <t>kwl_betriebsmodus.map</t>
  </si>
  <si>
    <t>Manueller</t>
  </si>
  <si>
    <t>Ventilatorstopp</t>
  </si>
  <si>
    <t>Ventilatorstopp der Lüftung erlauben</t>
  </si>
  <si>
    <t>Ventilatorstufe</t>
  </si>
  <si>
    <t>Ventilatorstufe ändern</t>
  </si>
  <si>
    <t>kwl_ventilatorstufe.map</t>
  </si>
  <si>
    <t>Istwert</t>
  </si>
  <si>
    <t>Zulufttemperatur</t>
  </si>
  <si>
    <t>Außenlufttemperatur PDM</t>
  </si>
  <si>
    <t>relative</t>
  </si>
  <si>
    <t>Frostschutz</t>
  </si>
  <si>
    <t>relative Luftfeuchtigkeit Lüftung</t>
  </si>
  <si>
    <t>Außentemperatur Lüftung PDM</t>
  </si>
  <si>
    <t>Istwert Außenlufttemperatur Lüftung</t>
  </si>
  <si>
    <t>Istwert Zulufttemperatur Lüftung</t>
  </si>
  <si>
    <t>Sollwert</t>
  </si>
  <si>
    <t>Betriebsmeldung</t>
  </si>
  <si>
    <t>Zuluftventilatoren</t>
  </si>
  <si>
    <t>Abluftventilatoren</t>
  </si>
  <si>
    <t>aktuelle</t>
  </si>
  <si>
    <t>Drehzahl Zuluftventilator</t>
  </si>
  <si>
    <t>Drehzahl Abluftventilator</t>
  </si>
  <si>
    <t>Betriebsmeldung Lüftung</t>
  </si>
  <si>
    <t>Zuluftventilatoren Lüftung</t>
  </si>
  <si>
    <t>Abluftventilatoren Lüftung</t>
  </si>
  <si>
    <t>Drehzahl Zuluftventilator Lüftung</t>
  </si>
  <si>
    <t>Drehzahl Abluftventilator Lüftung</t>
  </si>
  <si>
    <t>Istwert Lüftung</t>
  </si>
  <si>
    <t>Temperatur Lüftung</t>
  </si>
  <si>
    <t>Zulufttemperatur Lüftung</t>
  </si>
  <si>
    <t>Steuersignal</t>
  </si>
  <si>
    <t>Zuluftventilator</t>
  </si>
  <si>
    <t>Abluftventilator</t>
  </si>
  <si>
    <t>Alarm</t>
  </si>
  <si>
    <t>Filterstandzeit</t>
  </si>
  <si>
    <t>Filterwechsel</t>
  </si>
  <si>
    <t>Filterstandzeitarlarm Lüftung</t>
  </si>
  <si>
    <t xml:space="preserve">Nächster Filterwechsel fällig in </t>
  </si>
  <si>
    <t>Rollladen im Erdgeschoss</t>
  </si>
  <si>
    <t>Rollladen im Dachgeschoss</t>
  </si>
  <si>
    <t>ZEN_Rollladen_Erdgeschoss</t>
  </si>
  <si>
    <t>ZEN_Rollladen_Dachgeschoss</t>
  </si>
  <si>
    <t>Flur EG Akzentbeleuchtungschalten</t>
  </si>
  <si>
    <t>Flur EG Akzentbeleuchtung  absolut Dimmen</t>
  </si>
  <si>
    <t>Flur EG Akzentbeleuchtung  Dimmwert</t>
  </si>
  <si>
    <t>Flur EG Akzentbeleuchtung  reltativ Dimmen</t>
  </si>
  <si>
    <t>Flur DG Akzentbeleuchtung  absolut Dimmen</t>
  </si>
  <si>
    <t>Flur DG Akzentbeleuchtung  Dimmwert</t>
  </si>
  <si>
    <t>Flur DG Akzentbeleuchtung  reltativ Dimmen</t>
  </si>
  <si>
    <t>FLUDG_Beleuchtung_Akzent</t>
  </si>
  <si>
    <t>Akzentbeleuchtung Flur DG</t>
  </si>
  <si>
    <t>Zentrale Flur Beleuchtung schalten</t>
  </si>
  <si>
    <t>Flur DG Akzentbeleuchtung schalten</t>
  </si>
  <si>
    <t xml:space="preserve">Status zentrale Flur Beleuchtung </t>
  </si>
  <si>
    <t>Zentrale Flur Beleuchtung absolut Dimmen</t>
  </si>
  <si>
    <t>Zentrale Flur Beleuchtung Dimmwert</t>
  </si>
  <si>
    <t>Zentrale Flur Beleuchtung relativ Dimmen</t>
  </si>
  <si>
    <t>zentrale Flur Beleuchtung</t>
  </si>
  <si>
    <t>ZEN_Beleuchtung_Flur</t>
  </si>
  <si>
    <t>Beleuchtung Flur</t>
  </si>
  <si>
    <t>WOZ_Rollladen_Westfenster_star</t>
  </si>
  <si>
    <t>WOZ_Rollladen_Westfenster_kippbar</t>
  </si>
  <si>
    <t xml:space="preserve">Ventilatorstufe </t>
  </si>
  <si>
    <t>5.010</t>
  </si>
  <si>
    <t>KNX</t>
  </si>
  <si>
    <t>Binding</t>
  </si>
  <si>
    <t>PV</t>
  </si>
  <si>
    <t>modbus:data:sdonglePhotovoltaik:PollerActivePower:DataActivePower:number</t>
  </si>
  <si>
    <t>Thing ID</t>
  </si>
  <si>
    <t>MODBUS</t>
  </si>
  <si>
    <t>Persistenz</t>
  </si>
  <si>
    <t>Solarproduktion</t>
  </si>
  <si>
    <t>Photovoltaik</t>
  </si>
  <si>
    <t>x</t>
  </si>
  <si>
    <t>TKR_Photovoltaik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</si>
</sst>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ill="1"/>
    <xf numFmtId="49" fontId="0" fillId="0" borderId="0" xfId="1" applyNumberFormat="1" applyFont="1" applyFill="1"/>
    <xf numFmtId="0" fontId="0" fillId="0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0"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5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9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fill>
        <patternFill>
          <fgColor indexed="64"/>
          <bgColor theme="6" tint="0.599993896298104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4C66DC-F079-457E-8963-0D6F4EB1CB72}" name="Tabelle4" displayName="Tabelle4" ref="A1:AF648" totalsRowShown="0" headerRowDxfId="19">
  <autoFilter ref="A1:AF648" xr:uid="{D01C00E8-C618-4E61-84AD-41FBF1860522}"/>
  <tableColumns count="32">
    <tableColumn id="1" xr3:uid="{86F121E2-C52D-4292-89D4-BF9ADBB1F0B4}" name="Ort"/>
    <tableColumn id="2" xr3:uid="{8F3CC895-DE7F-4BF1-800F-9BD34DFACD1F}" name="Zugriff"/>
    <tableColumn id="3" xr3:uid="{E859135B-8215-4BFA-A475-6D70BB794AE6}" name="Name" dataDxfId="18"/>
    <tableColumn id="4" xr3:uid="{B746227C-489B-4423-BCA8-ECA3407CDA7B}" name="Erweiterung" dataDxfId="17"/>
    <tableColumn id="5" xr3:uid="{B2A4138F-E66B-41FA-B98B-30B48DD91721}" name="Funktion"/>
    <tableColumn id="6" xr3:uid="{A04537ED-CA68-4E65-B319-15BF1346E0D4}" name="Type"/>
    <tableColumn id="7" xr3:uid="{4D491AAD-CF8C-471F-A6C1-D7FB8F511316}" name="Label"/>
    <tableColumn id="8" xr3:uid="{D12B594E-8409-45DB-8174-70B709ECFF51}" name="Format"/>
    <tableColumn id="9" xr3:uid="{81282A23-B652-4A25-906A-904E57AE62C9}" name="Einheit"/>
    <tableColumn id="10" xr3:uid="{3F48D3FD-36E6-4B81-BFBC-7D0A892B546E}" name="Icon"/>
    <tableColumn id="11" xr3:uid="{F78B9C2A-1355-4107-B26D-4A908E852E1C}" name="Group#1"/>
    <tableColumn id="12" xr3:uid="{6E874003-C49C-4CA6-9B05-6DABBD3ADA7D}" name="Group#2"/>
    <tableColumn id="13" xr3:uid="{09DA8AB1-4535-4C8D-A2DF-EC8253E1D1D5}" name="Group#3"/>
    <tableColumn id="14" xr3:uid="{F2F56344-AEF6-4106-95B5-9BE36C176466}" name="Group#4"/>
    <tableColumn id="15" xr3:uid="{44FFC1A3-9B27-4329-B0B4-35368486DA52}" name="Tag"/>
    <tableColumn id="16" xr3:uid="{BF023D58-3B2F-48B2-A5E3-5C7E6EC34FA2}" name="Bound_To"/>
    <tableColumn id="29" xr3:uid="{4D381057-5579-485B-8113-02260857A486}" name="Transform"/>
    <tableColumn id="17" xr3:uid="{FA4CF871-8B3A-46FA-804A-B2657FEA3C73}" name="Equipment"/>
    <tableColumn id="18" xr3:uid="{7BBAA210-25F9-46DE-8FB7-9AADED84A1D2}" name="Location"/>
    <tableColumn id="19" xr3:uid="{C68EE782-BA6B-4E9E-9EE2-9F7A22DF3DA2}" name="Main #1" dataDxfId="16"/>
    <tableColumn id="20" xr3:uid="{46354E35-DBFA-4DF9-A56C-F789F043E34C}" name="Middle #1" dataDxfId="15"/>
    <tableColumn id="21" xr3:uid="{B9783777-2FE4-4089-9FD1-D1B17B2BF8BA}" name="Sub #1" dataDxfId="14"/>
    <tableColumn id="22" xr3:uid="{B6E82DBC-7518-4E98-9AD9-616191000427}" name="Main #2" dataDxfId="13"/>
    <tableColumn id="23" xr3:uid="{F0A8E8FE-B6C6-4125-9CA0-CEC04AEEC297}" name="Middle #2" dataDxfId="12"/>
    <tableColumn id="24" xr3:uid="{37A0C892-771C-48E9-886A-E67FC5BF745B}" name="Sub #2" dataDxfId="11"/>
    <tableColumn id="25" xr3:uid="{BEB6F2D4-BA43-4AFD-B096-B19E36AE4E61}" name="Main #3" dataDxfId="10"/>
    <tableColumn id="26" xr3:uid="{3802C06A-2668-45A6-88A1-4929054F5018}" name="Middle #3" dataDxfId="9"/>
    <tableColumn id="27" xr3:uid="{D1D600B6-57C2-41C2-A160-69EE1DA4225A}" name="Sub #3" dataDxfId="8"/>
    <tableColumn id="30" xr3:uid="{C38C990F-25A7-448C-91EC-E8997FE008FD}" name="Datentyp" dataDxfId="7"/>
    <tableColumn id="28" xr3:uid="{9E7C0F92-7F7C-496C-A89B-B0EE2FA49F76}" name="Binding" dataDxfId="6"/>
    <tableColumn id="31" xr3:uid="{9AD8593F-C437-4D48-8D0A-5F5E0CD3FE98}" name="Thing ID" dataDxfId="5"/>
    <tableColumn id="32" xr3:uid="{E5C20B50-59FB-47D9-8557-99A2C3C43579}" name="Persistenz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94E3BA-4E79-402E-BD69-D7B59B1F724A}" name="equipment" displayName="equipment" ref="A1:L65" totalsRowShown="0" headerRowDxfId="3">
  <autoFilter ref="A1:L65" xr:uid="{C794E3BA-4E79-402E-BD69-D7B59B1F724A}"/>
  <tableColumns count="12">
    <tableColumn id="1" xr3:uid="{7C3C6C0A-9C7A-47AE-9830-E8484125A2F7}" name="Ort"/>
    <tableColumn id="3" xr3:uid="{66D7A1FC-BEDE-48AB-A64A-26DEE4DBBBD5}" name="Name"/>
    <tableColumn id="4" xr3:uid="{F921E292-7DEF-4A8C-8AC3-44E69617CDB1}" name="Erweiterung" dataDxfId="2"/>
    <tableColumn id="2" xr3:uid="{8BE79615-63A4-4940-BDC4-DEDBC49184BD}" name="Spezialisierung" dataDxfId="1"/>
    <tableColumn id="6" xr3:uid="{EC965579-4765-4451-950B-715A452FD30D}" name="Kombinierter Name" dataDxfId="0">
      <calculatedColumnFormula>SUBSTITUTE(_xlfn.TEXTJOIN("_",TRUE,A2,B2,C2,D2)," ","_")</calculatedColumnFormula>
    </tableColumn>
    <tableColumn id="7" xr3:uid="{111A7596-D567-42E8-B1E6-0738D2AF262F}" name="Label"/>
    <tableColumn id="8" xr3:uid="{31EDD2AE-0158-49A4-A46D-872B2A9CA96B}" name="Icon"/>
    <tableColumn id="14" xr3:uid="{3681CF89-5C03-4C97-ABB4-0AC69FEE472D}" name="Localtion"/>
    <tableColumn id="9" xr3:uid="{39BDCA59-4F6C-4176-9741-1FAA25BB3421}" name="Group#1"/>
    <tableColumn id="10" xr3:uid="{D04FE665-19BC-467F-9870-0A25E53143BE}" name="Group#2"/>
    <tableColumn id="11" xr3:uid="{C6061E9B-857F-47D6-8668-F580329B7464}" name="Group#3"/>
    <tableColumn id="12" xr3:uid="{3F6EFD53-159D-44D6-AF28-61E324ED5304}" name="Group#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278873-48C3-4CB3-A600-BBC3CBBBF14F}" name="TAG" displayName="TAG" ref="B1:B4" totalsRowShown="0">
  <autoFilter ref="B1:B4" xr:uid="{96278873-48C3-4CB3-A600-BBC3CBBBF14F}"/>
  <tableColumns count="1">
    <tableColumn id="1" xr3:uid="{9D42B63F-F44D-4B63-85EC-CAB8A1CB1889}" name="TA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E55AE-8C72-4845-A214-5BDCBF5A62B0}" name="Type" displayName="Type" ref="C1:C10" totalsRowShown="0">
  <autoFilter ref="C1:C10" xr:uid="{60DE55AE-8C72-4845-A214-5BDCBF5A62B0}"/>
  <tableColumns count="1">
    <tableColumn id="1" xr3:uid="{9BC14EB2-48C7-4A93-8A88-7ADAB9EECCCC}" name="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3A245-0B6B-4B52-B31E-187CF3B01AD6}" name="Location" displayName="Location" ref="D1:D29" totalsRowShown="0">
  <autoFilter ref="D1:D29" xr:uid="{4A93A245-0B6B-4B52-B31E-187CF3B01AD6}"/>
  <tableColumns count="1">
    <tableColumn id="1" xr3:uid="{9CF5789D-3B8F-4118-B27B-3C039F87F4F0}" name="LOC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23E507-45A9-4881-ABE5-C0E3E29B7279}" name="Tabelle5" displayName="Tabelle5" ref="E1:E12" totalsRowShown="0">
  <autoFilter ref="E1:E12" xr:uid="{C123E507-45A9-4881-ABE5-C0E3E29B7279}"/>
  <tableColumns count="1">
    <tableColumn id="1" xr3:uid="{0C48F03E-C20D-455E-BC20-E2B153718BC1}" name="EINHEI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ED40BC-0735-4FF9-BDC0-124E63529C2B}" name="Tabelle6" displayName="Tabelle6" ref="F1:F20" totalsRowShown="0">
  <autoFilter ref="F1:F20" xr:uid="{65ED40BC-0735-4FF9-BDC0-124E63529C2B}"/>
  <tableColumns count="1">
    <tableColumn id="1" xr3:uid="{BD3F3678-F3E9-4F6F-9CBD-E419A9513E7F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48"/>
  <sheetViews>
    <sheetView workbookViewId="0">
      <selection activeCell="C647" sqref="C647"/>
    </sheetView>
  </sheetViews>
  <sheetFormatPr defaultColWidth="9.06640625" defaultRowHeight="14.25" x14ac:dyDescent="0.45"/>
  <cols>
    <col min="2" max="2" width="8.19921875" bestFit="1" customWidth="1"/>
    <col min="3" max="3" width="19" style="11" bestFit="1" customWidth="1"/>
    <col min="4" max="4" width="23.33203125" bestFit="1" customWidth="1"/>
    <col min="5" max="5" width="33.53125" bestFit="1" customWidth="1"/>
    <col min="6" max="6" width="11" bestFit="1" customWidth="1"/>
    <col min="7" max="7" width="40" bestFit="1" customWidth="1"/>
    <col min="11" max="14" width="9.59765625" customWidth="1"/>
    <col min="16" max="16" width="10.86328125" customWidth="1"/>
    <col min="17" max="17" width="18.265625" bestFit="1" customWidth="1"/>
    <col min="18" max="18" width="35.06640625" bestFit="1" customWidth="1"/>
    <col min="19" max="19" width="11.6640625" style="3" bestFit="1" customWidth="1"/>
    <col min="20" max="21" width="9.06640625" style="3"/>
    <col min="22" max="24" width="9.06640625" style="5"/>
    <col min="25" max="27" width="9.06640625" style="7"/>
    <col min="29" max="29" width="9.06640625" style="17"/>
    <col min="30" max="30" width="57.3984375" style="11" bestFit="1" customWidth="1"/>
    <col min="31" max="31" width="64.19921875" bestFit="1" customWidth="1"/>
  </cols>
  <sheetData>
    <row r="1" spans="1:32" s="1" customFormat="1" x14ac:dyDescent="0.45">
      <c r="A1" s="1" t="s">
        <v>78</v>
      </c>
      <c r="B1" s="1" t="s">
        <v>79</v>
      </c>
      <c r="C1" s="12" t="s">
        <v>0</v>
      </c>
      <c r="D1" s="1" t="s">
        <v>80</v>
      </c>
      <c r="E1" s="1" t="s">
        <v>81</v>
      </c>
      <c r="F1" s="1" t="s">
        <v>1</v>
      </c>
      <c r="G1" s="1" t="s">
        <v>2</v>
      </c>
      <c r="H1" s="1" t="s">
        <v>11</v>
      </c>
      <c r="I1" s="1" t="s">
        <v>10</v>
      </c>
      <c r="J1" s="1" t="s">
        <v>3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4</v>
      </c>
      <c r="P1" s="1" t="s">
        <v>5</v>
      </c>
      <c r="Q1" s="1" t="s">
        <v>305</v>
      </c>
      <c r="R1" s="1" t="s">
        <v>8</v>
      </c>
      <c r="S1" s="1" t="s">
        <v>9</v>
      </c>
      <c r="T1" s="4" t="s">
        <v>245</v>
      </c>
      <c r="U1" s="4" t="s">
        <v>246</v>
      </c>
      <c r="V1" s="4" t="s">
        <v>247</v>
      </c>
      <c r="W1" s="6" t="s">
        <v>239</v>
      </c>
      <c r="X1" s="6" t="s">
        <v>240</v>
      </c>
      <c r="Y1" s="6" t="s">
        <v>241</v>
      </c>
      <c r="Z1" s="8" t="s">
        <v>242</v>
      </c>
      <c r="AA1" s="8" t="s">
        <v>243</v>
      </c>
      <c r="AB1" s="8" t="s">
        <v>244</v>
      </c>
      <c r="AC1" s="17" t="s">
        <v>728</v>
      </c>
      <c r="AD1" s="12" t="s">
        <v>913</v>
      </c>
      <c r="AE1" s="1" t="s">
        <v>916</v>
      </c>
      <c r="AF1" s="1" t="s">
        <v>918</v>
      </c>
    </row>
    <row r="2" spans="1:32" x14ac:dyDescent="0.45">
      <c r="A2" t="s">
        <v>6</v>
      </c>
      <c r="B2" t="s">
        <v>68</v>
      </c>
      <c r="C2" s="11" t="s">
        <v>69</v>
      </c>
      <c r="D2" s="11" t="s">
        <v>85</v>
      </c>
      <c r="E2" t="s">
        <v>75</v>
      </c>
      <c r="F2" t="s">
        <v>19</v>
      </c>
      <c r="G2" t="s">
        <v>71</v>
      </c>
      <c r="J2" t="s">
        <v>69</v>
      </c>
      <c r="K2" t="s">
        <v>69</v>
      </c>
      <c r="O2" t="s">
        <v>14</v>
      </c>
      <c r="R2" t="s">
        <v>109</v>
      </c>
      <c r="S2" t="s">
        <v>35</v>
      </c>
      <c r="T2" s="3">
        <f>VLOOKUP(Tabelle4[[#This Row],[Ort]],Hauptgruppen_Bezeichner!$B$1:$C$21,2,0)</f>
        <v>8</v>
      </c>
      <c r="U2" s="3">
        <v>2</v>
      </c>
      <c r="V2" s="3">
        <v>0</v>
      </c>
      <c r="W2" s="9">
        <f>VLOOKUP(Tabelle4[[#This Row],[Ort]],Hauptgruppen_Bezeichner!$B$1:$C$21,2,0)</f>
        <v>8</v>
      </c>
      <c r="X2" s="9">
        <v>2</v>
      </c>
      <c r="Y2" s="9">
        <v>1</v>
      </c>
      <c r="Z2" s="10">
        <f>VLOOKUP(Tabelle4[[#This Row],[Ort]],Hauptgruppen_Bezeichner!$B$1:$C$21,2,0)</f>
        <v>8</v>
      </c>
      <c r="AA2" s="10">
        <v>2</v>
      </c>
      <c r="AB2" s="10">
        <v>4</v>
      </c>
      <c r="AD2" s="19" t="s">
        <v>912</v>
      </c>
      <c r="AE2" s="7"/>
      <c r="AF2" s="7"/>
    </row>
    <row r="3" spans="1:32" x14ac:dyDescent="0.45">
      <c r="A3" t="s">
        <v>6</v>
      </c>
      <c r="B3" t="s">
        <v>68</v>
      </c>
      <c r="C3" s="11" t="s">
        <v>69</v>
      </c>
      <c r="D3" s="11" t="s">
        <v>85</v>
      </c>
      <c r="E3" t="s">
        <v>70</v>
      </c>
      <c r="F3" t="s">
        <v>7</v>
      </c>
      <c r="G3" t="s">
        <v>72</v>
      </c>
      <c r="J3" t="s">
        <v>69</v>
      </c>
      <c r="K3" t="s">
        <v>69</v>
      </c>
      <c r="O3" t="s">
        <v>14</v>
      </c>
      <c r="R3" t="s">
        <v>109</v>
      </c>
      <c r="S3" t="s">
        <v>35</v>
      </c>
      <c r="T3" s="3">
        <f>VLOOKUP(Tabelle4[[#This Row],[Ort]],Hauptgruppen_Bezeichner!$B$1:$C$21,2,0)</f>
        <v>8</v>
      </c>
      <c r="U3" s="3">
        <v>2</v>
      </c>
      <c r="V3" s="3">
        <v>1</v>
      </c>
      <c r="W3" s="9" t="s">
        <v>248</v>
      </c>
      <c r="X3" s="9" t="s">
        <v>248</v>
      </c>
      <c r="Y3" s="9" t="s">
        <v>248</v>
      </c>
      <c r="Z3" s="10" t="s">
        <v>248</v>
      </c>
      <c r="AA3" s="10" t="s">
        <v>248</v>
      </c>
      <c r="AB3" s="10" t="s">
        <v>248</v>
      </c>
      <c r="AD3" s="19" t="s">
        <v>912</v>
      </c>
      <c r="AE3" s="7"/>
      <c r="AF3" s="7"/>
    </row>
    <row r="4" spans="1:32" x14ac:dyDescent="0.45">
      <c r="A4" t="s">
        <v>6</v>
      </c>
      <c r="B4" t="s">
        <v>100</v>
      </c>
      <c r="C4" s="11" t="s">
        <v>69</v>
      </c>
      <c r="D4" s="11" t="s">
        <v>85</v>
      </c>
      <c r="E4" t="s">
        <v>95</v>
      </c>
      <c r="F4" t="s">
        <v>7</v>
      </c>
      <c r="G4" t="s">
        <v>96</v>
      </c>
      <c r="J4" t="s">
        <v>69</v>
      </c>
      <c r="K4" t="s">
        <v>69</v>
      </c>
      <c r="O4" t="s">
        <v>14</v>
      </c>
      <c r="R4" t="s">
        <v>109</v>
      </c>
      <c r="S4" t="s">
        <v>35</v>
      </c>
      <c r="T4" s="3">
        <f>VLOOKUP(Tabelle4[[#This Row],[Ort]],Hauptgruppen_Bezeichner!$B$1:$C$21,2,0)</f>
        <v>8</v>
      </c>
      <c r="U4" s="3">
        <v>2</v>
      </c>
      <c r="V4" s="3">
        <v>2</v>
      </c>
      <c r="W4" s="9" t="s">
        <v>248</v>
      </c>
      <c r="X4" s="9" t="s">
        <v>248</v>
      </c>
      <c r="Y4" s="9" t="s">
        <v>248</v>
      </c>
      <c r="Z4" s="10" t="s">
        <v>248</v>
      </c>
      <c r="AA4" s="10" t="s">
        <v>248</v>
      </c>
      <c r="AB4" s="10" t="s">
        <v>248</v>
      </c>
      <c r="AD4" s="19" t="s">
        <v>912</v>
      </c>
      <c r="AE4" s="7"/>
      <c r="AF4" s="7"/>
    </row>
    <row r="5" spans="1:32" x14ac:dyDescent="0.45">
      <c r="A5" t="s">
        <v>6</v>
      </c>
      <c r="B5" t="s">
        <v>68</v>
      </c>
      <c r="C5" s="11" t="s">
        <v>69</v>
      </c>
      <c r="D5" s="11" t="s">
        <v>85</v>
      </c>
      <c r="E5" t="s">
        <v>73</v>
      </c>
      <c r="F5" t="s">
        <v>18</v>
      </c>
      <c r="G5" t="s">
        <v>73</v>
      </c>
      <c r="J5" t="s">
        <v>69</v>
      </c>
      <c r="K5" t="s">
        <v>69</v>
      </c>
      <c r="O5" t="s">
        <v>14</v>
      </c>
      <c r="R5" t="s">
        <v>109</v>
      </c>
      <c r="S5" t="s">
        <v>35</v>
      </c>
      <c r="T5" s="3">
        <f>VLOOKUP(Tabelle4[[#This Row],[Ort]],Hauptgruppen_Bezeichner!$B$1:$C$21,2,0)</f>
        <v>8</v>
      </c>
      <c r="U5" s="3">
        <v>2</v>
      </c>
      <c r="V5" s="3">
        <v>3</v>
      </c>
      <c r="W5" s="9" t="s">
        <v>248</v>
      </c>
      <c r="X5" s="9" t="s">
        <v>248</v>
      </c>
      <c r="Y5" s="9" t="s">
        <v>248</v>
      </c>
      <c r="Z5" s="10" t="s">
        <v>248</v>
      </c>
      <c r="AA5" s="10" t="s">
        <v>248</v>
      </c>
      <c r="AB5" s="10" t="s">
        <v>248</v>
      </c>
      <c r="AD5" s="19" t="s">
        <v>912</v>
      </c>
      <c r="AE5" s="7"/>
      <c r="AF5" s="7"/>
    </row>
    <row r="6" spans="1:32" x14ac:dyDescent="0.45">
      <c r="A6" t="s">
        <v>6</v>
      </c>
      <c r="B6" t="s">
        <v>100</v>
      </c>
      <c r="C6" s="11" t="s">
        <v>69</v>
      </c>
      <c r="D6" s="11" t="s">
        <v>85</v>
      </c>
      <c r="E6" t="s">
        <v>76</v>
      </c>
      <c r="F6" t="s">
        <v>7</v>
      </c>
      <c r="G6" t="s">
        <v>74</v>
      </c>
      <c r="J6" t="s">
        <v>69</v>
      </c>
      <c r="K6" t="s">
        <v>69</v>
      </c>
      <c r="O6" t="s">
        <v>14</v>
      </c>
      <c r="R6" t="s">
        <v>109</v>
      </c>
      <c r="S6" t="s">
        <v>35</v>
      </c>
      <c r="T6" s="3">
        <f>VLOOKUP(Tabelle4[[#This Row],[Ort]],Hauptgruppen_Bezeichner!$B$1:$C$21,2,0)</f>
        <v>8</v>
      </c>
      <c r="U6" s="3">
        <v>2</v>
      </c>
      <c r="V6" s="3">
        <v>4</v>
      </c>
      <c r="W6" s="9" t="s">
        <v>248</v>
      </c>
      <c r="X6" s="9" t="s">
        <v>248</v>
      </c>
      <c r="Y6" s="9" t="s">
        <v>248</v>
      </c>
      <c r="Z6" s="10" t="s">
        <v>248</v>
      </c>
      <c r="AA6" s="10" t="s">
        <v>248</v>
      </c>
      <c r="AB6" s="10" t="s">
        <v>248</v>
      </c>
      <c r="AD6" s="19" t="s">
        <v>912</v>
      </c>
      <c r="AE6" s="7"/>
      <c r="AF6" s="7"/>
    </row>
    <row r="7" spans="1:32" x14ac:dyDescent="0.45">
      <c r="A7" t="s">
        <v>6</v>
      </c>
      <c r="B7" t="s">
        <v>100</v>
      </c>
      <c r="C7" s="11" t="s">
        <v>69</v>
      </c>
      <c r="D7" s="11" t="s">
        <v>85</v>
      </c>
      <c r="E7" t="s">
        <v>98</v>
      </c>
      <c r="F7" t="s">
        <v>7</v>
      </c>
      <c r="G7" t="s">
        <v>98</v>
      </c>
      <c r="J7" t="s">
        <v>69</v>
      </c>
      <c r="K7" t="s">
        <v>69</v>
      </c>
      <c r="O7" t="s">
        <v>14</v>
      </c>
      <c r="R7" t="s">
        <v>109</v>
      </c>
      <c r="S7" t="s">
        <v>35</v>
      </c>
      <c r="T7" s="3">
        <f>VLOOKUP(Tabelle4[[#This Row],[Ort]],Hauptgruppen_Bezeichner!$B$1:$C$21,2,0)</f>
        <v>8</v>
      </c>
      <c r="U7" s="3">
        <v>2</v>
      </c>
      <c r="V7" s="3">
        <v>5</v>
      </c>
      <c r="W7" s="9" t="s">
        <v>248</v>
      </c>
      <c r="X7" s="9" t="s">
        <v>248</v>
      </c>
      <c r="Y7" s="9" t="s">
        <v>248</v>
      </c>
      <c r="Z7" s="10" t="s">
        <v>248</v>
      </c>
      <c r="AA7" s="10" t="s">
        <v>248</v>
      </c>
      <c r="AB7" s="10" t="s">
        <v>248</v>
      </c>
      <c r="AD7" s="19" t="s">
        <v>912</v>
      </c>
      <c r="AE7" s="7"/>
      <c r="AF7" s="7"/>
    </row>
    <row r="8" spans="1:32" x14ac:dyDescent="0.45">
      <c r="A8" t="s">
        <v>6</v>
      </c>
      <c r="B8" t="s">
        <v>100</v>
      </c>
      <c r="C8" s="11" t="s">
        <v>69</v>
      </c>
      <c r="D8" s="11" t="s">
        <v>85</v>
      </c>
      <c r="E8" t="s">
        <v>99</v>
      </c>
      <c r="F8" t="s">
        <v>7</v>
      </c>
      <c r="G8" t="s">
        <v>99</v>
      </c>
      <c r="J8" t="s">
        <v>69</v>
      </c>
      <c r="K8" t="s">
        <v>69</v>
      </c>
      <c r="O8" t="s">
        <v>14</v>
      </c>
      <c r="R8" t="s">
        <v>109</v>
      </c>
      <c r="S8" t="s">
        <v>35</v>
      </c>
      <c r="T8" s="3">
        <f>VLOOKUP(Tabelle4[[#This Row],[Ort]],Hauptgruppen_Bezeichner!$B$1:$C$21,2,0)</f>
        <v>8</v>
      </c>
      <c r="U8" s="3">
        <v>2</v>
      </c>
      <c r="V8" s="3">
        <v>6</v>
      </c>
      <c r="W8" s="9" t="s">
        <v>248</v>
      </c>
      <c r="X8" s="9" t="s">
        <v>248</v>
      </c>
      <c r="Y8" s="9" t="s">
        <v>248</v>
      </c>
      <c r="Z8" s="10" t="s">
        <v>248</v>
      </c>
      <c r="AA8" s="10" t="s">
        <v>248</v>
      </c>
      <c r="AB8" s="10" t="s">
        <v>248</v>
      </c>
      <c r="AD8" s="19" t="s">
        <v>912</v>
      </c>
      <c r="AE8" s="7"/>
      <c r="AF8" s="7"/>
    </row>
    <row r="9" spans="1:32" x14ac:dyDescent="0.45">
      <c r="A9" t="s">
        <v>6</v>
      </c>
      <c r="B9" t="s">
        <v>68</v>
      </c>
      <c r="C9" s="11" t="s">
        <v>69</v>
      </c>
      <c r="D9" s="11" t="s">
        <v>85</v>
      </c>
      <c r="E9" t="s">
        <v>97</v>
      </c>
      <c r="F9" t="s">
        <v>7</v>
      </c>
      <c r="G9" t="s">
        <v>110</v>
      </c>
      <c r="J9" t="s">
        <v>69</v>
      </c>
      <c r="K9" t="s">
        <v>69</v>
      </c>
      <c r="O9" t="s">
        <v>14</v>
      </c>
      <c r="R9" t="s">
        <v>109</v>
      </c>
      <c r="S9" t="s">
        <v>35</v>
      </c>
      <c r="T9" s="3">
        <f>VLOOKUP(Tabelle4[[#This Row],[Ort]],Hauptgruppen_Bezeichner!$B$1:$C$21,2,0)</f>
        <v>8</v>
      </c>
      <c r="U9" s="3">
        <v>2</v>
      </c>
      <c r="V9" s="3">
        <v>7</v>
      </c>
      <c r="W9" s="9" t="s">
        <v>248</v>
      </c>
      <c r="X9" s="9" t="s">
        <v>248</v>
      </c>
      <c r="Y9" s="9" t="s">
        <v>248</v>
      </c>
      <c r="Z9" s="10" t="s">
        <v>248</v>
      </c>
      <c r="AA9" s="10" t="s">
        <v>248</v>
      </c>
      <c r="AB9" s="10" t="s">
        <v>248</v>
      </c>
      <c r="AD9" s="19" t="s">
        <v>912</v>
      </c>
      <c r="AE9" s="7"/>
      <c r="AF9" s="7"/>
    </row>
    <row r="10" spans="1:32" x14ac:dyDescent="0.45">
      <c r="A10" t="s">
        <v>6</v>
      </c>
      <c r="B10" t="s">
        <v>100</v>
      </c>
      <c r="C10" s="11" t="s">
        <v>69</v>
      </c>
      <c r="D10" s="11" t="s">
        <v>85</v>
      </c>
      <c r="E10" t="s">
        <v>101</v>
      </c>
      <c r="F10" t="s">
        <v>20</v>
      </c>
      <c r="G10" t="s">
        <v>101</v>
      </c>
      <c r="J10" t="s">
        <v>102</v>
      </c>
      <c r="K10" t="s">
        <v>69</v>
      </c>
      <c r="O10" t="s">
        <v>14</v>
      </c>
      <c r="R10" t="s">
        <v>109</v>
      </c>
      <c r="S10" t="s">
        <v>35</v>
      </c>
      <c r="T10" s="3">
        <f>VLOOKUP(Tabelle4[[#This Row],[Ort]],Hauptgruppen_Bezeichner!$B$1:$C$21,2,0)</f>
        <v>8</v>
      </c>
      <c r="U10" s="3">
        <v>2</v>
      </c>
      <c r="V10" s="3">
        <v>8</v>
      </c>
      <c r="W10" s="9" t="s">
        <v>248</v>
      </c>
      <c r="X10" s="9" t="s">
        <v>248</v>
      </c>
      <c r="Y10" s="9" t="s">
        <v>248</v>
      </c>
      <c r="Z10" s="10" t="s">
        <v>248</v>
      </c>
      <c r="AA10" s="10" t="s">
        <v>248</v>
      </c>
      <c r="AB10" s="10" t="s">
        <v>248</v>
      </c>
      <c r="AD10" s="19" t="s">
        <v>912</v>
      </c>
      <c r="AE10" s="7"/>
      <c r="AF10" s="7"/>
    </row>
    <row r="11" spans="1:32" x14ac:dyDescent="0.45">
      <c r="A11" t="s">
        <v>6</v>
      </c>
      <c r="B11" t="s">
        <v>68</v>
      </c>
      <c r="C11" s="11" t="s">
        <v>69</v>
      </c>
      <c r="D11" s="11" t="s">
        <v>799</v>
      </c>
      <c r="E11" t="s">
        <v>75</v>
      </c>
      <c r="F11" t="s">
        <v>19</v>
      </c>
      <c r="G11" t="s">
        <v>71</v>
      </c>
      <c r="J11" t="s">
        <v>69</v>
      </c>
      <c r="K11" t="s">
        <v>69</v>
      </c>
      <c r="O11" t="s">
        <v>14</v>
      </c>
      <c r="R11" t="s">
        <v>908</v>
      </c>
      <c r="S11" t="s">
        <v>35</v>
      </c>
      <c r="T11" s="3">
        <f>VLOOKUP(Tabelle4[[#This Row],[Ort]],Hauptgruppen_Bezeichner!$B$1:$C$21,2,0)</f>
        <v>8</v>
      </c>
      <c r="U11" s="3">
        <v>2</v>
      </c>
      <c r="V11" s="3">
        <v>20</v>
      </c>
      <c r="W11" s="5">
        <v>7</v>
      </c>
      <c r="X11" s="5">
        <v>2</v>
      </c>
      <c r="Y11" s="5">
        <v>71</v>
      </c>
      <c r="Z11" s="7">
        <v>7</v>
      </c>
      <c r="AA11" s="7">
        <v>2</v>
      </c>
      <c r="AB11" s="7">
        <v>72</v>
      </c>
      <c r="AD11" s="19" t="s">
        <v>912</v>
      </c>
      <c r="AE11" s="7"/>
      <c r="AF11" s="7"/>
    </row>
    <row r="12" spans="1:32" x14ac:dyDescent="0.45">
      <c r="A12" t="s">
        <v>6</v>
      </c>
      <c r="B12" t="s">
        <v>68</v>
      </c>
      <c r="C12" s="11" t="s">
        <v>69</v>
      </c>
      <c r="D12" s="11" t="s">
        <v>799</v>
      </c>
      <c r="E12" t="s">
        <v>70</v>
      </c>
      <c r="F12" t="s">
        <v>7</v>
      </c>
      <c r="G12" t="s">
        <v>71</v>
      </c>
      <c r="J12" t="s">
        <v>69</v>
      </c>
      <c r="K12" t="s">
        <v>69</v>
      </c>
      <c r="O12" t="s">
        <v>14</v>
      </c>
      <c r="R12" t="s">
        <v>908</v>
      </c>
      <c r="S12" t="s">
        <v>35</v>
      </c>
      <c r="T12" s="3">
        <f>VLOOKUP(Tabelle4[[#This Row],[Ort]],Hauptgruppen_Bezeichner!$B$1:$C$21,2,0)</f>
        <v>8</v>
      </c>
      <c r="U12" s="3">
        <v>2</v>
      </c>
      <c r="V12" s="3">
        <v>21</v>
      </c>
      <c r="W12" s="9" t="s">
        <v>248</v>
      </c>
      <c r="X12" s="9" t="s">
        <v>248</v>
      </c>
      <c r="Y12" s="9" t="s">
        <v>248</v>
      </c>
      <c r="Z12" s="10" t="s">
        <v>248</v>
      </c>
      <c r="AA12" s="10" t="s">
        <v>248</v>
      </c>
      <c r="AB12" s="10" t="s">
        <v>248</v>
      </c>
      <c r="AD12" s="19" t="s">
        <v>912</v>
      </c>
      <c r="AE12" s="7"/>
      <c r="AF12" s="7"/>
    </row>
    <row r="13" spans="1:32" x14ac:dyDescent="0.45">
      <c r="A13" t="s">
        <v>6</v>
      </c>
      <c r="B13" t="s">
        <v>100</v>
      </c>
      <c r="C13" s="11" t="s">
        <v>69</v>
      </c>
      <c r="D13" s="11" t="s">
        <v>799</v>
      </c>
      <c r="E13" t="s">
        <v>95</v>
      </c>
      <c r="F13" t="s">
        <v>7</v>
      </c>
      <c r="G13" t="s">
        <v>71</v>
      </c>
      <c r="J13" t="s">
        <v>69</v>
      </c>
      <c r="K13" t="s">
        <v>69</v>
      </c>
      <c r="O13" t="s">
        <v>14</v>
      </c>
      <c r="R13" t="s">
        <v>908</v>
      </c>
      <c r="S13" t="s">
        <v>35</v>
      </c>
      <c r="T13" s="3">
        <f>VLOOKUP(Tabelle4[[#This Row],[Ort]],Hauptgruppen_Bezeichner!$B$1:$C$21,2,0)</f>
        <v>8</v>
      </c>
      <c r="U13" s="3">
        <v>2</v>
      </c>
      <c r="V13" s="3">
        <v>22</v>
      </c>
      <c r="W13" s="9" t="s">
        <v>248</v>
      </c>
      <c r="X13" s="9" t="s">
        <v>248</v>
      </c>
      <c r="Y13" s="9" t="s">
        <v>248</v>
      </c>
      <c r="Z13" s="10" t="s">
        <v>248</v>
      </c>
      <c r="AA13" s="10" t="s">
        <v>248</v>
      </c>
      <c r="AB13" s="10" t="s">
        <v>248</v>
      </c>
      <c r="AD13" s="19" t="s">
        <v>912</v>
      </c>
      <c r="AE13" s="7"/>
      <c r="AF13" s="7"/>
    </row>
    <row r="14" spans="1:32" x14ac:dyDescent="0.45">
      <c r="A14" t="s">
        <v>6</v>
      </c>
      <c r="B14" t="s">
        <v>68</v>
      </c>
      <c r="C14" s="11" t="s">
        <v>69</v>
      </c>
      <c r="D14" s="11" t="s">
        <v>799</v>
      </c>
      <c r="E14" t="s">
        <v>73</v>
      </c>
      <c r="F14" t="s">
        <v>18</v>
      </c>
      <c r="G14" t="s">
        <v>73</v>
      </c>
      <c r="J14" t="s">
        <v>69</v>
      </c>
      <c r="K14" t="s">
        <v>69</v>
      </c>
      <c r="O14" t="s">
        <v>14</v>
      </c>
      <c r="R14" t="s">
        <v>908</v>
      </c>
      <c r="S14" t="s">
        <v>35</v>
      </c>
      <c r="T14" s="3">
        <f>VLOOKUP(Tabelle4[[#This Row],[Ort]],Hauptgruppen_Bezeichner!$B$1:$C$21,2,0)</f>
        <v>8</v>
      </c>
      <c r="U14" s="3">
        <v>2</v>
      </c>
      <c r="V14" s="3">
        <v>23</v>
      </c>
      <c r="W14" s="9" t="s">
        <v>248</v>
      </c>
      <c r="X14" s="9" t="s">
        <v>248</v>
      </c>
      <c r="Y14" s="9" t="s">
        <v>248</v>
      </c>
      <c r="Z14" s="10" t="s">
        <v>248</v>
      </c>
      <c r="AA14" s="10" t="s">
        <v>248</v>
      </c>
      <c r="AB14" s="10" t="s">
        <v>248</v>
      </c>
      <c r="AD14" s="19" t="s">
        <v>912</v>
      </c>
      <c r="AE14" s="7"/>
      <c r="AF14" s="7"/>
    </row>
    <row r="15" spans="1:32" x14ac:dyDescent="0.45">
      <c r="A15" t="s">
        <v>6</v>
      </c>
      <c r="B15" t="s">
        <v>100</v>
      </c>
      <c r="C15" s="11" t="s">
        <v>69</v>
      </c>
      <c r="D15" s="11" t="s">
        <v>799</v>
      </c>
      <c r="E15" t="s">
        <v>76</v>
      </c>
      <c r="F15" t="s">
        <v>7</v>
      </c>
      <c r="G15" t="s">
        <v>76</v>
      </c>
      <c r="J15" t="s">
        <v>69</v>
      </c>
      <c r="K15" t="s">
        <v>69</v>
      </c>
      <c r="O15" t="s">
        <v>14</v>
      </c>
      <c r="R15" t="s">
        <v>908</v>
      </c>
      <c r="S15" t="s">
        <v>35</v>
      </c>
      <c r="T15" s="3">
        <f>VLOOKUP(Tabelle4[[#This Row],[Ort]],Hauptgruppen_Bezeichner!$B$1:$C$21,2,0)</f>
        <v>8</v>
      </c>
      <c r="U15" s="3">
        <v>2</v>
      </c>
      <c r="V15" s="3">
        <v>24</v>
      </c>
      <c r="W15" s="9" t="s">
        <v>248</v>
      </c>
      <c r="X15" s="9" t="s">
        <v>248</v>
      </c>
      <c r="Y15" s="9" t="s">
        <v>248</v>
      </c>
      <c r="Z15" s="10" t="s">
        <v>248</v>
      </c>
      <c r="AA15" s="10" t="s">
        <v>248</v>
      </c>
      <c r="AB15" s="10" t="s">
        <v>248</v>
      </c>
      <c r="AD15" s="19" t="s">
        <v>912</v>
      </c>
      <c r="AE15" s="7"/>
      <c r="AF15" s="7"/>
    </row>
    <row r="16" spans="1:32" x14ac:dyDescent="0.45">
      <c r="A16" t="s">
        <v>6</v>
      </c>
      <c r="B16" t="s">
        <v>100</v>
      </c>
      <c r="C16" s="11" t="s">
        <v>69</v>
      </c>
      <c r="D16" s="11" t="s">
        <v>799</v>
      </c>
      <c r="E16" t="s">
        <v>98</v>
      </c>
      <c r="F16" t="s">
        <v>7</v>
      </c>
      <c r="G16" t="s">
        <v>98</v>
      </c>
      <c r="J16" t="s">
        <v>69</v>
      </c>
      <c r="K16" t="s">
        <v>69</v>
      </c>
      <c r="O16" t="s">
        <v>14</v>
      </c>
      <c r="R16" t="s">
        <v>908</v>
      </c>
      <c r="S16" t="s">
        <v>35</v>
      </c>
      <c r="T16" s="3">
        <f>VLOOKUP(Tabelle4[[#This Row],[Ort]],Hauptgruppen_Bezeichner!$B$1:$C$21,2,0)</f>
        <v>8</v>
      </c>
      <c r="U16" s="3">
        <v>2</v>
      </c>
      <c r="V16" s="3">
        <v>25</v>
      </c>
      <c r="W16" s="9" t="s">
        <v>248</v>
      </c>
      <c r="X16" s="9" t="s">
        <v>248</v>
      </c>
      <c r="Y16" s="9" t="s">
        <v>248</v>
      </c>
      <c r="Z16" s="10" t="s">
        <v>248</v>
      </c>
      <c r="AA16" s="10" t="s">
        <v>248</v>
      </c>
      <c r="AB16" s="10" t="s">
        <v>248</v>
      </c>
      <c r="AD16" s="19" t="s">
        <v>912</v>
      </c>
      <c r="AE16" s="7"/>
      <c r="AF16" s="7"/>
    </row>
    <row r="17" spans="1:32" x14ac:dyDescent="0.45">
      <c r="A17" t="s">
        <v>6</v>
      </c>
      <c r="B17" t="s">
        <v>100</v>
      </c>
      <c r="C17" s="11" t="s">
        <v>69</v>
      </c>
      <c r="D17" s="11" t="s">
        <v>799</v>
      </c>
      <c r="E17" t="s">
        <v>99</v>
      </c>
      <c r="F17" t="s">
        <v>7</v>
      </c>
      <c r="G17" t="s">
        <v>99</v>
      </c>
      <c r="J17" t="s">
        <v>69</v>
      </c>
      <c r="K17" t="s">
        <v>69</v>
      </c>
      <c r="O17" t="s">
        <v>14</v>
      </c>
      <c r="R17" t="s">
        <v>908</v>
      </c>
      <c r="S17" t="s">
        <v>35</v>
      </c>
      <c r="T17" s="3">
        <f>VLOOKUP(Tabelle4[[#This Row],[Ort]],Hauptgruppen_Bezeichner!$B$1:$C$21,2,0)</f>
        <v>8</v>
      </c>
      <c r="U17" s="3">
        <v>2</v>
      </c>
      <c r="V17" s="3">
        <v>26</v>
      </c>
      <c r="W17" s="9" t="s">
        <v>248</v>
      </c>
      <c r="X17" s="9" t="s">
        <v>248</v>
      </c>
      <c r="Y17" s="9" t="s">
        <v>248</v>
      </c>
      <c r="Z17" s="10" t="s">
        <v>248</v>
      </c>
      <c r="AA17" s="10" t="s">
        <v>248</v>
      </c>
      <c r="AB17" s="10" t="s">
        <v>248</v>
      </c>
      <c r="AD17" s="19" t="s">
        <v>912</v>
      </c>
      <c r="AE17" s="7"/>
      <c r="AF17" s="7"/>
    </row>
    <row r="18" spans="1:32" x14ac:dyDescent="0.45">
      <c r="A18" t="s">
        <v>6</v>
      </c>
      <c r="B18" t="s">
        <v>68</v>
      </c>
      <c r="C18" s="11" t="s">
        <v>69</v>
      </c>
      <c r="D18" s="11" t="s">
        <v>799</v>
      </c>
      <c r="E18" t="s">
        <v>97</v>
      </c>
      <c r="F18" t="s">
        <v>7</v>
      </c>
      <c r="G18" t="s">
        <v>97</v>
      </c>
      <c r="J18" t="s">
        <v>69</v>
      </c>
      <c r="K18" t="s">
        <v>69</v>
      </c>
      <c r="O18" t="s">
        <v>14</v>
      </c>
      <c r="R18" t="s">
        <v>908</v>
      </c>
      <c r="S18" t="s">
        <v>35</v>
      </c>
      <c r="T18" s="3">
        <f>VLOOKUP(Tabelle4[[#This Row],[Ort]],Hauptgruppen_Bezeichner!$B$1:$C$21,2,0)</f>
        <v>8</v>
      </c>
      <c r="U18" s="3">
        <v>2</v>
      </c>
      <c r="V18" s="3">
        <v>27</v>
      </c>
      <c r="W18" s="9" t="s">
        <v>248</v>
      </c>
      <c r="X18" s="9" t="s">
        <v>248</v>
      </c>
      <c r="Y18" s="9" t="s">
        <v>248</v>
      </c>
      <c r="Z18" s="10" t="s">
        <v>248</v>
      </c>
      <c r="AA18" s="10" t="s">
        <v>248</v>
      </c>
      <c r="AB18" s="10" t="s">
        <v>248</v>
      </c>
      <c r="AD18" s="19" t="s">
        <v>912</v>
      </c>
      <c r="AE18" s="7"/>
      <c r="AF18" s="7"/>
    </row>
    <row r="19" spans="1:32" x14ac:dyDescent="0.45">
      <c r="A19" t="s">
        <v>6</v>
      </c>
      <c r="B19" t="s">
        <v>100</v>
      </c>
      <c r="C19" s="11" t="s">
        <v>69</v>
      </c>
      <c r="D19" s="11" t="s">
        <v>799</v>
      </c>
      <c r="E19" t="s">
        <v>101</v>
      </c>
      <c r="F19" t="s">
        <v>20</v>
      </c>
      <c r="G19" t="s">
        <v>101</v>
      </c>
      <c r="J19" t="s">
        <v>102</v>
      </c>
      <c r="K19" t="s">
        <v>69</v>
      </c>
      <c r="O19" t="s">
        <v>14</v>
      </c>
      <c r="R19" t="s">
        <v>908</v>
      </c>
      <c r="S19" t="s">
        <v>35</v>
      </c>
      <c r="T19" s="3">
        <f>VLOOKUP(Tabelle4[[#This Row],[Ort]],Hauptgruppen_Bezeichner!$B$1:$C$21,2,0)</f>
        <v>8</v>
      </c>
      <c r="U19" s="3">
        <v>2</v>
      </c>
      <c r="V19" s="3">
        <v>28</v>
      </c>
      <c r="W19" s="9" t="s">
        <v>248</v>
      </c>
      <c r="X19" s="9" t="s">
        <v>248</v>
      </c>
      <c r="Y19" s="9" t="s">
        <v>248</v>
      </c>
      <c r="Z19" s="10" t="s">
        <v>248</v>
      </c>
      <c r="AA19" s="10" t="s">
        <v>248</v>
      </c>
      <c r="AB19" s="10" t="s">
        <v>248</v>
      </c>
      <c r="AD19" s="19" t="s">
        <v>912</v>
      </c>
      <c r="AE19" s="7"/>
      <c r="AF19" s="7"/>
    </row>
    <row r="20" spans="1:32" x14ac:dyDescent="0.45">
      <c r="A20" t="s">
        <v>6</v>
      </c>
      <c r="B20" t="s">
        <v>68</v>
      </c>
      <c r="C20" s="11" t="s">
        <v>69</v>
      </c>
      <c r="D20" s="11" t="s">
        <v>800</v>
      </c>
      <c r="E20" t="s">
        <v>75</v>
      </c>
      <c r="F20" t="s">
        <v>19</v>
      </c>
      <c r="G20" t="s">
        <v>75</v>
      </c>
      <c r="J20" t="s">
        <v>69</v>
      </c>
      <c r="K20" t="s">
        <v>69</v>
      </c>
      <c r="O20" t="s">
        <v>14</v>
      </c>
      <c r="R20" t="s">
        <v>909</v>
      </c>
      <c r="S20" t="s">
        <v>35</v>
      </c>
      <c r="T20" s="3">
        <f>VLOOKUP(Tabelle4[[#This Row],[Ort]],Hauptgruppen_Bezeichner!$B$1:$C$21,2,0)</f>
        <v>8</v>
      </c>
      <c r="U20" s="3">
        <v>2</v>
      </c>
      <c r="V20" s="3">
        <v>40</v>
      </c>
      <c r="W20" s="5">
        <v>7</v>
      </c>
      <c r="X20" s="5">
        <v>2</v>
      </c>
      <c r="Y20" s="5">
        <v>81</v>
      </c>
      <c r="Z20" s="7">
        <v>7</v>
      </c>
      <c r="AA20" s="7">
        <v>2</v>
      </c>
      <c r="AB20" s="7">
        <v>82</v>
      </c>
      <c r="AD20" s="19" t="s">
        <v>912</v>
      </c>
      <c r="AE20" s="7"/>
      <c r="AF20" s="7"/>
    </row>
    <row r="21" spans="1:32" x14ac:dyDescent="0.45">
      <c r="A21" t="s">
        <v>6</v>
      </c>
      <c r="B21" t="s">
        <v>68</v>
      </c>
      <c r="C21" s="11" t="s">
        <v>69</v>
      </c>
      <c r="D21" s="11" t="s">
        <v>800</v>
      </c>
      <c r="E21" t="s">
        <v>70</v>
      </c>
      <c r="F21" t="s">
        <v>7</v>
      </c>
      <c r="G21" t="s">
        <v>70</v>
      </c>
      <c r="J21" t="s">
        <v>69</v>
      </c>
      <c r="K21" t="s">
        <v>69</v>
      </c>
      <c r="O21" t="s">
        <v>14</v>
      </c>
      <c r="R21" t="s">
        <v>909</v>
      </c>
      <c r="S21" t="s">
        <v>35</v>
      </c>
      <c r="T21" s="3">
        <f>VLOOKUP(Tabelle4[[#This Row],[Ort]],Hauptgruppen_Bezeichner!$B$1:$C$21,2,0)</f>
        <v>8</v>
      </c>
      <c r="U21" s="3">
        <v>2</v>
      </c>
      <c r="V21" s="3">
        <v>41</v>
      </c>
      <c r="W21" s="9" t="s">
        <v>248</v>
      </c>
      <c r="X21" s="9" t="s">
        <v>248</v>
      </c>
      <c r="Y21" s="9" t="s">
        <v>248</v>
      </c>
      <c r="Z21" s="10" t="s">
        <v>248</v>
      </c>
      <c r="AA21" s="10" t="s">
        <v>248</v>
      </c>
      <c r="AB21" s="10" t="s">
        <v>248</v>
      </c>
      <c r="AD21" s="19" t="s">
        <v>912</v>
      </c>
      <c r="AE21" s="7"/>
      <c r="AF21" s="7"/>
    </row>
    <row r="22" spans="1:32" x14ac:dyDescent="0.45">
      <c r="A22" t="s">
        <v>6</v>
      </c>
      <c r="B22" t="s">
        <v>100</v>
      </c>
      <c r="C22" s="11" t="s">
        <v>69</v>
      </c>
      <c r="D22" s="11" t="s">
        <v>800</v>
      </c>
      <c r="E22" t="s">
        <v>95</v>
      </c>
      <c r="F22" t="s">
        <v>7</v>
      </c>
      <c r="G22" t="s">
        <v>95</v>
      </c>
      <c r="J22" t="s">
        <v>69</v>
      </c>
      <c r="K22" t="s">
        <v>69</v>
      </c>
      <c r="O22" t="s">
        <v>14</v>
      </c>
      <c r="R22" t="s">
        <v>909</v>
      </c>
      <c r="S22" t="s">
        <v>35</v>
      </c>
      <c r="T22" s="3">
        <f>VLOOKUP(Tabelle4[[#This Row],[Ort]],Hauptgruppen_Bezeichner!$B$1:$C$21,2,0)</f>
        <v>8</v>
      </c>
      <c r="U22" s="3">
        <v>2</v>
      </c>
      <c r="V22" s="3">
        <v>42</v>
      </c>
      <c r="W22" s="9" t="s">
        <v>248</v>
      </c>
      <c r="X22" s="9" t="s">
        <v>248</v>
      </c>
      <c r="Y22" s="9" t="s">
        <v>248</v>
      </c>
      <c r="Z22" s="10" t="s">
        <v>248</v>
      </c>
      <c r="AA22" s="10" t="s">
        <v>248</v>
      </c>
      <c r="AB22" s="10" t="s">
        <v>248</v>
      </c>
      <c r="AD22" s="19" t="s">
        <v>912</v>
      </c>
      <c r="AE22" s="7"/>
      <c r="AF22" s="7"/>
    </row>
    <row r="23" spans="1:32" x14ac:dyDescent="0.45">
      <c r="A23" t="s">
        <v>6</v>
      </c>
      <c r="B23" t="s">
        <v>68</v>
      </c>
      <c r="C23" s="11" t="s">
        <v>69</v>
      </c>
      <c r="D23" s="11" t="s">
        <v>800</v>
      </c>
      <c r="E23" t="s">
        <v>73</v>
      </c>
      <c r="F23" t="s">
        <v>18</v>
      </c>
      <c r="G23" t="s">
        <v>73</v>
      </c>
      <c r="J23" t="s">
        <v>69</v>
      </c>
      <c r="K23" t="s">
        <v>69</v>
      </c>
      <c r="O23" t="s">
        <v>14</v>
      </c>
      <c r="R23" t="s">
        <v>909</v>
      </c>
      <c r="S23" t="s">
        <v>35</v>
      </c>
      <c r="T23" s="3">
        <f>VLOOKUP(Tabelle4[[#This Row],[Ort]],Hauptgruppen_Bezeichner!$B$1:$C$21,2,0)</f>
        <v>8</v>
      </c>
      <c r="U23" s="3">
        <v>2</v>
      </c>
      <c r="V23" s="3">
        <v>43</v>
      </c>
      <c r="W23" s="9" t="s">
        <v>248</v>
      </c>
      <c r="X23" s="9" t="s">
        <v>248</v>
      </c>
      <c r="Y23" s="9" t="s">
        <v>248</v>
      </c>
      <c r="Z23" s="10" t="s">
        <v>248</v>
      </c>
      <c r="AA23" s="10" t="s">
        <v>248</v>
      </c>
      <c r="AB23" s="10" t="s">
        <v>248</v>
      </c>
      <c r="AD23" s="19" t="s">
        <v>912</v>
      </c>
      <c r="AE23" s="7"/>
      <c r="AF23" s="7"/>
    </row>
    <row r="24" spans="1:32" x14ac:dyDescent="0.45">
      <c r="A24" t="s">
        <v>6</v>
      </c>
      <c r="B24" t="s">
        <v>100</v>
      </c>
      <c r="C24" s="11" t="s">
        <v>69</v>
      </c>
      <c r="D24" s="11" t="s">
        <v>800</v>
      </c>
      <c r="E24" t="s">
        <v>76</v>
      </c>
      <c r="F24" t="s">
        <v>7</v>
      </c>
      <c r="G24" t="s">
        <v>76</v>
      </c>
      <c r="J24" t="s">
        <v>69</v>
      </c>
      <c r="K24" t="s">
        <v>69</v>
      </c>
      <c r="O24" t="s">
        <v>14</v>
      </c>
      <c r="R24" t="s">
        <v>909</v>
      </c>
      <c r="S24" t="s">
        <v>35</v>
      </c>
      <c r="T24" s="3">
        <f>VLOOKUP(Tabelle4[[#This Row],[Ort]],Hauptgruppen_Bezeichner!$B$1:$C$21,2,0)</f>
        <v>8</v>
      </c>
      <c r="U24" s="3">
        <v>2</v>
      </c>
      <c r="V24" s="3">
        <v>44</v>
      </c>
      <c r="W24" s="9" t="s">
        <v>248</v>
      </c>
      <c r="X24" s="9" t="s">
        <v>248</v>
      </c>
      <c r="Y24" s="9" t="s">
        <v>248</v>
      </c>
      <c r="Z24" s="10" t="s">
        <v>248</v>
      </c>
      <c r="AA24" s="10" t="s">
        <v>248</v>
      </c>
      <c r="AB24" s="10" t="s">
        <v>248</v>
      </c>
      <c r="AD24" s="19" t="s">
        <v>912</v>
      </c>
      <c r="AE24" s="7"/>
      <c r="AF24" s="7"/>
    </row>
    <row r="25" spans="1:32" x14ac:dyDescent="0.45">
      <c r="A25" t="s">
        <v>6</v>
      </c>
      <c r="B25" t="s">
        <v>100</v>
      </c>
      <c r="C25" s="11" t="s">
        <v>69</v>
      </c>
      <c r="D25" s="11" t="s">
        <v>800</v>
      </c>
      <c r="E25" t="s">
        <v>98</v>
      </c>
      <c r="F25" t="s">
        <v>7</v>
      </c>
      <c r="G25" t="s">
        <v>98</v>
      </c>
      <c r="J25" t="s">
        <v>69</v>
      </c>
      <c r="K25" t="s">
        <v>69</v>
      </c>
      <c r="O25" t="s">
        <v>14</v>
      </c>
      <c r="R25" t="s">
        <v>909</v>
      </c>
      <c r="S25" t="s">
        <v>35</v>
      </c>
      <c r="T25" s="3">
        <f>VLOOKUP(Tabelle4[[#This Row],[Ort]],Hauptgruppen_Bezeichner!$B$1:$C$21,2,0)</f>
        <v>8</v>
      </c>
      <c r="U25" s="3">
        <v>2</v>
      </c>
      <c r="V25" s="3">
        <v>45</v>
      </c>
      <c r="W25" s="9" t="s">
        <v>248</v>
      </c>
      <c r="X25" s="9" t="s">
        <v>248</v>
      </c>
      <c r="Y25" s="9" t="s">
        <v>248</v>
      </c>
      <c r="Z25" s="10" t="s">
        <v>248</v>
      </c>
      <c r="AA25" s="10" t="s">
        <v>248</v>
      </c>
      <c r="AB25" s="10" t="s">
        <v>248</v>
      </c>
      <c r="AD25" s="19" t="s">
        <v>912</v>
      </c>
      <c r="AE25" s="7"/>
      <c r="AF25" s="7"/>
    </row>
    <row r="26" spans="1:32" x14ac:dyDescent="0.45">
      <c r="A26" t="s">
        <v>6</v>
      </c>
      <c r="B26" t="s">
        <v>100</v>
      </c>
      <c r="C26" s="11" t="s">
        <v>69</v>
      </c>
      <c r="D26" s="11" t="s">
        <v>800</v>
      </c>
      <c r="E26" t="s">
        <v>99</v>
      </c>
      <c r="F26" t="s">
        <v>7</v>
      </c>
      <c r="G26" t="s">
        <v>99</v>
      </c>
      <c r="J26" t="s">
        <v>69</v>
      </c>
      <c r="K26" t="s">
        <v>69</v>
      </c>
      <c r="O26" t="s">
        <v>14</v>
      </c>
      <c r="R26" t="s">
        <v>909</v>
      </c>
      <c r="S26" t="s">
        <v>35</v>
      </c>
      <c r="T26" s="3">
        <f>VLOOKUP(Tabelle4[[#This Row],[Ort]],Hauptgruppen_Bezeichner!$B$1:$C$21,2,0)</f>
        <v>8</v>
      </c>
      <c r="U26" s="3">
        <v>2</v>
      </c>
      <c r="V26" s="3">
        <v>46</v>
      </c>
      <c r="W26" s="9" t="s">
        <v>248</v>
      </c>
      <c r="X26" s="9" t="s">
        <v>248</v>
      </c>
      <c r="Y26" s="9" t="s">
        <v>248</v>
      </c>
      <c r="Z26" s="10" t="s">
        <v>248</v>
      </c>
      <c r="AA26" s="10" t="s">
        <v>248</v>
      </c>
      <c r="AB26" s="10" t="s">
        <v>248</v>
      </c>
      <c r="AD26" s="19" t="s">
        <v>912</v>
      </c>
      <c r="AE26" s="7"/>
      <c r="AF26" s="7"/>
    </row>
    <row r="27" spans="1:32" x14ac:dyDescent="0.45">
      <c r="A27" t="s">
        <v>6</v>
      </c>
      <c r="B27" t="s">
        <v>68</v>
      </c>
      <c r="C27" s="11" t="s">
        <v>69</v>
      </c>
      <c r="D27" s="11" t="s">
        <v>800</v>
      </c>
      <c r="E27" t="s">
        <v>97</v>
      </c>
      <c r="F27" t="s">
        <v>7</v>
      </c>
      <c r="G27" t="s">
        <v>97</v>
      </c>
      <c r="J27" t="s">
        <v>69</v>
      </c>
      <c r="K27" t="s">
        <v>69</v>
      </c>
      <c r="O27" t="s">
        <v>14</v>
      </c>
      <c r="R27" t="s">
        <v>909</v>
      </c>
      <c r="S27" t="s">
        <v>35</v>
      </c>
      <c r="T27" s="3">
        <f>VLOOKUP(Tabelle4[[#This Row],[Ort]],Hauptgruppen_Bezeichner!$B$1:$C$21,2,0)</f>
        <v>8</v>
      </c>
      <c r="U27" s="3">
        <v>2</v>
      </c>
      <c r="V27" s="3">
        <v>47</v>
      </c>
      <c r="W27" s="9" t="s">
        <v>248</v>
      </c>
      <c r="X27" s="9" t="s">
        <v>248</v>
      </c>
      <c r="Y27" s="9" t="s">
        <v>248</v>
      </c>
      <c r="Z27" s="10" t="s">
        <v>248</v>
      </c>
      <c r="AA27" s="10" t="s">
        <v>248</v>
      </c>
      <c r="AB27" s="10" t="s">
        <v>248</v>
      </c>
      <c r="AD27" s="19" t="s">
        <v>912</v>
      </c>
      <c r="AE27" s="7"/>
      <c r="AF27" s="7"/>
    </row>
    <row r="28" spans="1:32" x14ac:dyDescent="0.45">
      <c r="A28" t="s">
        <v>6</v>
      </c>
      <c r="B28" t="s">
        <v>100</v>
      </c>
      <c r="C28" s="11" t="s">
        <v>69</v>
      </c>
      <c r="D28" s="11" t="s">
        <v>800</v>
      </c>
      <c r="E28" t="s">
        <v>101</v>
      </c>
      <c r="F28" t="s">
        <v>20</v>
      </c>
      <c r="G28" t="s">
        <v>101</v>
      </c>
      <c r="J28" t="s">
        <v>102</v>
      </c>
      <c r="K28" t="s">
        <v>69</v>
      </c>
      <c r="O28" t="s">
        <v>14</v>
      </c>
      <c r="R28" t="s">
        <v>909</v>
      </c>
      <c r="S28" t="s">
        <v>35</v>
      </c>
      <c r="T28" s="3">
        <f>VLOOKUP(Tabelle4[[#This Row],[Ort]],Hauptgruppen_Bezeichner!$B$1:$C$21,2,0)</f>
        <v>8</v>
      </c>
      <c r="U28" s="3">
        <v>2</v>
      </c>
      <c r="V28" s="3">
        <v>48</v>
      </c>
      <c r="W28" s="9" t="s">
        <v>248</v>
      </c>
      <c r="X28" s="9" t="s">
        <v>248</v>
      </c>
      <c r="Y28" s="9" t="s">
        <v>248</v>
      </c>
      <c r="Z28" s="10" t="s">
        <v>248</v>
      </c>
      <c r="AA28" s="10" t="s">
        <v>248</v>
      </c>
      <c r="AB28" s="10" t="s">
        <v>248</v>
      </c>
      <c r="AD28" s="19" t="s">
        <v>912</v>
      </c>
      <c r="AE28" s="7"/>
      <c r="AF28" s="7"/>
    </row>
    <row r="29" spans="1:32" x14ac:dyDescent="0.45">
      <c r="A29" t="s">
        <v>6</v>
      </c>
      <c r="B29" t="s">
        <v>68</v>
      </c>
      <c r="C29" s="11" t="s">
        <v>69</v>
      </c>
      <c r="D29" s="11" t="s">
        <v>84</v>
      </c>
      <c r="E29" t="s">
        <v>75</v>
      </c>
      <c r="F29" t="s">
        <v>19</v>
      </c>
      <c r="G29" t="s">
        <v>75</v>
      </c>
      <c r="J29" t="s">
        <v>69</v>
      </c>
      <c r="K29" t="s">
        <v>69</v>
      </c>
      <c r="O29" t="s">
        <v>14</v>
      </c>
      <c r="R29" t="s">
        <v>111</v>
      </c>
      <c r="S29" t="s">
        <v>35</v>
      </c>
      <c r="T29" s="3">
        <f>VLOOKUP(Tabelle4[[#This Row],[Ort]],Hauptgruppen_Bezeichner!$B$1:$C$21,2,0)</f>
        <v>8</v>
      </c>
      <c r="U29" s="3">
        <v>2</v>
      </c>
      <c r="V29" s="3">
        <v>60</v>
      </c>
      <c r="W29" s="5">
        <v>7</v>
      </c>
      <c r="X29" s="5">
        <v>2</v>
      </c>
      <c r="Y29" s="5">
        <v>91</v>
      </c>
      <c r="Z29" s="7">
        <v>7</v>
      </c>
      <c r="AA29" s="7">
        <v>2</v>
      </c>
      <c r="AB29" s="7">
        <v>92</v>
      </c>
      <c r="AD29" s="19" t="s">
        <v>912</v>
      </c>
      <c r="AE29" s="7"/>
      <c r="AF29" s="7"/>
    </row>
    <row r="30" spans="1:32" x14ac:dyDescent="0.45">
      <c r="A30" t="s">
        <v>6</v>
      </c>
      <c r="B30" t="s">
        <v>68</v>
      </c>
      <c r="C30" s="11" t="s">
        <v>69</v>
      </c>
      <c r="D30" s="11" t="s">
        <v>84</v>
      </c>
      <c r="E30" t="s">
        <v>70</v>
      </c>
      <c r="F30" t="s">
        <v>7</v>
      </c>
      <c r="G30" t="s">
        <v>70</v>
      </c>
      <c r="J30" t="s">
        <v>69</v>
      </c>
      <c r="K30" t="s">
        <v>69</v>
      </c>
      <c r="O30" t="s">
        <v>14</v>
      </c>
      <c r="R30" t="s">
        <v>111</v>
      </c>
      <c r="S30" t="s">
        <v>35</v>
      </c>
      <c r="T30" s="3">
        <f>VLOOKUP(Tabelle4[[#This Row],[Ort]],Hauptgruppen_Bezeichner!$B$1:$C$21,2,0)</f>
        <v>8</v>
      </c>
      <c r="U30" s="3">
        <v>2</v>
      </c>
      <c r="V30" s="3">
        <v>61</v>
      </c>
      <c r="W30" s="9" t="s">
        <v>248</v>
      </c>
      <c r="X30" s="9" t="s">
        <v>248</v>
      </c>
      <c r="Y30" s="9" t="s">
        <v>248</v>
      </c>
      <c r="Z30" s="10" t="s">
        <v>248</v>
      </c>
      <c r="AA30" s="10" t="s">
        <v>248</v>
      </c>
      <c r="AB30" s="10" t="s">
        <v>248</v>
      </c>
      <c r="AD30" s="19" t="s">
        <v>912</v>
      </c>
      <c r="AE30" s="7"/>
      <c r="AF30" s="7"/>
    </row>
    <row r="31" spans="1:32" x14ac:dyDescent="0.45">
      <c r="A31" t="s">
        <v>6</v>
      </c>
      <c r="B31" t="s">
        <v>100</v>
      </c>
      <c r="C31" s="11" t="s">
        <v>69</v>
      </c>
      <c r="D31" s="11" t="s">
        <v>84</v>
      </c>
      <c r="E31" t="s">
        <v>95</v>
      </c>
      <c r="F31" t="s">
        <v>7</v>
      </c>
      <c r="G31" t="s">
        <v>95</v>
      </c>
      <c r="J31" t="s">
        <v>69</v>
      </c>
      <c r="K31" t="s">
        <v>69</v>
      </c>
      <c r="O31" t="s">
        <v>14</v>
      </c>
      <c r="R31" t="s">
        <v>111</v>
      </c>
      <c r="S31" t="s">
        <v>35</v>
      </c>
      <c r="T31" s="3">
        <f>VLOOKUP(Tabelle4[[#This Row],[Ort]],Hauptgruppen_Bezeichner!$B$1:$C$21,2,0)</f>
        <v>8</v>
      </c>
      <c r="U31" s="3">
        <v>2</v>
      </c>
      <c r="V31" s="3">
        <v>62</v>
      </c>
      <c r="W31" s="9" t="s">
        <v>248</v>
      </c>
      <c r="X31" s="9" t="s">
        <v>248</v>
      </c>
      <c r="Y31" s="9" t="s">
        <v>248</v>
      </c>
      <c r="Z31" s="10" t="s">
        <v>248</v>
      </c>
      <c r="AA31" s="10" t="s">
        <v>248</v>
      </c>
      <c r="AB31" s="10" t="s">
        <v>248</v>
      </c>
      <c r="AD31" s="19" t="s">
        <v>912</v>
      </c>
      <c r="AE31" s="7"/>
      <c r="AF31" s="7"/>
    </row>
    <row r="32" spans="1:32" x14ac:dyDescent="0.45">
      <c r="A32" t="s">
        <v>6</v>
      </c>
      <c r="B32" t="s">
        <v>68</v>
      </c>
      <c r="C32" s="11" t="s">
        <v>69</v>
      </c>
      <c r="D32" s="11" t="s">
        <v>84</v>
      </c>
      <c r="E32" t="s">
        <v>73</v>
      </c>
      <c r="F32" t="s">
        <v>18</v>
      </c>
      <c r="G32" t="s">
        <v>73</v>
      </c>
      <c r="J32" t="s">
        <v>69</v>
      </c>
      <c r="K32" t="s">
        <v>69</v>
      </c>
      <c r="O32" t="s">
        <v>14</v>
      </c>
      <c r="R32" t="s">
        <v>111</v>
      </c>
      <c r="S32" t="s">
        <v>35</v>
      </c>
      <c r="T32" s="3">
        <f>VLOOKUP(Tabelle4[[#This Row],[Ort]],Hauptgruppen_Bezeichner!$B$1:$C$21,2,0)</f>
        <v>8</v>
      </c>
      <c r="U32" s="3">
        <v>2</v>
      </c>
      <c r="V32" s="3">
        <v>63</v>
      </c>
      <c r="W32" s="9" t="s">
        <v>248</v>
      </c>
      <c r="X32" s="9" t="s">
        <v>248</v>
      </c>
      <c r="Y32" s="9" t="s">
        <v>248</v>
      </c>
      <c r="Z32" s="10" t="s">
        <v>248</v>
      </c>
      <c r="AA32" s="10" t="s">
        <v>248</v>
      </c>
      <c r="AB32" s="10" t="s">
        <v>248</v>
      </c>
      <c r="AD32" s="19" t="s">
        <v>912</v>
      </c>
      <c r="AE32" s="7"/>
      <c r="AF32" s="7"/>
    </row>
    <row r="33" spans="1:32" x14ac:dyDescent="0.45">
      <c r="A33" t="s">
        <v>6</v>
      </c>
      <c r="B33" t="s">
        <v>100</v>
      </c>
      <c r="C33" s="11" t="s">
        <v>69</v>
      </c>
      <c r="D33" s="11" t="s">
        <v>84</v>
      </c>
      <c r="E33" t="s">
        <v>76</v>
      </c>
      <c r="F33" t="s">
        <v>7</v>
      </c>
      <c r="G33" t="s">
        <v>76</v>
      </c>
      <c r="J33" t="s">
        <v>69</v>
      </c>
      <c r="K33" t="s">
        <v>69</v>
      </c>
      <c r="O33" t="s">
        <v>14</v>
      </c>
      <c r="R33" t="s">
        <v>111</v>
      </c>
      <c r="S33" t="s">
        <v>35</v>
      </c>
      <c r="T33" s="3">
        <f>VLOOKUP(Tabelle4[[#This Row],[Ort]],Hauptgruppen_Bezeichner!$B$1:$C$21,2,0)</f>
        <v>8</v>
      </c>
      <c r="U33" s="3">
        <v>2</v>
      </c>
      <c r="V33" s="3">
        <v>64</v>
      </c>
      <c r="W33" s="9" t="s">
        <v>248</v>
      </c>
      <c r="X33" s="9" t="s">
        <v>248</v>
      </c>
      <c r="Y33" s="9" t="s">
        <v>248</v>
      </c>
      <c r="Z33" s="10" t="s">
        <v>248</v>
      </c>
      <c r="AA33" s="10" t="s">
        <v>248</v>
      </c>
      <c r="AB33" s="10" t="s">
        <v>248</v>
      </c>
      <c r="AD33" s="19" t="s">
        <v>912</v>
      </c>
      <c r="AE33" s="7"/>
      <c r="AF33" s="7"/>
    </row>
    <row r="34" spans="1:32" x14ac:dyDescent="0.45">
      <c r="A34" t="s">
        <v>6</v>
      </c>
      <c r="B34" t="s">
        <v>100</v>
      </c>
      <c r="C34" s="11" t="s">
        <v>69</v>
      </c>
      <c r="D34" s="11" t="s">
        <v>84</v>
      </c>
      <c r="E34" t="s">
        <v>98</v>
      </c>
      <c r="F34" t="s">
        <v>7</v>
      </c>
      <c r="G34" t="s">
        <v>98</v>
      </c>
      <c r="J34" t="s">
        <v>69</v>
      </c>
      <c r="K34" t="s">
        <v>69</v>
      </c>
      <c r="O34" t="s">
        <v>14</v>
      </c>
      <c r="R34" t="s">
        <v>111</v>
      </c>
      <c r="S34" t="s">
        <v>35</v>
      </c>
      <c r="T34" s="3">
        <f>VLOOKUP(Tabelle4[[#This Row],[Ort]],Hauptgruppen_Bezeichner!$B$1:$C$21,2,0)</f>
        <v>8</v>
      </c>
      <c r="U34" s="3">
        <v>2</v>
      </c>
      <c r="V34" s="3">
        <v>65</v>
      </c>
      <c r="W34" s="9" t="s">
        <v>248</v>
      </c>
      <c r="X34" s="9" t="s">
        <v>248</v>
      </c>
      <c r="Y34" s="9" t="s">
        <v>248</v>
      </c>
      <c r="Z34" s="10" t="s">
        <v>248</v>
      </c>
      <c r="AA34" s="10" t="s">
        <v>248</v>
      </c>
      <c r="AB34" s="10" t="s">
        <v>248</v>
      </c>
      <c r="AD34" s="19" t="s">
        <v>912</v>
      </c>
      <c r="AE34" s="7"/>
      <c r="AF34" s="7"/>
    </row>
    <row r="35" spans="1:32" x14ac:dyDescent="0.45">
      <c r="A35" t="s">
        <v>6</v>
      </c>
      <c r="B35" t="s">
        <v>100</v>
      </c>
      <c r="C35" s="11" t="s">
        <v>69</v>
      </c>
      <c r="D35" s="11" t="s">
        <v>84</v>
      </c>
      <c r="E35" t="s">
        <v>99</v>
      </c>
      <c r="F35" t="s">
        <v>7</v>
      </c>
      <c r="G35" t="s">
        <v>99</v>
      </c>
      <c r="J35" t="s">
        <v>69</v>
      </c>
      <c r="K35" t="s">
        <v>69</v>
      </c>
      <c r="O35" t="s">
        <v>14</v>
      </c>
      <c r="R35" t="s">
        <v>111</v>
      </c>
      <c r="S35" t="s">
        <v>35</v>
      </c>
      <c r="T35" s="3">
        <f>VLOOKUP(Tabelle4[[#This Row],[Ort]],Hauptgruppen_Bezeichner!$B$1:$C$21,2,0)</f>
        <v>8</v>
      </c>
      <c r="U35" s="3">
        <v>2</v>
      </c>
      <c r="V35" s="3">
        <v>66</v>
      </c>
      <c r="W35" s="9" t="s">
        <v>248</v>
      </c>
      <c r="X35" s="9" t="s">
        <v>248</v>
      </c>
      <c r="Y35" s="9" t="s">
        <v>248</v>
      </c>
      <c r="Z35" s="10" t="s">
        <v>248</v>
      </c>
      <c r="AA35" s="10" t="s">
        <v>248</v>
      </c>
      <c r="AB35" s="10" t="s">
        <v>248</v>
      </c>
      <c r="AD35" s="19" t="s">
        <v>912</v>
      </c>
      <c r="AE35" s="7"/>
      <c r="AF35" s="7"/>
    </row>
    <row r="36" spans="1:32" x14ac:dyDescent="0.45">
      <c r="A36" t="s">
        <v>6</v>
      </c>
      <c r="B36" t="s">
        <v>68</v>
      </c>
      <c r="C36" s="11" t="s">
        <v>69</v>
      </c>
      <c r="D36" s="11" t="s">
        <v>84</v>
      </c>
      <c r="E36" t="s">
        <v>97</v>
      </c>
      <c r="F36" t="s">
        <v>7</v>
      </c>
      <c r="G36" t="s">
        <v>97</v>
      </c>
      <c r="J36" t="s">
        <v>69</v>
      </c>
      <c r="K36" t="s">
        <v>69</v>
      </c>
      <c r="O36" t="s">
        <v>14</v>
      </c>
      <c r="R36" t="s">
        <v>111</v>
      </c>
      <c r="S36" t="s">
        <v>35</v>
      </c>
      <c r="T36" s="3">
        <f>VLOOKUP(Tabelle4[[#This Row],[Ort]],Hauptgruppen_Bezeichner!$B$1:$C$21,2,0)</f>
        <v>8</v>
      </c>
      <c r="U36" s="3">
        <v>2</v>
      </c>
      <c r="V36" s="3">
        <v>67</v>
      </c>
      <c r="W36" s="9" t="s">
        <v>248</v>
      </c>
      <c r="X36" s="9" t="s">
        <v>248</v>
      </c>
      <c r="Y36" s="9" t="s">
        <v>248</v>
      </c>
      <c r="Z36" s="10" t="s">
        <v>248</v>
      </c>
      <c r="AA36" s="10" t="s">
        <v>248</v>
      </c>
      <c r="AB36" s="10" t="s">
        <v>248</v>
      </c>
      <c r="AD36" s="19" t="s">
        <v>912</v>
      </c>
      <c r="AE36" s="7"/>
      <c r="AF36" s="7"/>
    </row>
    <row r="37" spans="1:32" x14ac:dyDescent="0.45">
      <c r="A37" t="s">
        <v>6</v>
      </c>
      <c r="B37" t="s">
        <v>100</v>
      </c>
      <c r="C37" s="11" t="s">
        <v>69</v>
      </c>
      <c r="D37" s="11" t="s">
        <v>84</v>
      </c>
      <c r="E37" t="s">
        <v>101</v>
      </c>
      <c r="F37" t="s">
        <v>20</v>
      </c>
      <c r="G37" t="s">
        <v>101</v>
      </c>
      <c r="J37" t="s">
        <v>102</v>
      </c>
      <c r="K37" t="s">
        <v>69</v>
      </c>
      <c r="O37" t="s">
        <v>14</v>
      </c>
      <c r="R37" t="s">
        <v>111</v>
      </c>
      <c r="S37" t="s">
        <v>35</v>
      </c>
      <c r="T37" s="3">
        <f>VLOOKUP(Tabelle4[[#This Row],[Ort]],Hauptgruppen_Bezeichner!$B$1:$C$21,2,0)</f>
        <v>8</v>
      </c>
      <c r="U37" s="3">
        <v>2</v>
      </c>
      <c r="V37" s="3">
        <v>68</v>
      </c>
      <c r="W37" s="9" t="s">
        <v>248</v>
      </c>
      <c r="X37" s="9" t="s">
        <v>248</v>
      </c>
      <c r="Y37" s="9" t="s">
        <v>248</v>
      </c>
      <c r="Z37" s="10" t="s">
        <v>248</v>
      </c>
      <c r="AA37" s="10" t="s">
        <v>248</v>
      </c>
      <c r="AB37" s="10" t="s">
        <v>248</v>
      </c>
      <c r="AD37" s="19" t="s">
        <v>912</v>
      </c>
      <c r="AE37" s="7"/>
      <c r="AF37" s="7"/>
    </row>
    <row r="38" spans="1:32" x14ac:dyDescent="0.45">
      <c r="A38" t="s">
        <v>6</v>
      </c>
      <c r="B38" t="s">
        <v>100</v>
      </c>
      <c r="C38" s="11" t="s">
        <v>88</v>
      </c>
      <c r="D38" s="11" t="s">
        <v>89</v>
      </c>
      <c r="E38" t="s">
        <v>55</v>
      </c>
      <c r="F38" t="s">
        <v>15</v>
      </c>
      <c r="G38" t="s">
        <v>103</v>
      </c>
      <c r="J38" t="s">
        <v>55</v>
      </c>
      <c r="K38" t="s">
        <v>88</v>
      </c>
      <c r="O38" t="s">
        <v>14</v>
      </c>
      <c r="R38" t="s">
        <v>104</v>
      </c>
      <c r="S38" t="s">
        <v>35</v>
      </c>
      <c r="T38" s="3">
        <f>VLOOKUP(Tabelle4[[#This Row],[Ort]],Hauptgruppen_Bezeichner!$B$1:$C$21,2,0)</f>
        <v>8</v>
      </c>
      <c r="U38" s="3">
        <v>4</v>
      </c>
      <c r="V38" s="3">
        <v>61</v>
      </c>
      <c r="W38" s="9" t="s">
        <v>248</v>
      </c>
      <c r="X38" s="9" t="s">
        <v>248</v>
      </c>
      <c r="Y38" s="9" t="s">
        <v>248</v>
      </c>
      <c r="Z38" s="10" t="s">
        <v>248</v>
      </c>
      <c r="AA38" s="10" t="s">
        <v>248</v>
      </c>
      <c r="AB38" s="10" t="s">
        <v>248</v>
      </c>
      <c r="AD38" s="19" t="s">
        <v>912</v>
      </c>
      <c r="AE38" s="7"/>
      <c r="AF38" s="7"/>
    </row>
    <row r="39" spans="1:32" x14ac:dyDescent="0.45">
      <c r="A39" t="s">
        <v>6</v>
      </c>
      <c r="B39" t="s">
        <v>100</v>
      </c>
      <c r="C39" s="11" t="s">
        <v>88</v>
      </c>
      <c r="D39" s="11" t="s">
        <v>89</v>
      </c>
      <c r="E39" t="s">
        <v>107</v>
      </c>
      <c r="F39" t="s">
        <v>15</v>
      </c>
      <c r="G39" t="s">
        <v>108</v>
      </c>
      <c r="J39" t="s">
        <v>107</v>
      </c>
      <c r="K39" t="s">
        <v>88</v>
      </c>
      <c r="O39" t="s">
        <v>14</v>
      </c>
      <c r="R39" t="s">
        <v>104</v>
      </c>
      <c r="S39" t="s">
        <v>35</v>
      </c>
      <c r="T39" s="3">
        <f>VLOOKUP(Tabelle4[[#This Row],[Ort]],Hauptgruppen_Bezeichner!$B$1:$C$21,2,0)</f>
        <v>8</v>
      </c>
      <c r="U39" s="3">
        <v>4</v>
      </c>
      <c r="V39" s="3">
        <v>62</v>
      </c>
      <c r="W39" s="9" t="s">
        <v>248</v>
      </c>
      <c r="X39" s="9" t="s">
        <v>248</v>
      </c>
      <c r="Y39" s="9" t="s">
        <v>248</v>
      </c>
      <c r="Z39" s="10" t="s">
        <v>248</v>
      </c>
      <c r="AA39" s="10" t="s">
        <v>248</v>
      </c>
      <c r="AB39" s="10" t="s">
        <v>248</v>
      </c>
      <c r="AD39" s="19" t="s">
        <v>912</v>
      </c>
      <c r="AE39" s="7"/>
      <c r="AF39" s="7"/>
    </row>
    <row r="40" spans="1:32" x14ac:dyDescent="0.45">
      <c r="A40" t="s">
        <v>6</v>
      </c>
      <c r="B40" t="s">
        <v>100</v>
      </c>
      <c r="C40" s="11" t="s">
        <v>88</v>
      </c>
      <c r="D40" s="11" t="s">
        <v>89</v>
      </c>
      <c r="E40" t="s">
        <v>53</v>
      </c>
      <c r="F40" t="s">
        <v>18</v>
      </c>
      <c r="G40" t="s">
        <v>113</v>
      </c>
      <c r="H40" t="s">
        <v>224</v>
      </c>
      <c r="I40" t="s">
        <v>12</v>
      </c>
      <c r="J40" t="s">
        <v>53</v>
      </c>
      <c r="K40" t="s">
        <v>53</v>
      </c>
      <c r="O40" t="s">
        <v>14</v>
      </c>
      <c r="R40" t="s">
        <v>104</v>
      </c>
      <c r="S40" t="s">
        <v>35</v>
      </c>
      <c r="T40" s="3">
        <f>VLOOKUP(Tabelle4[[#This Row],[Ort]],Hauptgruppen_Bezeichner!$B$1:$C$21,2,0)</f>
        <v>8</v>
      </c>
      <c r="U40" s="3">
        <v>5</v>
      </c>
      <c r="V40" s="3">
        <v>61</v>
      </c>
      <c r="W40" s="9" t="s">
        <v>248</v>
      </c>
      <c r="X40" s="9" t="s">
        <v>248</v>
      </c>
      <c r="Y40" s="9" t="s">
        <v>248</v>
      </c>
      <c r="Z40" s="10" t="s">
        <v>248</v>
      </c>
      <c r="AA40" s="10" t="s">
        <v>248</v>
      </c>
      <c r="AB40" s="10" t="s">
        <v>248</v>
      </c>
      <c r="AD40" s="19" t="s">
        <v>912</v>
      </c>
      <c r="AE40" s="7"/>
      <c r="AF40" s="7"/>
    </row>
    <row r="41" spans="1:32" x14ac:dyDescent="0.45">
      <c r="A41" t="s">
        <v>6</v>
      </c>
      <c r="B41" t="s">
        <v>100</v>
      </c>
      <c r="C41" s="11" t="s">
        <v>88</v>
      </c>
      <c r="D41" s="11" t="s">
        <v>89</v>
      </c>
      <c r="E41" t="s">
        <v>56</v>
      </c>
      <c r="F41" t="s">
        <v>18</v>
      </c>
      <c r="G41" t="s">
        <v>112</v>
      </c>
      <c r="J41" t="s">
        <v>56</v>
      </c>
      <c r="K41" t="s">
        <v>56</v>
      </c>
      <c r="O41" t="s">
        <v>14</v>
      </c>
      <c r="R41" t="s">
        <v>104</v>
      </c>
      <c r="S41" t="s">
        <v>35</v>
      </c>
      <c r="T41" s="3">
        <f>VLOOKUP(Tabelle4[[#This Row],[Ort]],Hauptgruppen_Bezeichner!$B$1:$C$21,2,0)</f>
        <v>8</v>
      </c>
      <c r="U41" s="3">
        <v>5</v>
      </c>
      <c r="V41" s="3">
        <v>62</v>
      </c>
      <c r="W41" s="9" t="s">
        <v>248</v>
      </c>
      <c r="X41" s="9" t="s">
        <v>248</v>
      </c>
      <c r="Y41" s="9" t="s">
        <v>248</v>
      </c>
      <c r="Z41" s="10" t="s">
        <v>248</v>
      </c>
      <c r="AA41" s="10" t="s">
        <v>248</v>
      </c>
      <c r="AB41" s="10" t="s">
        <v>248</v>
      </c>
      <c r="AD41" s="19" t="s">
        <v>912</v>
      </c>
      <c r="AE41" s="7"/>
      <c r="AF41" s="7"/>
    </row>
    <row r="42" spans="1:32" x14ac:dyDescent="0.45">
      <c r="A42" t="s">
        <v>6</v>
      </c>
      <c r="B42" t="s">
        <v>100</v>
      </c>
      <c r="C42" s="11" t="s">
        <v>88</v>
      </c>
      <c r="D42" s="11" t="s">
        <v>89</v>
      </c>
      <c r="E42" t="s">
        <v>58</v>
      </c>
      <c r="F42" t="s">
        <v>18</v>
      </c>
      <c r="G42" t="s">
        <v>115</v>
      </c>
      <c r="J42" t="s">
        <v>118</v>
      </c>
      <c r="K42" t="s">
        <v>57</v>
      </c>
      <c r="O42" t="s">
        <v>14</v>
      </c>
      <c r="R42" t="s">
        <v>104</v>
      </c>
      <c r="S42" t="s">
        <v>35</v>
      </c>
      <c r="T42" s="3">
        <f>VLOOKUP(Tabelle4[[#This Row],[Ort]],Hauptgruppen_Bezeichner!$B$1:$C$21,2,0)</f>
        <v>8</v>
      </c>
      <c r="U42" s="3">
        <v>5</v>
      </c>
      <c r="V42" s="3">
        <v>63</v>
      </c>
      <c r="W42" s="9" t="s">
        <v>248</v>
      </c>
      <c r="X42" s="9" t="s">
        <v>248</v>
      </c>
      <c r="Y42" s="9" t="s">
        <v>248</v>
      </c>
      <c r="Z42" s="10" t="s">
        <v>248</v>
      </c>
      <c r="AA42" s="10" t="s">
        <v>248</v>
      </c>
      <c r="AB42" s="10" t="s">
        <v>248</v>
      </c>
      <c r="AD42" s="19" t="s">
        <v>912</v>
      </c>
      <c r="AE42" s="7"/>
      <c r="AF42" s="7"/>
    </row>
    <row r="43" spans="1:32" x14ac:dyDescent="0.45">
      <c r="A43" t="s">
        <v>6</v>
      </c>
      <c r="B43" t="s">
        <v>100</v>
      </c>
      <c r="C43" s="11" t="s">
        <v>88</v>
      </c>
      <c r="D43" s="11" t="s">
        <v>89</v>
      </c>
      <c r="E43" t="s">
        <v>57</v>
      </c>
      <c r="F43" t="s">
        <v>18</v>
      </c>
      <c r="G43" t="s">
        <v>114</v>
      </c>
      <c r="J43" t="s">
        <v>118</v>
      </c>
      <c r="K43" t="s">
        <v>58</v>
      </c>
      <c r="O43" t="s">
        <v>14</v>
      </c>
      <c r="R43" t="s">
        <v>104</v>
      </c>
      <c r="S43" t="s">
        <v>35</v>
      </c>
      <c r="T43" s="3">
        <f>VLOOKUP(Tabelle4[[#This Row],[Ort]],Hauptgruppen_Bezeichner!$B$1:$C$21,2,0)</f>
        <v>8</v>
      </c>
      <c r="U43" s="3">
        <v>5</v>
      </c>
      <c r="V43" s="3">
        <v>64</v>
      </c>
      <c r="W43" s="9" t="s">
        <v>248</v>
      </c>
      <c r="X43" s="9" t="s">
        <v>248</v>
      </c>
      <c r="Y43" s="9" t="s">
        <v>248</v>
      </c>
      <c r="Z43" s="10" t="s">
        <v>248</v>
      </c>
      <c r="AA43" s="10" t="s">
        <v>248</v>
      </c>
      <c r="AB43" s="10" t="s">
        <v>248</v>
      </c>
      <c r="AD43" s="19" t="s">
        <v>912</v>
      </c>
      <c r="AE43" s="7"/>
      <c r="AF43" s="7"/>
    </row>
    <row r="44" spans="1:32" x14ac:dyDescent="0.45">
      <c r="A44" t="s">
        <v>6</v>
      </c>
      <c r="B44" t="s">
        <v>100</v>
      </c>
      <c r="C44" s="11" t="s">
        <v>88</v>
      </c>
      <c r="D44" s="11" t="s">
        <v>89</v>
      </c>
      <c r="E44" t="s">
        <v>59</v>
      </c>
      <c r="F44" t="s">
        <v>18</v>
      </c>
      <c r="G44" t="s">
        <v>117</v>
      </c>
      <c r="I44" t="s">
        <v>134</v>
      </c>
      <c r="J44" t="s">
        <v>59</v>
      </c>
      <c r="K44" t="s">
        <v>59</v>
      </c>
      <c r="O44" t="s">
        <v>14</v>
      </c>
      <c r="R44" t="s">
        <v>104</v>
      </c>
      <c r="S44" t="s">
        <v>35</v>
      </c>
      <c r="T44" s="3">
        <f>VLOOKUP(Tabelle4[[#This Row],[Ort]],Hauptgruppen_Bezeichner!$B$1:$C$21,2,0)</f>
        <v>8</v>
      </c>
      <c r="U44" s="3">
        <v>5</v>
      </c>
      <c r="V44" s="3">
        <v>65</v>
      </c>
      <c r="W44" s="9" t="s">
        <v>248</v>
      </c>
      <c r="X44" s="9" t="s">
        <v>248</v>
      </c>
      <c r="Y44" s="9" t="s">
        <v>248</v>
      </c>
      <c r="Z44" s="10" t="s">
        <v>248</v>
      </c>
      <c r="AA44" s="10" t="s">
        <v>248</v>
      </c>
      <c r="AB44" s="10" t="s">
        <v>248</v>
      </c>
      <c r="AD44" s="19" t="s">
        <v>912</v>
      </c>
      <c r="AE44" s="7"/>
      <c r="AF44" s="7"/>
    </row>
    <row r="45" spans="1:32" x14ac:dyDescent="0.45">
      <c r="A45" t="s">
        <v>6</v>
      </c>
      <c r="B45" t="s">
        <v>100</v>
      </c>
      <c r="C45" s="11" t="s">
        <v>88</v>
      </c>
      <c r="D45" s="11" t="s">
        <v>89</v>
      </c>
      <c r="E45" t="s">
        <v>60</v>
      </c>
      <c r="F45" t="s">
        <v>18</v>
      </c>
      <c r="G45" t="s">
        <v>116</v>
      </c>
      <c r="J45" t="s">
        <v>60</v>
      </c>
      <c r="K45" t="s">
        <v>60</v>
      </c>
      <c r="O45" t="s">
        <v>14</v>
      </c>
      <c r="R45" t="s">
        <v>104</v>
      </c>
      <c r="S45" t="s">
        <v>35</v>
      </c>
      <c r="T45" s="3">
        <f>VLOOKUP(Tabelle4[[#This Row],[Ort]],Hauptgruppen_Bezeichner!$B$1:$C$21,2,0)</f>
        <v>8</v>
      </c>
      <c r="U45" s="3">
        <v>5</v>
      </c>
      <c r="V45" s="3">
        <v>66</v>
      </c>
      <c r="W45" s="9" t="s">
        <v>248</v>
      </c>
      <c r="X45" s="9" t="s">
        <v>248</v>
      </c>
      <c r="Y45" s="9" t="s">
        <v>248</v>
      </c>
      <c r="Z45" s="10" t="s">
        <v>248</v>
      </c>
      <c r="AA45" s="10" t="s">
        <v>248</v>
      </c>
      <c r="AB45" s="10" t="s">
        <v>248</v>
      </c>
      <c r="AD45" s="19" t="s">
        <v>912</v>
      </c>
      <c r="AE45" s="7"/>
      <c r="AF45" s="7"/>
    </row>
    <row r="46" spans="1:32" x14ac:dyDescent="0.45">
      <c r="A46" t="s">
        <v>6</v>
      </c>
      <c r="B46" t="s">
        <v>100</v>
      </c>
      <c r="C46" s="11" t="s">
        <v>88</v>
      </c>
      <c r="D46" s="11" t="s">
        <v>119</v>
      </c>
      <c r="E46" t="s">
        <v>666</v>
      </c>
      <c r="F46" t="s">
        <v>15</v>
      </c>
      <c r="G46" t="s">
        <v>103</v>
      </c>
      <c r="J46" t="s">
        <v>55</v>
      </c>
      <c r="K46" t="s">
        <v>88</v>
      </c>
      <c r="O46" t="s">
        <v>14</v>
      </c>
      <c r="R46" t="s">
        <v>120</v>
      </c>
      <c r="S46" t="s">
        <v>35</v>
      </c>
      <c r="T46" s="3">
        <f>VLOOKUP(Tabelle4[[#This Row],[Ort]],Hauptgruppen_Bezeichner!$B$1:$C$21,2,0)</f>
        <v>8</v>
      </c>
      <c r="U46" s="3">
        <v>4</v>
      </c>
      <c r="V46" s="3">
        <v>10</v>
      </c>
      <c r="W46" s="9" t="s">
        <v>248</v>
      </c>
      <c r="X46" s="9" t="s">
        <v>248</v>
      </c>
      <c r="Y46" s="9" t="s">
        <v>248</v>
      </c>
      <c r="Z46" s="10" t="s">
        <v>248</v>
      </c>
      <c r="AA46" s="10" t="s">
        <v>248</v>
      </c>
      <c r="AB46" s="10" t="s">
        <v>248</v>
      </c>
      <c r="AD46" s="19" t="s">
        <v>912</v>
      </c>
      <c r="AE46" s="7"/>
      <c r="AF46" s="7"/>
    </row>
    <row r="47" spans="1:32" x14ac:dyDescent="0.45">
      <c r="A47" t="s">
        <v>6</v>
      </c>
      <c r="B47" t="s">
        <v>100</v>
      </c>
      <c r="C47" s="11" t="s">
        <v>88</v>
      </c>
      <c r="D47" s="11" t="s">
        <v>119</v>
      </c>
      <c r="E47" t="s">
        <v>667</v>
      </c>
      <c r="F47" t="s">
        <v>15</v>
      </c>
      <c r="G47" t="s">
        <v>103</v>
      </c>
      <c r="J47" t="s">
        <v>55</v>
      </c>
      <c r="K47" t="s">
        <v>88</v>
      </c>
      <c r="O47" t="s">
        <v>14</v>
      </c>
      <c r="R47" t="s">
        <v>120</v>
      </c>
      <c r="S47" t="s">
        <v>35</v>
      </c>
      <c r="T47" s="3">
        <f>VLOOKUP(Tabelle4[[#This Row],[Ort]],Hauptgruppen_Bezeichner!$B$1:$C$21,2,0)</f>
        <v>8</v>
      </c>
      <c r="U47" s="3">
        <v>4</v>
      </c>
      <c r="V47" s="3">
        <v>11</v>
      </c>
      <c r="W47" s="9" t="s">
        <v>248</v>
      </c>
      <c r="X47" s="9" t="s">
        <v>248</v>
      </c>
      <c r="Y47" s="9" t="s">
        <v>248</v>
      </c>
      <c r="Z47" s="10" t="s">
        <v>248</v>
      </c>
      <c r="AA47" s="10" t="s">
        <v>248</v>
      </c>
      <c r="AB47" s="10" t="s">
        <v>248</v>
      </c>
      <c r="AD47" s="19" t="s">
        <v>912</v>
      </c>
      <c r="AE47" s="7"/>
      <c r="AF47" s="7"/>
    </row>
    <row r="48" spans="1:32" x14ac:dyDescent="0.45">
      <c r="A48" t="s">
        <v>6</v>
      </c>
      <c r="B48" t="s">
        <v>100</v>
      </c>
      <c r="C48" s="11" t="s">
        <v>88</v>
      </c>
      <c r="D48" s="11" t="s">
        <v>119</v>
      </c>
      <c r="E48" t="s">
        <v>668</v>
      </c>
      <c r="F48" t="s">
        <v>15</v>
      </c>
      <c r="G48" t="s">
        <v>103</v>
      </c>
      <c r="J48" t="s">
        <v>55</v>
      </c>
      <c r="K48" t="s">
        <v>88</v>
      </c>
      <c r="O48" t="s">
        <v>14</v>
      </c>
      <c r="R48" t="s">
        <v>120</v>
      </c>
      <c r="S48" t="s">
        <v>35</v>
      </c>
      <c r="T48" s="3">
        <v>8</v>
      </c>
      <c r="U48" s="3">
        <v>4</v>
      </c>
      <c r="V48" s="3">
        <v>12</v>
      </c>
      <c r="W48" s="9" t="s">
        <v>248</v>
      </c>
      <c r="X48" s="9" t="s">
        <v>248</v>
      </c>
      <c r="Y48" s="9" t="s">
        <v>248</v>
      </c>
      <c r="Z48" s="10" t="s">
        <v>248</v>
      </c>
      <c r="AA48" s="10" t="s">
        <v>248</v>
      </c>
      <c r="AB48" s="10" t="s">
        <v>248</v>
      </c>
      <c r="AD48" s="19" t="s">
        <v>912</v>
      </c>
      <c r="AE48" s="7"/>
      <c r="AF48" s="7"/>
    </row>
    <row r="49" spans="1:32" x14ac:dyDescent="0.45">
      <c r="A49" t="s">
        <v>6</v>
      </c>
      <c r="B49" t="s">
        <v>100</v>
      </c>
      <c r="C49" s="11" t="s">
        <v>88</v>
      </c>
      <c r="D49" s="11" t="s">
        <v>119</v>
      </c>
      <c r="E49" t="s">
        <v>669</v>
      </c>
      <c r="F49" t="s">
        <v>15</v>
      </c>
      <c r="G49" t="s">
        <v>103</v>
      </c>
      <c r="J49" t="s">
        <v>55</v>
      </c>
      <c r="K49" t="s">
        <v>88</v>
      </c>
      <c r="O49" t="s">
        <v>14</v>
      </c>
      <c r="R49" t="s">
        <v>120</v>
      </c>
      <c r="S49" t="s">
        <v>35</v>
      </c>
      <c r="T49" s="3">
        <v>8</v>
      </c>
      <c r="U49" s="3">
        <v>4</v>
      </c>
      <c r="V49" s="3">
        <v>13</v>
      </c>
      <c r="W49" s="9" t="s">
        <v>248</v>
      </c>
      <c r="X49" s="9" t="s">
        <v>248</v>
      </c>
      <c r="Y49" s="9" t="s">
        <v>248</v>
      </c>
      <c r="Z49" s="10" t="s">
        <v>248</v>
      </c>
      <c r="AA49" s="10" t="s">
        <v>248</v>
      </c>
      <c r="AB49" s="10" t="s">
        <v>248</v>
      </c>
      <c r="AD49" s="19" t="s">
        <v>912</v>
      </c>
      <c r="AE49" s="7"/>
      <c r="AF49" s="7"/>
    </row>
    <row r="50" spans="1:32" x14ac:dyDescent="0.45">
      <c r="A50" t="s">
        <v>6</v>
      </c>
      <c r="B50" t="s">
        <v>100</v>
      </c>
      <c r="C50" s="11" t="s">
        <v>88</v>
      </c>
      <c r="D50" s="11" t="s">
        <v>119</v>
      </c>
      <c r="E50" t="s">
        <v>53</v>
      </c>
      <c r="F50" t="s">
        <v>18</v>
      </c>
      <c r="G50" t="s">
        <v>121</v>
      </c>
      <c r="H50" t="s">
        <v>224</v>
      </c>
      <c r="I50" t="s">
        <v>12</v>
      </c>
      <c r="J50" t="s">
        <v>53</v>
      </c>
      <c r="K50" t="s">
        <v>53</v>
      </c>
      <c r="O50" t="s">
        <v>14</v>
      </c>
      <c r="R50" t="s">
        <v>120</v>
      </c>
      <c r="S50" t="s">
        <v>35</v>
      </c>
      <c r="T50" s="3">
        <f>VLOOKUP(Tabelle4[[#This Row],[Ort]],Hauptgruppen_Bezeichner!$B$1:$C$21,2,0)</f>
        <v>8</v>
      </c>
      <c r="U50" s="3">
        <v>5</v>
      </c>
      <c r="V50" s="3">
        <v>10</v>
      </c>
      <c r="W50" s="9" t="s">
        <v>248</v>
      </c>
      <c r="X50" s="9" t="s">
        <v>248</v>
      </c>
      <c r="Y50" s="9" t="s">
        <v>248</v>
      </c>
      <c r="Z50" s="10" t="s">
        <v>248</v>
      </c>
      <c r="AA50" s="10" t="s">
        <v>248</v>
      </c>
      <c r="AB50" s="10" t="s">
        <v>248</v>
      </c>
      <c r="AD50" s="19" t="s">
        <v>912</v>
      </c>
      <c r="AE50" s="7"/>
      <c r="AF50" s="7"/>
    </row>
    <row r="51" spans="1:32" x14ac:dyDescent="0.45">
      <c r="A51" t="s">
        <v>6</v>
      </c>
      <c r="B51" t="s">
        <v>100</v>
      </c>
      <c r="C51" s="11" t="s">
        <v>88</v>
      </c>
      <c r="D51" s="11" t="s">
        <v>119</v>
      </c>
      <c r="E51" t="s">
        <v>56</v>
      </c>
      <c r="F51" t="s">
        <v>18</v>
      </c>
      <c r="G51" t="s">
        <v>122</v>
      </c>
      <c r="J51" t="s">
        <v>56</v>
      </c>
      <c r="K51" t="s">
        <v>56</v>
      </c>
      <c r="O51" t="s">
        <v>14</v>
      </c>
      <c r="R51" t="s">
        <v>120</v>
      </c>
      <c r="S51" t="s">
        <v>35</v>
      </c>
      <c r="T51" s="3">
        <f>VLOOKUP(Tabelle4[[#This Row],[Ort]],Hauptgruppen_Bezeichner!$B$1:$C$21,2,0)</f>
        <v>8</v>
      </c>
      <c r="U51" s="3">
        <v>5</v>
      </c>
      <c r="V51" s="3">
        <v>11</v>
      </c>
      <c r="W51" s="9" t="s">
        <v>248</v>
      </c>
      <c r="X51" s="9" t="s">
        <v>248</v>
      </c>
      <c r="Y51" s="9" t="s">
        <v>248</v>
      </c>
      <c r="Z51" s="10" t="s">
        <v>248</v>
      </c>
      <c r="AA51" s="10" t="s">
        <v>248</v>
      </c>
      <c r="AB51" s="10" t="s">
        <v>248</v>
      </c>
      <c r="AD51" s="19" t="s">
        <v>912</v>
      </c>
      <c r="AE51" s="7"/>
      <c r="AF51" s="7"/>
    </row>
    <row r="52" spans="1:32" x14ac:dyDescent="0.45">
      <c r="A52" t="s">
        <v>6</v>
      </c>
      <c r="B52" t="s">
        <v>100</v>
      </c>
      <c r="C52" s="11" t="s">
        <v>88</v>
      </c>
      <c r="D52" s="11" t="s">
        <v>119</v>
      </c>
      <c r="E52" t="s">
        <v>58</v>
      </c>
      <c r="F52" t="s">
        <v>18</v>
      </c>
      <c r="G52" t="s">
        <v>123</v>
      </c>
      <c r="J52" t="s">
        <v>118</v>
      </c>
      <c r="K52" t="s">
        <v>57</v>
      </c>
      <c r="O52" t="s">
        <v>14</v>
      </c>
      <c r="R52" t="s">
        <v>120</v>
      </c>
      <c r="S52" t="s">
        <v>35</v>
      </c>
      <c r="T52" s="3">
        <f>VLOOKUP(Tabelle4[[#This Row],[Ort]],Hauptgruppen_Bezeichner!$B$1:$C$21,2,0)</f>
        <v>8</v>
      </c>
      <c r="U52" s="3">
        <v>5</v>
      </c>
      <c r="V52" s="3">
        <v>15</v>
      </c>
      <c r="W52" s="9" t="s">
        <v>248</v>
      </c>
      <c r="X52" s="9" t="s">
        <v>248</v>
      </c>
      <c r="Y52" s="9" t="s">
        <v>248</v>
      </c>
      <c r="Z52" s="10" t="s">
        <v>248</v>
      </c>
      <c r="AA52" s="10" t="s">
        <v>248</v>
      </c>
      <c r="AB52" s="10" t="s">
        <v>248</v>
      </c>
      <c r="AD52" s="19" t="s">
        <v>912</v>
      </c>
      <c r="AE52" s="7"/>
      <c r="AF52" s="7"/>
    </row>
    <row r="53" spans="1:32" x14ac:dyDescent="0.45">
      <c r="A53" t="s">
        <v>6</v>
      </c>
      <c r="B53" t="s">
        <v>100</v>
      </c>
      <c r="C53" s="11" t="s">
        <v>88</v>
      </c>
      <c r="D53" s="11" t="s">
        <v>119</v>
      </c>
      <c r="E53" t="s">
        <v>57</v>
      </c>
      <c r="F53" t="s">
        <v>18</v>
      </c>
      <c r="G53" t="s">
        <v>124</v>
      </c>
      <c r="J53" t="s">
        <v>118</v>
      </c>
      <c r="K53" t="s">
        <v>58</v>
      </c>
      <c r="O53" t="s">
        <v>14</v>
      </c>
      <c r="R53" t="s">
        <v>120</v>
      </c>
      <c r="S53" t="s">
        <v>35</v>
      </c>
      <c r="T53" s="3">
        <f>VLOOKUP(Tabelle4[[#This Row],[Ort]],Hauptgruppen_Bezeichner!$B$1:$C$21,2,0)</f>
        <v>8</v>
      </c>
      <c r="U53" s="3">
        <v>5</v>
      </c>
      <c r="V53" s="3">
        <v>16</v>
      </c>
      <c r="W53" s="9" t="s">
        <v>248</v>
      </c>
      <c r="X53" s="9" t="s">
        <v>248</v>
      </c>
      <c r="Y53" s="9" t="s">
        <v>248</v>
      </c>
      <c r="Z53" s="10" t="s">
        <v>248</v>
      </c>
      <c r="AA53" s="10" t="s">
        <v>248</v>
      </c>
      <c r="AB53" s="10" t="s">
        <v>248</v>
      </c>
      <c r="AD53" s="19" t="s">
        <v>912</v>
      </c>
      <c r="AE53" s="7"/>
      <c r="AF53" s="7"/>
    </row>
    <row r="54" spans="1:32" x14ac:dyDescent="0.45">
      <c r="A54" t="s">
        <v>6</v>
      </c>
      <c r="B54" t="s">
        <v>100</v>
      </c>
      <c r="C54" s="11" t="s">
        <v>88</v>
      </c>
      <c r="D54" s="11" t="s">
        <v>119</v>
      </c>
      <c r="E54" t="s">
        <v>59</v>
      </c>
      <c r="F54" t="s">
        <v>18</v>
      </c>
      <c r="G54" t="s">
        <v>125</v>
      </c>
      <c r="J54" t="s">
        <v>59</v>
      </c>
      <c r="K54" t="s">
        <v>59</v>
      </c>
      <c r="O54" t="s">
        <v>14</v>
      </c>
      <c r="R54" t="s">
        <v>120</v>
      </c>
      <c r="S54" t="s">
        <v>35</v>
      </c>
      <c r="T54" s="3">
        <f>VLOOKUP(Tabelle4[[#This Row],[Ort]],Hauptgruppen_Bezeichner!$B$1:$C$21,2,0)</f>
        <v>8</v>
      </c>
      <c r="U54" s="3">
        <v>5</v>
      </c>
      <c r="V54" s="3">
        <v>18</v>
      </c>
      <c r="W54" s="9" t="s">
        <v>248</v>
      </c>
      <c r="X54" s="9" t="s">
        <v>248</v>
      </c>
      <c r="Y54" s="9" t="s">
        <v>248</v>
      </c>
      <c r="Z54" s="10" t="s">
        <v>248</v>
      </c>
      <c r="AA54" s="10" t="s">
        <v>248</v>
      </c>
      <c r="AB54" s="10" t="s">
        <v>248</v>
      </c>
      <c r="AD54" s="19" t="s">
        <v>912</v>
      </c>
      <c r="AE54" s="7"/>
      <c r="AF54" s="7"/>
    </row>
    <row r="55" spans="1:32" x14ac:dyDescent="0.45">
      <c r="A55" t="s">
        <v>6</v>
      </c>
      <c r="B55" t="s">
        <v>100</v>
      </c>
      <c r="C55" s="11" t="s">
        <v>88</v>
      </c>
      <c r="D55" s="11" t="s">
        <v>119</v>
      </c>
      <c r="E55" t="s">
        <v>60</v>
      </c>
      <c r="F55" t="s">
        <v>18</v>
      </c>
      <c r="G55" t="s">
        <v>126</v>
      </c>
      <c r="J55" t="s">
        <v>60</v>
      </c>
      <c r="K55" t="s">
        <v>60</v>
      </c>
      <c r="O55" t="s">
        <v>14</v>
      </c>
      <c r="R55" t="s">
        <v>120</v>
      </c>
      <c r="S55" t="s">
        <v>35</v>
      </c>
      <c r="T55" s="3">
        <f>VLOOKUP(Tabelle4[[#This Row],[Ort]],Hauptgruppen_Bezeichner!$B$1:$C$21,2,0)</f>
        <v>8</v>
      </c>
      <c r="U55" s="3">
        <v>5</v>
      </c>
      <c r="V55" s="3">
        <v>19</v>
      </c>
      <c r="W55" s="9" t="s">
        <v>248</v>
      </c>
      <c r="X55" s="9" t="s">
        <v>248</v>
      </c>
      <c r="Y55" s="9" t="s">
        <v>248</v>
      </c>
      <c r="Z55" s="10" t="s">
        <v>248</v>
      </c>
      <c r="AA55" s="10" t="s">
        <v>248</v>
      </c>
      <c r="AB55" s="10" t="s">
        <v>248</v>
      </c>
      <c r="AD55" s="19" t="s">
        <v>912</v>
      </c>
      <c r="AE55" s="7"/>
      <c r="AF55" s="7"/>
    </row>
    <row r="56" spans="1:32" x14ac:dyDescent="0.45">
      <c r="A56" t="s">
        <v>82</v>
      </c>
      <c r="B56" t="s">
        <v>100</v>
      </c>
      <c r="C56" s="11" t="s">
        <v>88</v>
      </c>
      <c r="D56" s="11" t="s">
        <v>36</v>
      </c>
      <c r="E56" t="s">
        <v>55</v>
      </c>
      <c r="F56" t="s">
        <v>15</v>
      </c>
      <c r="G56" t="s">
        <v>103</v>
      </c>
      <c r="J56" t="s">
        <v>55</v>
      </c>
      <c r="K56" t="s">
        <v>88</v>
      </c>
      <c r="O56" t="s">
        <v>14</v>
      </c>
      <c r="R56" t="s">
        <v>133</v>
      </c>
      <c r="S56" t="s">
        <v>36</v>
      </c>
      <c r="T56" s="3">
        <f>VLOOKUP(Tabelle4[[#This Row],[Ort]],Hauptgruppen_Bezeichner!$B$1:$C$21,2,0)</f>
        <v>9</v>
      </c>
      <c r="U56" s="3">
        <v>4</v>
      </c>
      <c r="V56" s="3">
        <v>0</v>
      </c>
      <c r="W56" s="9" t="s">
        <v>248</v>
      </c>
      <c r="X56" s="9" t="s">
        <v>248</v>
      </c>
      <c r="Y56" s="9" t="s">
        <v>248</v>
      </c>
      <c r="Z56" s="10" t="s">
        <v>248</v>
      </c>
      <c r="AA56" s="10" t="s">
        <v>248</v>
      </c>
      <c r="AB56" s="10" t="s">
        <v>248</v>
      </c>
      <c r="AD56" s="19" t="s">
        <v>912</v>
      </c>
      <c r="AE56" s="7"/>
      <c r="AF56" s="7"/>
    </row>
    <row r="57" spans="1:32" x14ac:dyDescent="0.45">
      <c r="A57" t="s">
        <v>82</v>
      </c>
      <c r="B57" t="s">
        <v>100</v>
      </c>
      <c r="C57" s="11" t="s">
        <v>88</v>
      </c>
      <c r="D57" s="11" t="s">
        <v>36</v>
      </c>
      <c r="E57" t="s">
        <v>107</v>
      </c>
      <c r="F57" t="s">
        <v>15</v>
      </c>
      <c r="G57" t="s">
        <v>108</v>
      </c>
      <c r="J57" t="s">
        <v>107</v>
      </c>
      <c r="K57" t="s">
        <v>88</v>
      </c>
      <c r="O57" t="s">
        <v>14</v>
      </c>
      <c r="R57" t="s">
        <v>133</v>
      </c>
      <c r="S57" t="s">
        <v>36</v>
      </c>
      <c r="T57" s="3">
        <f>VLOOKUP(Tabelle4[[#This Row],[Ort]],Hauptgruppen_Bezeichner!$B$1:$C$21,2,0)</f>
        <v>9</v>
      </c>
      <c r="U57" s="3">
        <v>4</v>
      </c>
      <c r="V57" s="3">
        <v>1</v>
      </c>
      <c r="W57" s="9" t="s">
        <v>248</v>
      </c>
      <c r="X57" s="9" t="s">
        <v>248</v>
      </c>
      <c r="Y57" s="9" t="s">
        <v>248</v>
      </c>
      <c r="Z57" s="10" t="s">
        <v>248</v>
      </c>
      <c r="AA57" s="10" t="s">
        <v>248</v>
      </c>
      <c r="AB57" s="10" t="s">
        <v>248</v>
      </c>
      <c r="AD57" s="19" t="s">
        <v>912</v>
      </c>
      <c r="AE57" s="7"/>
      <c r="AF57" s="7"/>
    </row>
    <row r="58" spans="1:32" x14ac:dyDescent="0.45">
      <c r="A58" t="s">
        <v>82</v>
      </c>
      <c r="B58" t="s">
        <v>100</v>
      </c>
      <c r="C58" s="11" t="s">
        <v>88</v>
      </c>
      <c r="D58" s="11" t="s">
        <v>36</v>
      </c>
      <c r="E58" t="s">
        <v>53</v>
      </c>
      <c r="F58" t="s">
        <v>18</v>
      </c>
      <c r="G58" t="s">
        <v>127</v>
      </c>
      <c r="H58" t="s">
        <v>224</v>
      </c>
      <c r="I58" t="s">
        <v>12</v>
      </c>
      <c r="J58" t="s">
        <v>53</v>
      </c>
      <c r="K58" t="s">
        <v>53</v>
      </c>
      <c r="O58" t="s">
        <v>14</v>
      </c>
      <c r="R58" t="s">
        <v>133</v>
      </c>
      <c r="S58" t="s">
        <v>36</v>
      </c>
      <c r="T58" s="3">
        <f>VLOOKUP(Tabelle4[[#This Row],[Ort]],Hauptgruppen_Bezeichner!$B$1:$C$21,2,0)</f>
        <v>9</v>
      </c>
      <c r="U58" s="3">
        <v>5</v>
      </c>
      <c r="V58" s="3">
        <v>0</v>
      </c>
      <c r="W58" s="9" t="s">
        <v>248</v>
      </c>
      <c r="X58" s="9" t="s">
        <v>248</v>
      </c>
      <c r="Y58" s="9" t="s">
        <v>248</v>
      </c>
      <c r="Z58" s="10" t="s">
        <v>248</v>
      </c>
      <c r="AA58" s="10" t="s">
        <v>248</v>
      </c>
      <c r="AB58" s="10" t="s">
        <v>248</v>
      </c>
      <c r="AD58" s="19" t="s">
        <v>912</v>
      </c>
      <c r="AE58" s="7"/>
      <c r="AF58" s="7"/>
    </row>
    <row r="59" spans="1:32" x14ac:dyDescent="0.45">
      <c r="A59" t="s">
        <v>82</v>
      </c>
      <c r="B59" t="s">
        <v>100</v>
      </c>
      <c r="C59" s="11" t="s">
        <v>88</v>
      </c>
      <c r="D59" s="11" t="s">
        <v>36</v>
      </c>
      <c r="E59" t="s">
        <v>56</v>
      </c>
      <c r="F59" t="s">
        <v>18</v>
      </c>
      <c r="G59" t="s">
        <v>128</v>
      </c>
      <c r="J59" t="s">
        <v>56</v>
      </c>
      <c r="K59" t="s">
        <v>56</v>
      </c>
      <c r="O59" t="s">
        <v>14</v>
      </c>
      <c r="R59" t="s">
        <v>133</v>
      </c>
      <c r="S59" t="s">
        <v>36</v>
      </c>
      <c r="T59" s="3">
        <f>VLOOKUP(Tabelle4[[#This Row],[Ort]],Hauptgruppen_Bezeichner!$B$1:$C$21,2,0)</f>
        <v>9</v>
      </c>
      <c r="U59" s="3">
        <v>5</v>
      </c>
      <c r="V59" s="3">
        <v>1</v>
      </c>
      <c r="W59" s="9" t="s">
        <v>248</v>
      </c>
      <c r="X59" s="9" t="s">
        <v>248</v>
      </c>
      <c r="Y59" s="9" t="s">
        <v>248</v>
      </c>
      <c r="Z59" s="10" t="s">
        <v>248</v>
      </c>
      <c r="AA59" s="10" t="s">
        <v>248</v>
      </c>
      <c r="AB59" s="10" t="s">
        <v>248</v>
      </c>
      <c r="AD59" s="19" t="s">
        <v>912</v>
      </c>
      <c r="AE59" s="7"/>
      <c r="AF59" s="7"/>
    </row>
    <row r="60" spans="1:32" x14ac:dyDescent="0.45">
      <c r="A60" t="s">
        <v>82</v>
      </c>
      <c r="B60" t="s">
        <v>100</v>
      </c>
      <c r="C60" s="11" t="s">
        <v>88</v>
      </c>
      <c r="D60" s="11" t="s">
        <v>36</v>
      </c>
      <c r="E60" t="s">
        <v>58</v>
      </c>
      <c r="F60" t="s">
        <v>18</v>
      </c>
      <c r="G60" t="s">
        <v>129</v>
      </c>
      <c r="J60" t="s">
        <v>118</v>
      </c>
      <c r="K60" t="s">
        <v>57</v>
      </c>
      <c r="O60" t="s">
        <v>14</v>
      </c>
      <c r="R60" t="s">
        <v>133</v>
      </c>
      <c r="S60" t="s">
        <v>36</v>
      </c>
      <c r="T60" s="3">
        <f>VLOOKUP(Tabelle4[[#This Row],[Ort]],Hauptgruppen_Bezeichner!$B$1:$C$21,2,0)</f>
        <v>9</v>
      </c>
      <c r="U60" s="3">
        <v>5</v>
      </c>
      <c r="V60" s="3">
        <v>2</v>
      </c>
      <c r="W60" s="9" t="s">
        <v>248</v>
      </c>
      <c r="X60" s="9" t="s">
        <v>248</v>
      </c>
      <c r="Y60" s="9" t="s">
        <v>248</v>
      </c>
      <c r="Z60" s="10" t="s">
        <v>248</v>
      </c>
      <c r="AA60" s="10" t="s">
        <v>248</v>
      </c>
      <c r="AB60" s="10" t="s">
        <v>248</v>
      </c>
      <c r="AD60" s="19" t="s">
        <v>912</v>
      </c>
      <c r="AE60" s="7"/>
      <c r="AF60" s="7"/>
    </row>
    <row r="61" spans="1:32" x14ac:dyDescent="0.45">
      <c r="A61" t="s">
        <v>82</v>
      </c>
      <c r="B61" t="s">
        <v>100</v>
      </c>
      <c r="C61" s="11" t="s">
        <v>88</v>
      </c>
      <c r="D61" s="11" t="s">
        <v>36</v>
      </c>
      <c r="E61" t="s">
        <v>57</v>
      </c>
      <c r="F61" t="s">
        <v>18</v>
      </c>
      <c r="G61" t="s">
        <v>130</v>
      </c>
      <c r="J61" t="s">
        <v>118</v>
      </c>
      <c r="K61" t="s">
        <v>58</v>
      </c>
      <c r="O61" t="s">
        <v>14</v>
      </c>
      <c r="R61" t="s">
        <v>133</v>
      </c>
      <c r="S61" t="s">
        <v>36</v>
      </c>
      <c r="T61" s="3">
        <f>VLOOKUP(Tabelle4[[#This Row],[Ort]],Hauptgruppen_Bezeichner!$B$1:$C$21,2,0)</f>
        <v>9</v>
      </c>
      <c r="U61" s="3">
        <v>5</v>
      </c>
      <c r="V61" s="3">
        <v>5</v>
      </c>
      <c r="W61" s="9" t="s">
        <v>248</v>
      </c>
      <c r="X61" s="9" t="s">
        <v>248</v>
      </c>
      <c r="Y61" s="9" t="s">
        <v>248</v>
      </c>
      <c r="Z61" s="10" t="s">
        <v>248</v>
      </c>
      <c r="AA61" s="10" t="s">
        <v>248</v>
      </c>
      <c r="AB61" s="10" t="s">
        <v>248</v>
      </c>
      <c r="AD61" s="19" t="s">
        <v>912</v>
      </c>
      <c r="AE61" s="7"/>
      <c r="AF61" s="7"/>
    </row>
    <row r="62" spans="1:32" x14ac:dyDescent="0.45">
      <c r="A62" t="s">
        <v>82</v>
      </c>
      <c r="B62" t="s">
        <v>100</v>
      </c>
      <c r="C62" s="11" t="s">
        <v>88</v>
      </c>
      <c r="D62" s="11" t="s">
        <v>36</v>
      </c>
      <c r="E62" t="s">
        <v>59</v>
      </c>
      <c r="F62" t="s">
        <v>18</v>
      </c>
      <c r="G62" t="s">
        <v>131</v>
      </c>
      <c r="J62" t="s">
        <v>59</v>
      </c>
      <c r="K62" t="s">
        <v>59</v>
      </c>
      <c r="O62" t="s">
        <v>14</v>
      </c>
      <c r="R62" t="s">
        <v>133</v>
      </c>
      <c r="S62" t="s">
        <v>36</v>
      </c>
      <c r="T62" s="3">
        <f>VLOOKUP(Tabelle4[[#This Row],[Ort]],Hauptgruppen_Bezeichner!$B$1:$C$21,2,0)</f>
        <v>9</v>
      </c>
      <c r="U62" s="3">
        <v>5</v>
      </c>
      <c r="V62" s="3">
        <v>8</v>
      </c>
      <c r="W62" s="9" t="s">
        <v>248</v>
      </c>
      <c r="X62" s="9" t="s">
        <v>248</v>
      </c>
      <c r="Y62" s="9" t="s">
        <v>248</v>
      </c>
      <c r="Z62" s="10" t="s">
        <v>248</v>
      </c>
      <c r="AA62" s="10" t="s">
        <v>248</v>
      </c>
      <c r="AB62" s="10" t="s">
        <v>248</v>
      </c>
      <c r="AD62" s="19" t="s">
        <v>912</v>
      </c>
      <c r="AE62" s="7"/>
      <c r="AF62" s="7"/>
    </row>
    <row r="63" spans="1:32" x14ac:dyDescent="0.45">
      <c r="A63" t="s">
        <v>82</v>
      </c>
      <c r="B63" t="s">
        <v>100</v>
      </c>
      <c r="C63" s="11" t="s">
        <v>88</v>
      </c>
      <c r="D63" s="11" t="s">
        <v>36</v>
      </c>
      <c r="E63" t="s">
        <v>60</v>
      </c>
      <c r="F63" t="s">
        <v>18</v>
      </c>
      <c r="G63" t="s">
        <v>132</v>
      </c>
      <c r="J63" t="s">
        <v>60</v>
      </c>
      <c r="K63" t="s">
        <v>60</v>
      </c>
      <c r="O63" t="s">
        <v>14</v>
      </c>
      <c r="R63" t="s">
        <v>133</v>
      </c>
      <c r="S63" t="s">
        <v>36</v>
      </c>
      <c r="T63" s="3">
        <f>VLOOKUP(Tabelle4[[#This Row],[Ort]],Hauptgruppen_Bezeichner!$B$1:$C$21,2,0)</f>
        <v>9</v>
      </c>
      <c r="U63" s="3">
        <v>5</v>
      </c>
      <c r="V63" s="3">
        <v>9</v>
      </c>
      <c r="W63" s="9" t="s">
        <v>248</v>
      </c>
      <c r="X63" s="9" t="s">
        <v>248</v>
      </c>
      <c r="Y63" s="9" t="s">
        <v>248</v>
      </c>
      <c r="Z63" s="10" t="s">
        <v>248</v>
      </c>
      <c r="AA63" s="10" t="s">
        <v>248</v>
      </c>
      <c r="AB63" s="10" t="s">
        <v>248</v>
      </c>
      <c r="AD63" s="19" t="s">
        <v>912</v>
      </c>
      <c r="AE63" s="7"/>
      <c r="AF63" s="7"/>
    </row>
    <row r="64" spans="1:32" x14ac:dyDescent="0.45">
      <c r="A64" t="s">
        <v>82</v>
      </c>
      <c r="B64" t="s">
        <v>100</v>
      </c>
      <c r="C64" s="11" t="s">
        <v>88</v>
      </c>
      <c r="D64" s="11" t="s">
        <v>36</v>
      </c>
      <c r="E64" t="s">
        <v>52</v>
      </c>
      <c r="F64" t="s">
        <v>18</v>
      </c>
      <c r="G64" t="s">
        <v>835</v>
      </c>
      <c r="H64" t="s">
        <v>224</v>
      </c>
      <c r="I64" t="s">
        <v>836</v>
      </c>
      <c r="J64" t="s">
        <v>52</v>
      </c>
      <c r="K64" t="s">
        <v>52</v>
      </c>
      <c r="O64" t="s">
        <v>14</v>
      </c>
      <c r="R64" t="s">
        <v>133</v>
      </c>
      <c r="S64" t="s">
        <v>36</v>
      </c>
      <c r="T64" s="3">
        <f>VLOOKUP(Tabelle4[[#This Row],[Ort]],Hauptgruppen_Bezeichner!$B$1:$C$21,2,0)</f>
        <v>9</v>
      </c>
      <c r="U64" s="3">
        <v>5</v>
      </c>
      <c r="V64" s="3">
        <v>10</v>
      </c>
      <c r="W64" s="9" t="s">
        <v>248</v>
      </c>
      <c r="X64" s="9" t="s">
        <v>248</v>
      </c>
      <c r="Y64" s="9" t="s">
        <v>248</v>
      </c>
      <c r="Z64" s="10" t="s">
        <v>248</v>
      </c>
      <c r="AA64" s="10" t="s">
        <v>248</v>
      </c>
      <c r="AB64" s="10" t="s">
        <v>248</v>
      </c>
      <c r="AD64" s="19" t="s">
        <v>912</v>
      </c>
      <c r="AE64" s="7"/>
      <c r="AF64" s="7"/>
    </row>
    <row r="65" spans="1:32" x14ac:dyDescent="0.45">
      <c r="A65" t="s">
        <v>37</v>
      </c>
      <c r="B65" t="s">
        <v>100</v>
      </c>
      <c r="C65" s="11" t="s">
        <v>88</v>
      </c>
      <c r="D65" s="11" t="s">
        <v>37</v>
      </c>
      <c r="E65" t="s">
        <v>55</v>
      </c>
      <c r="F65" t="s">
        <v>15</v>
      </c>
      <c r="G65" t="s">
        <v>103</v>
      </c>
      <c r="J65" t="s">
        <v>55</v>
      </c>
      <c r="K65" t="s">
        <v>88</v>
      </c>
      <c r="O65" t="s">
        <v>14</v>
      </c>
      <c r="R65" t="s">
        <v>172</v>
      </c>
      <c r="S65" t="s">
        <v>37</v>
      </c>
      <c r="T65" s="3">
        <f>VLOOKUP(Tabelle4[[#This Row],[Ort]],Hauptgruppen_Bezeichner!$B$1:$C$21,2,0)</f>
        <v>10</v>
      </c>
      <c r="U65" s="3">
        <v>4</v>
      </c>
      <c r="V65" s="3">
        <v>0</v>
      </c>
      <c r="W65" s="9" t="s">
        <v>248</v>
      </c>
      <c r="X65" s="9" t="s">
        <v>248</v>
      </c>
      <c r="Y65" s="9" t="s">
        <v>248</v>
      </c>
      <c r="Z65" s="10" t="s">
        <v>248</v>
      </c>
      <c r="AA65" s="10" t="s">
        <v>248</v>
      </c>
      <c r="AB65" s="10" t="s">
        <v>248</v>
      </c>
      <c r="AD65" s="19" t="s">
        <v>912</v>
      </c>
      <c r="AE65" s="7"/>
      <c r="AF65" s="7"/>
    </row>
    <row r="66" spans="1:32" x14ac:dyDescent="0.45">
      <c r="A66" t="s">
        <v>37</v>
      </c>
      <c r="B66" t="s">
        <v>100</v>
      </c>
      <c r="C66" s="11" t="s">
        <v>88</v>
      </c>
      <c r="D66" s="11" t="s">
        <v>37</v>
      </c>
      <c r="E66" t="s">
        <v>107</v>
      </c>
      <c r="F66" t="s">
        <v>15</v>
      </c>
      <c r="G66" t="s">
        <v>108</v>
      </c>
      <c r="J66" t="s">
        <v>107</v>
      </c>
      <c r="K66" t="s">
        <v>88</v>
      </c>
      <c r="O66" t="s">
        <v>14</v>
      </c>
      <c r="R66" t="s">
        <v>172</v>
      </c>
      <c r="S66" t="s">
        <v>37</v>
      </c>
      <c r="T66" s="3">
        <f>VLOOKUP(Tabelle4[[#This Row],[Ort]],Hauptgruppen_Bezeichner!$B$1:$C$21,2,0)</f>
        <v>10</v>
      </c>
      <c r="U66" s="3">
        <v>4</v>
      </c>
      <c r="V66" s="3">
        <v>1</v>
      </c>
      <c r="W66" s="9" t="s">
        <v>248</v>
      </c>
      <c r="X66" s="9" t="s">
        <v>248</v>
      </c>
      <c r="Y66" s="9" t="s">
        <v>248</v>
      </c>
      <c r="Z66" s="10" t="s">
        <v>248</v>
      </c>
      <c r="AA66" s="10" t="s">
        <v>248</v>
      </c>
      <c r="AB66" s="10" t="s">
        <v>248</v>
      </c>
      <c r="AD66" s="19" t="s">
        <v>912</v>
      </c>
      <c r="AE66" s="7"/>
      <c r="AF66" s="7"/>
    </row>
    <row r="67" spans="1:32" x14ac:dyDescent="0.45">
      <c r="A67" t="s">
        <v>37</v>
      </c>
      <c r="B67" t="s">
        <v>100</v>
      </c>
      <c r="C67" s="11" t="s">
        <v>88</v>
      </c>
      <c r="D67" s="11" t="s">
        <v>37</v>
      </c>
      <c r="E67" t="s">
        <v>53</v>
      </c>
      <c r="F67" t="s">
        <v>18</v>
      </c>
      <c r="G67" t="s">
        <v>179</v>
      </c>
      <c r="H67" t="s">
        <v>224</v>
      </c>
      <c r="I67" t="s">
        <v>12</v>
      </c>
      <c r="J67" t="s">
        <v>53</v>
      </c>
      <c r="K67" t="s">
        <v>53</v>
      </c>
      <c r="O67" t="s">
        <v>14</v>
      </c>
      <c r="R67" t="s">
        <v>172</v>
      </c>
      <c r="S67" t="s">
        <v>37</v>
      </c>
      <c r="T67" s="3">
        <f>VLOOKUP(Tabelle4[[#This Row],[Ort]],Hauptgruppen_Bezeichner!$B$1:$C$21,2,0)</f>
        <v>10</v>
      </c>
      <c r="U67" s="3">
        <v>5</v>
      </c>
      <c r="V67" s="3">
        <v>0</v>
      </c>
      <c r="W67" s="9" t="s">
        <v>248</v>
      </c>
      <c r="X67" s="9" t="s">
        <v>248</v>
      </c>
      <c r="Y67" s="9" t="s">
        <v>248</v>
      </c>
      <c r="Z67" s="10" t="s">
        <v>248</v>
      </c>
      <c r="AA67" s="10" t="s">
        <v>248</v>
      </c>
      <c r="AB67" s="10" t="s">
        <v>248</v>
      </c>
      <c r="AD67" s="19" t="s">
        <v>912</v>
      </c>
      <c r="AE67" s="7"/>
      <c r="AF67" s="7"/>
    </row>
    <row r="68" spans="1:32" x14ac:dyDescent="0.45">
      <c r="A68" t="s">
        <v>37</v>
      </c>
      <c r="B68" t="s">
        <v>100</v>
      </c>
      <c r="C68" s="11" t="s">
        <v>88</v>
      </c>
      <c r="D68" s="11" t="s">
        <v>37</v>
      </c>
      <c r="E68" t="s">
        <v>56</v>
      </c>
      <c r="F68" t="s">
        <v>18</v>
      </c>
      <c r="G68" t="s">
        <v>180</v>
      </c>
      <c r="J68" t="s">
        <v>56</v>
      </c>
      <c r="K68" t="s">
        <v>56</v>
      </c>
      <c r="O68" t="s">
        <v>14</v>
      </c>
      <c r="R68" t="s">
        <v>172</v>
      </c>
      <c r="S68" t="s">
        <v>37</v>
      </c>
      <c r="T68" s="3">
        <f>VLOOKUP(Tabelle4[[#This Row],[Ort]],Hauptgruppen_Bezeichner!$B$1:$C$21,2,0)</f>
        <v>10</v>
      </c>
      <c r="U68" s="3">
        <v>5</v>
      </c>
      <c r="V68" s="3">
        <v>1</v>
      </c>
      <c r="W68" s="9" t="s">
        <v>248</v>
      </c>
      <c r="X68" s="9" t="s">
        <v>248</v>
      </c>
      <c r="Y68" s="9" t="s">
        <v>248</v>
      </c>
      <c r="Z68" s="10" t="s">
        <v>248</v>
      </c>
      <c r="AA68" s="10" t="s">
        <v>248</v>
      </c>
      <c r="AB68" s="10" t="s">
        <v>248</v>
      </c>
      <c r="AD68" s="19" t="s">
        <v>912</v>
      </c>
      <c r="AE68" s="7"/>
      <c r="AF68" s="7"/>
    </row>
    <row r="69" spans="1:32" x14ac:dyDescent="0.45">
      <c r="A69" t="s">
        <v>37</v>
      </c>
      <c r="B69" t="s">
        <v>100</v>
      </c>
      <c r="C69" s="11" t="s">
        <v>88</v>
      </c>
      <c r="D69" s="11" t="s">
        <v>37</v>
      </c>
      <c r="E69" t="s">
        <v>58</v>
      </c>
      <c r="F69" t="s">
        <v>18</v>
      </c>
      <c r="G69" t="s">
        <v>181</v>
      </c>
      <c r="J69" t="s">
        <v>118</v>
      </c>
      <c r="K69" t="s">
        <v>57</v>
      </c>
      <c r="O69" t="s">
        <v>14</v>
      </c>
      <c r="R69" t="s">
        <v>172</v>
      </c>
      <c r="S69" t="s">
        <v>37</v>
      </c>
      <c r="T69" s="3">
        <f>VLOOKUP(Tabelle4[[#This Row],[Ort]],Hauptgruppen_Bezeichner!$B$1:$C$21,2,0)</f>
        <v>10</v>
      </c>
      <c r="U69" s="3">
        <v>5</v>
      </c>
      <c r="V69" s="3">
        <v>2</v>
      </c>
      <c r="W69" s="9" t="s">
        <v>248</v>
      </c>
      <c r="X69" s="9" t="s">
        <v>248</v>
      </c>
      <c r="Y69" s="9" t="s">
        <v>248</v>
      </c>
      <c r="Z69" s="10" t="s">
        <v>248</v>
      </c>
      <c r="AA69" s="10" t="s">
        <v>248</v>
      </c>
      <c r="AB69" s="10" t="s">
        <v>248</v>
      </c>
      <c r="AD69" s="19" t="s">
        <v>912</v>
      </c>
      <c r="AE69" s="7"/>
      <c r="AF69" s="7"/>
    </row>
    <row r="70" spans="1:32" x14ac:dyDescent="0.45">
      <c r="A70" t="s">
        <v>37</v>
      </c>
      <c r="B70" t="s">
        <v>100</v>
      </c>
      <c r="C70" s="11" t="s">
        <v>88</v>
      </c>
      <c r="D70" s="11" t="s">
        <v>37</v>
      </c>
      <c r="E70" t="s">
        <v>57</v>
      </c>
      <c r="F70" t="s">
        <v>18</v>
      </c>
      <c r="G70" t="s">
        <v>182</v>
      </c>
      <c r="J70" t="s">
        <v>118</v>
      </c>
      <c r="K70" t="s">
        <v>58</v>
      </c>
      <c r="O70" t="s">
        <v>14</v>
      </c>
      <c r="R70" t="s">
        <v>172</v>
      </c>
      <c r="S70" t="s">
        <v>37</v>
      </c>
      <c r="T70" s="3">
        <f>VLOOKUP(Tabelle4[[#This Row],[Ort]],Hauptgruppen_Bezeichner!$B$1:$C$21,2,0)</f>
        <v>10</v>
      </c>
      <c r="U70" s="3">
        <v>5</v>
      </c>
      <c r="V70" s="3">
        <v>5</v>
      </c>
      <c r="W70" s="9" t="s">
        <v>248</v>
      </c>
      <c r="X70" s="9" t="s">
        <v>248</v>
      </c>
      <c r="Y70" s="9" t="s">
        <v>248</v>
      </c>
      <c r="Z70" s="10" t="s">
        <v>248</v>
      </c>
      <c r="AA70" s="10" t="s">
        <v>248</v>
      </c>
      <c r="AB70" s="10" t="s">
        <v>248</v>
      </c>
      <c r="AD70" s="19" t="s">
        <v>912</v>
      </c>
      <c r="AE70" s="7"/>
      <c r="AF70" s="7"/>
    </row>
    <row r="71" spans="1:32" x14ac:dyDescent="0.45">
      <c r="A71" t="s">
        <v>37</v>
      </c>
      <c r="B71" t="s">
        <v>100</v>
      </c>
      <c r="C71" s="11" t="s">
        <v>88</v>
      </c>
      <c r="D71" s="11" t="s">
        <v>37</v>
      </c>
      <c r="E71" t="s">
        <v>59</v>
      </c>
      <c r="F71" t="s">
        <v>18</v>
      </c>
      <c r="G71" t="s">
        <v>183</v>
      </c>
      <c r="J71" t="s">
        <v>59</v>
      </c>
      <c r="K71" t="s">
        <v>59</v>
      </c>
      <c r="O71" t="s">
        <v>14</v>
      </c>
      <c r="R71" t="s">
        <v>172</v>
      </c>
      <c r="S71" t="s">
        <v>37</v>
      </c>
      <c r="T71" s="3">
        <f>VLOOKUP(Tabelle4[[#This Row],[Ort]],Hauptgruppen_Bezeichner!$B$1:$C$21,2,0)</f>
        <v>10</v>
      </c>
      <c r="U71" s="3">
        <v>5</v>
      </c>
      <c r="V71" s="3">
        <v>8</v>
      </c>
      <c r="W71" s="9" t="s">
        <v>248</v>
      </c>
      <c r="X71" s="9" t="s">
        <v>248</v>
      </c>
      <c r="Y71" s="9" t="s">
        <v>248</v>
      </c>
      <c r="Z71" s="10" t="s">
        <v>248</v>
      </c>
      <c r="AA71" s="10" t="s">
        <v>248</v>
      </c>
      <c r="AB71" s="10" t="s">
        <v>248</v>
      </c>
      <c r="AD71" s="19" t="s">
        <v>912</v>
      </c>
      <c r="AE71" s="7"/>
      <c r="AF71" s="7"/>
    </row>
    <row r="72" spans="1:32" x14ac:dyDescent="0.45">
      <c r="A72" t="s">
        <v>37</v>
      </c>
      <c r="B72" t="s">
        <v>100</v>
      </c>
      <c r="C72" s="11" t="s">
        <v>88</v>
      </c>
      <c r="D72" s="11" t="s">
        <v>37</v>
      </c>
      <c r="E72" t="s">
        <v>60</v>
      </c>
      <c r="F72" t="s">
        <v>18</v>
      </c>
      <c r="G72" t="s">
        <v>184</v>
      </c>
      <c r="J72" t="s">
        <v>60</v>
      </c>
      <c r="K72" t="s">
        <v>60</v>
      </c>
      <c r="O72" t="s">
        <v>14</v>
      </c>
      <c r="R72" t="s">
        <v>172</v>
      </c>
      <c r="S72" t="s">
        <v>37</v>
      </c>
      <c r="T72" s="3">
        <f>VLOOKUP(Tabelle4[[#This Row],[Ort]],Hauptgruppen_Bezeichner!$B$1:$C$21,2,0)</f>
        <v>10</v>
      </c>
      <c r="U72" s="3">
        <v>5</v>
      </c>
      <c r="V72" s="3">
        <v>9</v>
      </c>
      <c r="W72" s="9" t="s">
        <v>248</v>
      </c>
      <c r="X72" s="9" t="s">
        <v>248</v>
      </c>
      <c r="Y72" s="9" t="s">
        <v>248</v>
      </c>
      <c r="Z72" s="10" t="s">
        <v>248</v>
      </c>
      <c r="AA72" s="10" t="s">
        <v>248</v>
      </c>
      <c r="AB72" s="10" t="s">
        <v>248</v>
      </c>
      <c r="AD72" s="19" t="s">
        <v>912</v>
      </c>
      <c r="AE72" s="7"/>
      <c r="AF72" s="7"/>
    </row>
    <row r="73" spans="1:32" x14ac:dyDescent="0.45">
      <c r="A73" t="s">
        <v>86</v>
      </c>
      <c r="B73" t="s">
        <v>100</v>
      </c>
      <c r="C73" s="11" t="s">
        <v>88</v>
      </c>
      <c r="D73" s="11" t="s">
        <v>86</v>
      </c>
      <c r="E73" t="s">
        <v>55</v>
      </c>
      <c r="F73" t="s">
        <v>15</v>
      </c>
      <c r="G73" t="s">
        <v>103</v>
      </c>
      <c r="J73" t="s">
        <v>55</v>
      </c>
      <c r="K73" t="s">
        <v>88</v>
      </c>
      <c r="O73" t="s">
        <v>14</v>
      </c>
      <c r="R73" t="s">
        <v>185</v>
      </c>
      <c r="S73" t="s">
        <v>86</v>
      </c>
      <c r="T73" s="3">
        <f>VLOOKUP(Tabelle4[[#This Row],[Ort]],Hauptgruppen_Bezeichner!$B$1:$C$21,2,0)</f>
        <v>11</v>
      </c>
      <c r="U73" s="3">
        <v>4</v>
      </c>
      <c r="V73" s="3">
        <v>0</v>
      </c>
      <c r="W73" s="9" t="s">
        <v>248</v>
      </c>
      <c r="X73" s="9" t="s">
        <v>248</v>
      </c>
      <c r="Y73" s="9" t="s">
        <v>248</v>
      </c>
      <c r="Z73" s="10" t="s">
        <v>248</v>
      </c>
      <c r="AA73" s="10" t="s">
        <v>248</v>
      </c>
      <c r="AB73" s="10" t="s">
        <v>248</v>
      </c>
      <c r="AD73" s="19" t="s">
        <v>912</v>
      </c>
      <c r="AE73" s="7"/>
      <c r="AF73" s="7"/>
    </row>
    <row r="74" spans="1:32" x14ac:dyDescent="0.45">
      <c r="A74" t="s">
        <v>86</v>
      </c>
      <c r="B74" t="s">
        <v>100</v>
      </c>
      <c r="C74" s="11" t="s">
        <v>88</v>
      </c>
      <c r="D74" s="11" t="s">
        <v>86</v>
      </c>
      <c r="E74" t="s">
        <v>107</v>
      </c>
      <c r="F74" t="s">
        <v>15</v>
      </c>
      <c r="G74" t="s">
        <v>108</v>
      </c>
      <c r="J74" t="s">
        <v>107</v>
      </c>
      <c r="K74" t="s">
        <v>88</v>
      </c>
      <c r="O74" t="s">
        <v>14</v>
      </c>
      <c r="R74" t="s">
        <v>185</v>
      </c>
      <c r="S74" t="s">
        <v>86</v>
      </c>
      <c r="T74" s="3">
        <f>VLOOKUP(Tabelle4[[#This Row],[Ort]],Hauptgruppen_Bezeichner!$B$1:$C$21,2,0)</f>
        <v>11</v>
      </c>
      <c r="U74" s="3">
        <v>4</v>
      </c>
      <c r="V74" s="3">
        <v>1</v>
      </c>
      <c r="W74" s="9" t="s">
        <v>248</v>
      </c>
      <c r="X74" s="9" t="s">
        <v>248</v>
      </c>
      <c r="Y74" s="9" t="s">
        <v>248</v>
      </c>
      <c r="Z74" s="10" t="s">
        <v>248</v>
      </c>
      <c r="AA74" s="10" t="s">
        <v>248</v>
      </c>
      <c r="AB74" s="10" t="s">
        <v>248</v>
      </c>
      <c r="AD74" s="19" t="s">
        <v>912</v>
      </c>
      <c r="AE74" s="7"/>
      <c r="AF74" s="7"/>
    </row>
    <row r="75" spans="1:32" x14ac:dyDescent="0.45">
      <c r="A75" t="s">
        <v>86</v>
      </c>
      <c r="B75" t="s">
        <v>100</v>
      </c>
      <c r="C75" s="11" t="s">
        <v>88</v>
      </c>
      <c r="D75" s="11" t="s">
        <v>86</v>
      </c>
      <c r="E75" t="s">
        <v>53</v>
      </c>
      <c r="F75" t="s">
        <v>18</v>
      </c>
      <c r="G75" t="s">
        <v>173</v>
      </c>
      <c r="H75" t="s">
        <v>224</v>
      </c>
      <c r="I75" t="s">
        <v>12</v>
      </c>
      <c r="J75" t="s">
        <v>53</v>
      </c>
      <c r="K75" t="s">
        <v>53</v>
      </c>
      <c r="O75" t="s">
        <v>14</v>
      </c>
      <c r="R75" t="s">
        <v>185</v>
      </c>
      <c r="S75" t="s">
        <v>86</v>
      </c>
      <c r="T75" s="3">
        <f>VLOOKUP(Tabelle4[[#This Row],[Ort]],Hauptgruppen_Bezeichner!$B$1:$C$21,2,0)</f>
        <v>11</v>
      </c>
      <c r="U75" s="3">
        <v>5</v>
      </c>
      <c r="V75" s="3">
        <v>0</v>
      </c>
      <c r="W75" s="9" t="s">
        <v>248</v>
      </c>
      <c r="X75" s="9" t="s">
        <v>248</v>
      </c>
      <c r="Y75" s="9" t="s">
        <v>248</v>
      </c>
      <c r="Z75" s="10" t="s">
        <v>248</v>
      </c>
      <c r="AA75" s="10" t="s">
        <v>248</v>
      </c>
      <c r="AB75" s="10" t="s">
        <v>248</v>
      </c>
      <c r="AD75" s="19" t="s">
        <v>912</v>
      </c>
      <c r="AE75" s="7"/>
      <c r="AF75" s="7"/>
    </row>
    <row r="76" spans="1:32" x14ac:dyDescent="0.45">
      <c r="A76" t="s">
        <v>86</v>
      </c>
      <c r="B76" t="s">
        <v>100</v>
      </c>
      <c r="C76" s="11" t="s">
        <v>88</v>
      </c>
      <c r="D76" s="11" t="s">
        <v>86</v>
      </c>
      <c r="E76" t="s">
        <v>56</v>
      </c>
      <c r="F76" t="s">
        <v>18</v>
      </c>
      <c r="G76" t="s">
        <v>174</v>
      </c>
      <c r="J76" t="s">
        <v>56</v>
      </c>
      <c r="K76" t="s">
        <v>56</v>
      </c>
      <c r="O76" t="s">
        <v>14</v>
      </c>
      <c r="R76" t="s">
        <v>185</v>
      </c>
      <c r="S76" t="s">
        <v>86</v>
      </c>
      <c r="T76" s="3">
        <f>VLOOKUP(Tabelle4[[#This Row],[Ort]],Hauptgruppen_Bezeichner!$B$1:$C$21,2,0)</f>
        <v>11</v>
      </c>
      <c r="U76" s="3">
        <v>5</v>
      </c>
      <c r="V76" s="3">
        <v>1</v>
      </c>
      <c r="W76" s="9" t="s">
        <v>248</v>
      </c>
      <c r="X76" s="9" t="s">
        <v>248</v>
      </c>
      <c r="Y76" s="9" t="s">
        <v>248</v>
      </c>
      <c r="Z76" s="10" t="s">
        <v>248</v>
      </c>
      <c r="AA76" s="10" t="s">
        <v>248</v>
      </c>
      <c r="AB76" s="10" t="s">
        <v>248</v>
      </c>
      <c r="AD76" s="19" t="s">
        <v>912</v>
      </c>
      <c r="AE76" s="7"/>
      <c r="AF76" s="7"/>
    </row>
    <row r="77" spans="1:32" x14ac:dyDescent="0.45">
      <c r="A77" t="s">
        <v>86</v>
      </c>
      <c r="B77" t="s">
        <v>100</v>
      </c>
      <c r="C77" s="11" t="s">
        <v>88</v>
      </c>
      <c r="D77" s="11" t="s">
        <v>86</v>
      </c>
      <c r="E77" t="s">
        <v>58</v>
      </c>
      <c r="F77" t="s">
        <v>18</v>
      </c>
      <c r="G77" t="s">
        <v>175</v>
      </c>
      <c r="J77" t="s">
        <v>118</v>
      </c>
      <c r="K77" t="s">
        <v>57</v>
      </c>
      <c r="O77" t="s">
        <v>14</v>
      </c>
      <c r="R77" t="s">
        <v>185</v>
      </c>
      <c r="S77" t="s">
        <v>86</v>
      </c>
      <c r="T77" s="3">
        <f>VLOOKUP(Tabelle4[[#This Row],[Ort]],Hauptgruppen_Bezeichner!$B$1:$C$21,2,0)</f>
        <v>11</v>
      </c>
      <c r="U77" s="3">
        <v>5</v>
      </c>
      <c r="V77" s="3">
        <v>2</v>
      </c>
      <c r="W77" s="9" t="s">
        <v>248</v>
      </c>
      <c r="X77" s="9" t="s">
        <v>248</v>
      </c>
      <c r="Y77" s="9" t="s">
        <v>248</v>
      </c>
      <c r="Z77" s="10" t="s">
        <v>248</v>
      </c>
      <c r="AA77" s="10" t="s">
        <v>248</v>
      </c>
      <c r="AB77" s="10" t="s">
        <v>248</v>
      </c>
      <c r="AD77" s="19" t="s">
        <v>912</v>
      </c>
      <c r="AE77" s="7"/>
      <c r="AF77" s="7"/>
    </row>
    <row r="78" spans="1:32" x14ac:dyDescent="0.45">
      <c r="A78" t="s">
        <v>86</v>
      </c>
      <c r="B78" t="s">
        <v>100</v>
      </c>
      <c r="C78" s="11" t="s">
        <v>88</v>
      </c>
      <c r="D78" s="11" t="s">
        <v>86</v>
      </c>
      <c r="E78" t="s">
        <v>57</v>
      </c>
      <c r="F78" t="s">
        <v>18</v>
      </c>
      <c r="G78" t="s">
        <v>176</v>
      </c>
      <c r="J78" t="s">
        <v>118</v>
      </c>
      <c r="K78" t="s">
        <v>58</v>
      </c>
      <c r="O78" t="s">
        <v>14</v>
      </c>
      <c r="R78" t="s">
        <v>185</v>
      </c>
      <c r="S78" t="s">
        <v>86</v>
      </c>
      <c r="T78" s="3">
        <f>VLOOKUP(Tabelle4[[#This Row],[Ort]],Hauptgruppen_Bezeichner!$B$1:$C$21,2,0)</f>
        <v>11</v>
      </c>
      <c r="U78" s="3">
        <v>5</v>
      </c>
      <c r="V78" s="3">
        <v>5</v>
      </c>
      <c r="W78" s="9" t="s">
        <v>248</v>
      </c>
      <c r="X78" s="9" t="s">
        <v>248</v>
      </c>
      <c r="Y78" s="9" t="s">
        <v>248</v>
      </c>
      <c r="Z78" s="10" t="s">
        <v>248</v>
      </c>
      <c r="AA78" s="10" t="s">
        <v>248</v>
      </c>
      <c r="AB78" s="10" t="s">
        <v>248</v>
      </c>
      <c r="AD78" s="19" t="s">
        <v>912</v>
      </c>
      <c r="AE78" s="7"/>
      <c r="AF78" s="7"/>
    </row>
    <row r="79" spans="1:32" x14ac:dyDescent="0.45">
      <c r="A79" t="s">
        <v>86</v>
      </c>
      <c r="B79" t="s">
        <v>100</v>
      </c>
      <c r="C79" s="11" t="s">
        <v>88</v>
      </c>
      <c r="D79" s="11" t="s">
        <v>86</v>
      </c>
      <c r="E79" t="s">
        <v>59</v>
      </c>
      <c r="F79" t="s">
        <v>18</v>
      </c>
      <c r="G79" t="s">
        <v>177</v>
      </c>
      <c r="J79" t="s">
        <v>59</v>
      </c>
      <c r="K79" t="s">
        <v>59</v>
      </c>
      <c r="O79" t="s">
        <v>14</v>
      </c>
      <c r="R79" t="s">
        <v>185</v>
      </c>
      <c r="S79" t="s">
        <v>86</v>
      </c>
      <c r="T79" s="3">
        <f>VLOOKUP(Tabelle4[[#This Row],[Ort]],Hauptgruppen_Bezeichner!$B$1:$C$21,2,0)</f>
        <v>11</v>
      </c>
      <c r="U79" s="3">
        <v>5</v>
      </c>
      <c r="V79" s="3">
        <v>8</v>
      </c>
      <c r="W79" s="9" t="s">
        <v>248</v>
      </c>
      <c r="X79" s="9" t="s">
        <v>248</v>
      </c>
      <c r="Y79" s="9" t="s">
        <v>248</v>
      </c>
      <c r="Z79" s="10" t="s">
        <v>248</v>
      </c>
      <c r="AA79" s="10" t="s">
        <v>248</v>
      </c>
      <c r="AB79" s="10" t="s">
        <v>248</v>
      </c>
      <c r="AD79" s="19" t="s">
        <v>912</v>
      </c>
      <c r="AE79" s="7"/>
      <c r="AF79" s="7"/>
    </row>
    <row r="80" spans="1:32" x14ac:dyDescent="0.45">
      <c r="A80" t="s">
        <v>86</v>
      </c>
      <c r="B80" t="s">
        <v>100</v>
      </c>
      <c r="C80" s="11" t="s">
        <v>88</v>
      </c>
      <c r="D80" s="11" t="s">
        <v>86</v>
      </c>
      <c r="E80" t="s">
        <v>60</v>
      </c>
      <c r="F80" t="s">
        <v>18</v>
      </c>
      <c r="G80" t="s">
        <v>178</v>
      </c>
      <c r="J80" t="s">
        <v>60</v>
      </c>
      <c r="K80" t="s">
        <v>60</v>
      </c>
      <c r="O80" t="s">
        <v>14</v>
      </c>
      <c r="R80" t="s">
        <v>185</v>
      </c>
      <c r="S80" t="s">
        <v>86</v>
      </c>
      <c r="T80" s="3">
        <f>VLOOKUP(Tabelle4[[#This Row],[Ort]],Hauptgruppen_Bezeichner!$B$1:$C$21,2,0)</f>
        <v>11</v>
      </c>
      <c r="U80" s="3">
        <v>5</v>
      </c>
      <c r="V80" s="3">
        <v>9</v>
      </c>
      <c r="W80" s="9" t="s">
        <v>248</v>
      </c>
      <c r="X80" s="9" t="s">
        <v>248</v>
      </c>
      <c r="Y80" s="9" t="s">
        <v>248</v>
      </c>
      <c r="Z80" s="10" t="s">
        <v>248</v>
      </c>
      <c r="AA80" s="10" t="s">
        <v>248</v>
      </c>
      <c r="AB80" s="10" t="s">
        <v>248</v>
      </c>
      <c r="AD80" s="19" t="s">
        <v>912</v>
      </c>
      <c r="AE80" s="7"/>
      <c r="AF80" s="7"/>
    </row>
    <row r="81" spans="1:32" x14ac:dyDescent="0.45">
      <c r="A81" t="s">
        <v>91</v>
      </c>
      <c r="B81" t="s">
        <v>100</v>
      </c>
      <c r="C81" s="11" t="s">
        <v>88</v>
      </c>
      <c r="D81" s="11" t="s">
        <v>91</v>
      </c>
      <c r="E81" t="s">
        <v>55</v>
      </c>
      <c r="F81" t="s">
        <v>7</v>
      </c>
      <c r="G81" t="s">
        <v>103</v>
      </c>
      <c r="J81" t="s">
        <v>55</v>
      </c>
      <c r="K81" t="s">
        <v>88</v>
      </c>
      <c r="O81" t="s">
        <v>14</v>
      </c>
      <c r="R81" t="s">
        <v>189</v>
      </c>
      <c r="S81" t="s">
        <v>38</v>
      </c>
      <c r="T81" s="3">
        <f>VLOOKUP(Tabelle4[[#This Row],[Ort]],Hauptgruppen_Bezeichner!$B$1:$C$21,2,0)</f>
        <v>12</v>
      </c>
      <c r="U81" s="3">
        <v>4</v>
      </c>
      <c r="V81" s="3">
        <v>0</v>
      </c>
      <c r="W81" s="9" t="s">
        <v>248</v>
      </c>
      <c r="X81" s="9" t="s">
        <v>248</v>
      </c>
      <c r="Y81" s="9" t="s">
        <v>248</v>
      </c>
      <c r="Z81" s="10" t="s">
        <v>248</v>
      </c>
      <c r="AA81" s="10" t="s">
        <v>248</v>
      </c>
      <c r="AB81" s="10" t="s">
        <v>248</v>
      </c>
      <c r="AD81" s="19" t="s">
        <v>912</v>
      </c>
      <c r="AE81" s="7"/>
      <c r="AF81" s="7"/>
    </row>
    <row r="82" spans="1:32" x14ac:dyDescent="0.45">
      <c r="A82" t="s">
        <v>91</v>
      </c>
      <c r="B82" t="s">
        <v>100</v>
      </c>
      <c r="C82" s="11" t="s">
        <v>88</v>
      </c>
      <c r="D82" s="11" t="s">
        <v>91</v>
      </c>
      <c r="E82" t="s">
        <v>107</v>
      </c>
      <c r="F82" t="s">
        <v>7</v>
      </c>
      <c r="G82" t="s">
        <v>108</v>
      </c>
      <c r="J82" t="s">
        <v>107</v>
      </c>
      <c r="K82" t="s">
        <v>88</v>
      </c>
      <c r="O82" t="s">
        <v>14</v>
      </c>
      <c r="R82" t="s">
        <v>189</v>
      </c>
      <c r="S82" t="s">
        <v>38</v>
      </c>
      <c r="T82" s="3">
        <f>VLOOKUP(Tabelle4[[#This Row],[Ort]],Hauptgruppen_Bezeichner!$B$1:$C$21,2,0)</f>
        <v>12</v>
      </c>
      <c r="U82" s="3">
        <v>4</v>
      </c>
      <c r="V82" s="3">
        <v>1</v>
      </c>
      <c r="W82" s="9" t="s">
        <v>248</v>
      </c>
      <c r="X82" s="9" t="s">
        <v>248</v>
      </c>
      <c r="Y82" s="9" t="s">
        <v>248</v>
      </c>
      <c r="Z82" s="10" t="s">
        <v>248</v>
      </c>
      <c r="AA82" s="10" t="s">
        <v>248</v>
      </c>
      <c r="AB82" s="10" t="s">
        <v>248</v>
      </c>
      <c r="AD82" s="19" t="s">
        <v>912</v>
      </c>
      <c r="AE82" s="7"/>
      <c r="AF82" s="7"/>
    </row>
    <row r="83" spans="1:32" x14ac:dyDescent="0.45">
      <c r="A83" t="s">
        <v>91</v>
      </c>
      <c r="B83" t="s">
        <v>100</v>
      </c>
      <c r="C83" s="11" t="s">
        <v>88</v>
      </c>
      <c r="D83" s="11" t="s">
        <v>91</v>
      </c>
      <c r="E83" t="s">
        <v>53</v>
      </c>
      <c r="F83" t="s">
        <v>18</v>
      </c>
      <c r="G83" t="s">
        <v>186</v>
      </c>
      <c r="H83" t="s">
        <v>224</v>
      </c>
      <c r="I83" t="s">
        <v>12</v>
      </c>
      <c r="J83" t="s">
        <v>53</v>
      </c>
      <c r="K83" t="s">
        <v>53</v>
      </c>
      <c r="O83" t="s">
        <v>14</v>
      </c>
      <c r="R83" t="s">
        <v>189</v>
      </c>
      <c r="S83" t="s">
        <v>38</v>
      </c>
      <c r="T83" s="3">
        <f>VLOOKUP(Tabelle4[[#This Row],[Ort]],Hauptgruppen_Bezeichner!$B$1:$C$21,2,0)</f>
        <v>12</v>
      </c>
      <c r="U83" s="3">
        <v>5</v>
      </c>
      <c r="V83" s="3">
        <v>0</v>
      </c>
      <c r="W83" s="9" t="s">
        <v>248</v>
      </c>
      <c r="X83" s="9" t="s">
        <v>248</v>
      </c>
      <c r="Y83" s="9" t="s">
        <v>248</v>
      </c>
      <c r="Z83" s="10" t="s">
        <v>248</v>
      </c>
      <c r="AA83" s="10" t="s">
        <v>248</v>
      </c>
      <c r="AB83" s="10" t="s">
        <v>248</v>
      </c>
      <c r="AD83" s="19" t="s">
        <v>912</v>
      </c>
      <c r="AE83" s="7"/>
      <c r="AF83" s="7"/>
    </row>
    <row r="84" spans="1:32" x14ac:dyDescent="0.45">
      <c r="A84" t="s">
        <v>91</v>
      </c>
      <c r="B84" t="s">
        <v>100</v>
      </c>
      <c r="C84" s="11" t="s">
        <v>88</v>
      </c>
      <c r="D84" s="11" t="s">
        <v>91</v>
      </c>
      <c r="E84" t="s">
        <v>56</v>
      </c>
      <c r="F84" t="s">
        <v>18</v>
      </c>
      <c r="G84" t="s">
        <v>187</v>
      </c>
      <c r="J84" t="s">
        <v>56</v>
      </c>
      <c r="K84" t="s">
        <v>56</v>
      </c>
      <c r="O84" t="s">
        <v>14</v>
      </c>
      <c r="R84" t="s">
        <v>189</v>
      </c>
      <c r="S84" t="s">
        <v>38</v>
      </c>
      <c r="T84" s="3">
        <f>VLOOKUP(Tabelle4[[#This Row],[Ort]],Hauptgruppen_Bezeichner!$B$1:$C$21,2,0)</f>
        <v>12</v>
      </c>
      <c r="U84" s="3">
        <v>5</v>
      </c>
      <c r="V84" s="3">
        <v>1</v>
      </c>
      <c r="W84" s="9" t="s">
        <v>248</v>
      </c>
      <c r="X84" s="9" t="s">
        <v>248</v>
      </c>
      <c r="Y84" s="9" t="s">
        <v>248</v>
      </c>
      <c r="Z84" s="10" t="s">
        <v>248</v>
      </c>
      <c r="AA84" s="10" t="s">
        <v>248</v>
      </c>
      <c r="AB84" s="10" t="s">
        <v>248</v>
      </c>
      <c r="AD84" s="19" t="s">
        <v>912</v>
      </c>
      <c r="AE84" s="7"/>
      <c r="AF84" s="7"/>
    </row>
    <row r="85" spans="1:32" x14ac:dyDescent="0.45">
      <c r="A85" t="s">
        <v>91</v>
      </c>
      <c r="B85" t="s">
        <v>100</v>
      </c>
      <c r="C85" s="11" t="s">
        <v>88</v>
      </c>
      <c r="D85" s="11" t="s">
        <v>91</v>
      </c>
      <c r="E85" t="s">
        <v>58</v>
      </c>
      <c r="F85" t="s">
        <v>18</v>
      </c>
      <c r="G85" t="s">
        <v>188</v>
      </c>
      <c r="J85" t="s">
        <v>118</v>
      </c>
      <c r="K85" t="s">
        <v>57</v>
      </c>
      <c r="O85" t="s">
        <v>14</v>
      </c>
      <c r="R85" t="s">
        <v>189</v>
      </c>
      <c r="S85" t="s">
        <v>38</v>
      </c>
      <c r="T85" s="3">
        <f>VLOOKUP(Tabelle4[[#This Row],[Ort]],Hauptgruppen_Bezeichner!$B$1:$C$21,2,0)</f>
        <v>12</v>
      </c>
      <c r="U85" s="3">
        <v>5</v>
      </c>
      <c r="V85" s="3">
        <v>2</v>
      </c>
      <c r="W85" s="9" t="s">
        <v>248</v>
      </c>
      <c r="X85" s="9" t="s">
        <v>248</v>
      </c>
      <c r="Y85" s="9" t="s">
        <v>248</v>
      </c>
      <c r="Z85" s="10" t="s">
        <v>248</v>
      </c>
      <c r="AA85" s="10" t="s">
        <v>248</v>
      </c>
      <c r="AB85" s="10" t="s">
        <v>248</v>
      </c>
      <c r="AD85" s="19" t="s">
        <v>912</v>
      </c>
      <c r="AE85" s="7"/>
      <c r="AF85" s="7"/>
    </row>
    <row r="86" spans="1:32" x14ac:dyDescent="0.45">
      <c r="A86" t="s">
        <v>91</v>
      </c>
      <c r="B86" t="s">
        <v>100</v>
      </c>
      <c r="C86" s="11" t="s">
        <v>88</v>
      </c>
      <c r="D86" s="11" t="s">
        <v>91</v>
      </c>
      <c r="E86" t="s">
        <v>57</v>
      </c>
      <c r="F86" t="s">
        <v>18</v>
      </c>
      <c r="G86" t="s">
        <v>190</v>
      </c>
      <c r="J86" t="s">
        <v>118</v>
      </c>
      <c r="K86" t="s">
        <v>58</v>
      </c>
      <c r="O86" t="s">
        <v>14</v>
      </c>
      <c r="R86" t="s">
        <v>189</v>
      </c>
      <c r="S86" t="s">
        <v>38</v>
      </c>
      <c r="T86" s="3">
        <f>VLOOKUP(Tabelle4[[#This Row],[Ort]],Hauptgruppen_Bezeichner!$B$1:$C$21,2,0)</f>
        <v>12</v>
      </c>
      <c r="U86" s="3">
        <v>5</v>
      </c>
      <c r="V86" s="3">
        <v>5</v>
      </c>
      <c r="W86" s="9" t="s">
        <v>248</v>
      </c>
      <c r="X86" s="9" t="s">
        <v>248</v>
      </c>
      <c r="Y86" s="9" t="s">
        <v>248</v>
      </c>
      <c r="Z86" s="10" t="s">
        <v>248</v>
      </c>
      <c r="AA86" s="10" t="s">
        <v>248</v>
      </c>
      <c r="AB86" s="10" t="s">
        <v>248</v>
      </c>
      <c r="AD86" s="19" t="s">
        <v>912</v>
      </c>
      <c r="AE86" s="7"/>
      <c r="AF86" s="7"/>
    </row>
    <row r="87" spans="1:32" x14ac:dyDescent="0.45">
      <c r="A87" t="s">
        <v>91</v>
      </c>
      <c r="B87" t="s">
        <v>100</v>
      </c>
      <c r="C87" s="11" t="s">
        <v>88</v>
      </c>
      <c r="D87" s="11" t="s">
        <v>91</v>
      </c>
      <c r="E87" t="s">
        <v>59</v>
      </c>
      <c r="F87" t="s">
        <v>18</v>
      </c>
      <c r="G87" t="s">
        <v>191</v>
      </c>
      <c r="J87" t="s">
        <v>59</v>
      </c>
      <c r="K87" t="s">
        <v>59</v>
      </c>
      <c r="O87" t="s">
        <v>14</v>
      </c>
      <c r="R87" t="s">
        <v>189</v>
      </c>
      <c r="S87" t="s">
        <v>38</v>
      </c>
      <c r="T87" s="3">
        <f>VLOOKUP(Tabelle4[[#This Row],[Ort]],Hauptgruppen_Bezeichner!$B$1:$C$21,2,0)</f>
        <v>12</v>
      </c>
      <c r="U87" s="3">
        <v>5</v>
      </c>
      <c r="V87" s="3">
        <v>8</v>
      </c>
      <c r="W87" s="9" t="s">
        <v>248</v>
      </c>
      <c r="X87" s="9" t="s">
        <v>248</v>
      </c>
      <c r="Y87" s="9" t="s">
        <v>248</v>
      </c>
      <c r="Z87" s="10" t="s">
        <v>248</v>
      </c>
      <c r="AA87" s="10" t="s">
        <v>248</v>
      </c>
      <c r="AB87" s="10" t="s">
        <v>248</v>
      </c>
      <c r="AD87" s="19" t="s">
        <v>912</v>
      </c>
      <c r="AE87" s="7"/>
      <c r="AF87" s="7"/>
    </row>
    <row r="88" spans="1:32" x14ac:dyDescent="0.45">
      <c r="A88" t="s">
        <v>91</v>
      </c>
      <c r="B88" t="s">
        <v>100</v>
      </c>
      <c r="C88" s="11" t="s">
        <v>88</v>
      </c>
      <c r="D88" s="11" t="s">
        <v>91</v>
      </c>
      <c r="E88" t="s">
        <v>60</v>
      </c>
      <c r="F88" t="s">
        <v>18</v>
      </c>
      <c r="G88" t="s">
        <v>192</v>
      </c>
      <c r="J88" t="s">
        <v>60</v>
      </c>
      <c r="K88" t="s">
        <v>60</v>
      </c>
      <c r="O88" t="s">
        <v>14</v>
      </c>
      <c r="R88" t="s">
        <v>189</v>
      </c>
      <c r="S88" t="s">
        <v>38</v>
      </c>
      <c r="T88" s="3">
        <f>VLOOKUP(Tabelle4[[#This Row],[Ort]],Hauptgruppen_Bezeichner!$B$1:$C$21,2,0)</f>
        <v>12</v>
      </c>
      <c r="U88" s="3">
        <v>5</v>
      </c>
      <c r="V88" s="3">
        <v>9</v>
      </c>
      <c r="W88" s="9" t="s">
        <v>248</v>
      </c>
      <c r="X88" s="9" t="s">
        <v>248</v>
      </c>
      <c r="Y88" s="9" t="s">
        <v>248</v>
      </c>
      <c r="Z88" s="10" t="s">
        <v>248</v>
      </c>
      <c r="AA88" s="10" t="s">
        <v>248</v>
      </c>
      <c r="AB88" s="10" t="s">
        <v>248</v>
      </c>
      <c r="AD88" s="19" t="s">
        <v>912</v>
      </c>
      <c r="AE88" s="7"/>
      <c r="AF88" s="7"/>
    </row>
    <row r="89" spans="1:32" x14ac:dyDescent="0.45">
      <c r="A89" t="s">
        <v>193</v>
      </c>
      <c r="B89" t="s">
        <v>68</v>
      </c>
      <c r="C89" s="11" t="s">
        <v>69</v>
      </c>
      <c r="D89" s="11" t="s">
        <v>194</v>
      </c>
      <c r="E89" t="s">
        <v>75</v>
      </c>
      <c r="F89" t="s">
        <v>19</v>
      </c>
      <c r="G89" t="s">
        <v>71</v>
      </c>
      <c r="J89" t="s">
        <v>69</v>
      </c>
      <c r="K89" t="s">
        <v>69</v>
      </c>
      <c r="O89" t="s">
        <v>14</v>
      </c>
      <c r="R89" t="s">
        <v>207</v>
      </c>
      <c r="S89" t="s">
        <v>196</v>
      </c>
      <c r="T89" s="3">
        <f>VLOOKUP(Tabelle4[[#This Row],[Ort]],Hauptgruppen_Bezeichner!$B$1:$C$21,2,0)</f>
        <v>13</v>
      </c>
      <c r="U89" s="3">
        <v>2</v>
      </c>
      <c r="V89" s="3">
        <v>0</v>
      </c>
      <c r="W89" s="5">
        <v>12</v>
      </c>
      <c r="X89" s="5">
        <v>2</v>
      </c>
      <c r="Y89" s="5">
        <v>1</v>
      </c>
      <c r="Z89" s="7">
        <v>12</v>
      </c>
      <c r="AA89" s="7">
        <v>2</v>
      </c>
      <c r="AB89" s="7">
        <v>2</v>
      </c>
      <c r="AD89" s="19" t="s">
        <v>912</v>
      </c>
      <c r="AE89" s="7"/>
      <c r="AF89" s="7"/>
    </row>
    <row r="90" spans="1:32" x14ac:dyDescent="0.45">
      <c r="A90" t="s">
        <v>193</v>
      </c>
      <c r="B90" t="s">
        <v>68</v>
      </c>
      <c r="C90" s="11" t="s">
        <v>69</v>
      </c>
      <c r="D90" s="11" t="s">
        <v>194</v>
      </c>
      <c r="E90" t="s">
        <v>70</v>
      </c>
      <c r="F90" t="s">
        <v>7</v>
      </c>
      <c r="G90" t="s">
        <v>72</v>
      </c>
      <c r="J90" t="s">
        <v>69</v>
      </c>
      <c r="K90" t="s">
        <v>69</v>
      </c>
      <c r="O90" t="s">
        <v>14</v>
      </c>
      <c r="R90" t="s">
        <v>207</v>
      </c>
      <c r="S90" t="s">
        <v>196</v>
      </c>
      <c r="T90" s="3">
        <f>VLOOKUP(Tabelle4[[#This Row],[Ort]],Hauptgruppen_Bezeichner!$B$1:$C$21,2,0)</f>
        <v>13</v>
      </c>
      <c r="U90" s="3">
        <v>2</v>
      </c>
      <c r="V90" s="3">
        <v>1</v>
      </c>
      <c r="W90" s="9" t="s">
        <v>248</v>
      </c>
      <c r="X90" s="9" t="s">
        <v>248</v>
      </c>
      <c r="Y90" s="9" t="s">
        <v>248</v>
      </c>
      <c r="Z90" s="10" t="s">
        <v>248</v>
      </c>
      <c r="AA90" s="10" t="s">
        <v>248</v>
      </c>
      <c r="AB90" s="10" t="s">
        <v>248</v>
      </c>
      <c r="AD90" s="19" t="s">
        <v>912</v>
      </c>
      <c r="AE90" s="7"/>
      <c r="AF90" s="7"/>
    </row>
    <row r="91" spans="1:32" x14ac:dyDescent="0.45">
      <c r="A91" t="s">
        <v>193</v>
      </c>
      <c r="B91" t="s">
        <v>100</v>
      </c>
      <c r="C91" s="11" t="s">
        <v>69</v>
      </c>
      <c r="D91" s="11" t="s">
        <v>194</v>
      </c>
      <c r="E91" t="s">
        <v>95</v>
      </c>
      <c r="F91" t="s">
        <v>7</v>
      </c>
      <c r="G91" t="s">
        <v>96</v>
      </c>
      <c r="J91" t="s">
        <v>69</v>
      </c>
      <c r="K91" t="s">
        <v>69</v>
      </c>
      <c r="O91" t="s">
        <v>14</v>
      </c>
      <c r="R91" t="s">
        <v>207</v>
      </c>
      <c r="S91" t="s">
        <v>196</v>
      </c>
      <c r="T91" s="3">
        <f>VLOOKUP(Tabelle4[[#This Row],[Ort]],Hauptgruppen_Bezeichner!$B$1:$C$21,2,0)</f>
        <v>13</v>
      </c>
      <c r="U91" s="3">
        <v>2</v>
      </c>
      <c r="V91" s="3">
        <v>2</v>
      </c>
      <c r="W91" s="9" t="s">
        <v>248</v>
      </c>
      <c r="X91" s="9" t="s">
        <v>248</v>
      </c>
      <c r="Y91" s="9" t="s">
        <v>248</v>
      </c>
      <c r="Z91" s="10" t="s">
        <v>248</v>
      </c>
      <c r="AA91" s="10" t="s">
        <v>248</v>
      </c>
      <c r="AB91" s="10" t="s">
        <v>248</v>
      </c>
      <c r="AD91" s="19" t="s">
        <v>912</v>
      </c>
      <c r="AE91" s="7"/>
      <c r="AF91" s="7"/>
    </row>
    <row r="92" spans="1:32" x14ac:dyDescent="0.45">
      <c r="A92" t="s">
        <v>193</v>
      </c>
      <c r="B92" t="s">
        <v>68</v>
      </c>
      <c r="C92" s="11" t="s">
        <v>69</v>
      </c>
      <c r="D92" s="11" t="s">
        <v>194</v>
      </c>
      <c r="E92" t="s">
        <v>73</v>
      </c>
      <c r="F92" t="s">
        <v>18</v>
      </c>
      <c r="G92" t="s">
        <v>73</v>
      </c>
      <c r="J92" t="s">
        <v>69</v>
      </c>
      <c r="K92" t="s">
        <v>69</v>
      </c>
      <c r="O92" t="s">
        <v>14</v>
      </c>
      <c r="R92" t="s">
        <v>207</v>
      </c>
      <c r="S92" t="s">
        <v>196</v>
      </c>
      <c r="T92" s="3">
        <f>VLOOKUP(Tabelle4[[#This Row],[Ort]],Hauptgruppen_Bezeichner!$B$1:$C$21,2,0)</f>
        <v>13</v>
      </c>
      <c r="U92" s="3">
        <v>2</v>
      </c>
      <c r="V92" s="3">
        <v>3</v>
      </c>
      <c r="W92" s="9" t="s">
        <v>248</v>
      </c>
      <c r="X92" s="9" t="s">
        <v>248</v>
      </c>
      <c r="Y92" s="9" t="s">
        <v>248</v>
      </c>
      <c r="Z92" s="10" t="s">
        <v>248</v>
      </c>
      <c r="AA92" s="10" t="s">
        <v>248</v>
      </c>
      <c r="AB92" s="10" t="s">
        <v>248</v>
      </c>
      <c r="AD92" s="19" t="s">
        <v>912</v>
      </c>
      <c r="AE92" s="7"/>
      <c r="AF92" s="7"/>
    </row>
    <row r="93" spans="1:32" x14ac:dyDescent="0.45">
      <c r="A93" t="s">
        <v>193</v>
      </c>
      <c r="B93" t="s">
        <v>100</v>
      </c>
      <c r="C93" s="11" t="s">
        <v>69</v>
      </c>
      <c r="D93" s="11" t="s">
        <v>194</v>
      </c>
      <c r="E93" t="s">
        <v>76</v>
      </c>
      <c r="F93" t="s">
        <v>7</v>
      </c>
      <c r="G93" t="s">
        <v>74</v>
      </c>
      <c r="J93" t="s">
        <v>69</v>
      </c>
      <c r="K93" t="s">
        <v>69</v>
      </c>
      <c r="O93" t="s">
        <v>14</v>
      </c>
      <c r="R93" t="s">
        <v>207</v>
      </c>
      <c r="S93" t="s">
        <v>196</v>
      </c>
      <c r="T93" s="3">
        <f>VLOOKUP(Tabelle4[[#This Row],[Ort]],Hauptgruppen_Bezeichner!$B$1:$C$21,2,0)</f>
        <v>13</v>
      </c>
      <c r="U93" s="3">
        <v>2</v>
      </c>
      <c r="V93" s="3">
        <v>4</v>
      </c>
      <c r="W93" s="9" t="s">
        <v>248</v>
      </c>
      <c r="X93" s="9" t="s">
        <v>248</v>
      </c>
      <c r="Y93" s="9" t="s">
        <v>248</v>
      </c>
      <c r="Z93" s="10" t="s">
        <v>248</v>
      </c>
      <c r="AA93" s="10" t="s">
        <v>248</v>
      </c>
      <c r="AB93" s="10" t="s">
        <v>248</v>
      </c>
      <c r="AD93" s="19" t="s">
        <v>912</v>
      </c>
      <c r="AE93" s="7"/>
      <c r="AF93" s="7"/>
    </row>
    <row r="94" spans="1:32" x14ac:dyDescent="0.45">
      <c r="A94" t="s">
        <v>193</v>
      </c>
      <c r="B94" t="s">
        <v>100</v>
      </c>
      <c r="C94" s="11" t="s">
        <v>69</v>
      </c>
      <c r="D94" s="11" t="s">
        <v>194</v>
      </c>
      <c r="E94" t="s">
        <v>98</v>
      </c>
      <c r="F94" t="s">
        <v>7</v>
      </c>
      <c r="G94" t="s">
        <v>98</v>
      </c>
      <c r="J94" t="s">
        <v>69</v>
      </c>
      <c r="K94" t="s">
        <v>69</v>
      </c>
      <c r="O94" t="s">
        <v>14</v>
      </c>
      <c r="R94" t="s">
        <v>207</v>
      </c>
      <c r="S94" t="s">
        <v>196</v>
      </c>
      <c r="T94" s="3">
        <f>VLOOKUP(Tabelle4[[#This Row],[Ort]],Hauptgruppen_Bezeichner!$B$1:$C$21,2,0)</f>
        <v>13</v>
      </c>
      <c r="U94" s="3">
        <v>2</v>
      </c>
      <c r="V94" s="3">
        <v>5</v>
      </c>
      <c r="W94" s="9" t="s">
        <v>248</v>
      </c>
      <c r="X94" s="9" t="s">
        <v>248</v>
      </c>
      <c r="Y94" s="9" t="s">
        <v>248</v>
      </c>
      <c r="Z94" s="10" t="s">
        <v>248</v>
      </c>
      <c r="AA94" s="10" t="s">
        <v>248</v>
      </c>
      <c r="AB94" s="10" t="s">
        <v>248</v>
      </c>
      <c r="AD94" s="19" t="s">
        <v>912</v>
      </c>
      <c r="AE94" s="7"/>
      <c r="AF94" s="7"/>
    </row>
    <row r="95" spans="1:32" x14ac:dyDescent="0.45">
      <c r="A95" t="s">
        <v>193</v>
      </c>
      <c r="B95" t="s">
        <v>100</v>
      </c>
      <c r="C95" s="11" t="s">
        <v>69</v>
      </c>
      <c r="D95" s="11" t="s">
        <v>194</v>
      </c>
      <c r="E95" t="s">
        <v>99</v>
      </c>
      <c r="F95" t="s">
        <v>7</v>
      </c>
      <c r="G95" t="s">
        <v>99</v>
      </c>
      <c r="J95" t="s">
        <v>69</v>
      </c>
      <c r="K95" t="s">
        <v>69</v>
      </c>
      <c r="O95" t="s">
        <v>14</v>
      </c>
      <c r="R95" t="s">
        <v>207</v>
      </c>
      <c r="S95" t="s">
        <v>196</v>
      </c>
      <c r="T95" s="3">
        <f>VLOOKUP(Tabelle4[[#This Row],[Ort]],Hauptgruppen_Bezeichner!$B$1:$C$21,2,0)</f>
        <v>13</v>
      </c>
      <c r="U95" s="3">
        <v>2</v>
      </c>
      <c r="V95" s="3">
        <v>6</v>
      </c>
      <c r="W95" s="9" t="s">
        <v>248</v>
      </c>
      <c r="X95" s="9" t="s">
        <v>248</v>
      </c>
      <c r="Y95" s="9" t="s">
        <v>248</v>
      </c>
      <c r="Z95" s="10" t="s">
        <v>248</v>
      </c>
      <c r="AA95" s="10" t="s">
        <v>248</v>
      </c>
      <c r="AB95" s="10" t="s">
        <v>248</v>
      </c>
      <c r="AD95" s="19" t="s">
        <v>912</v>
      </c>
      <c r="AE95" s="7"/>
      <c r="AF95" s="7"/>
    </row>
    <row r="96" spans="1:32" x14ac:dyDescent="0.45">
      <c r="A96" t="s">
        <v>193</v>
      </c>
      <c r="B96" t="s">
        <v>68</v>
      </c>
      <c r="C96" s="11" t="s">
        <v>69</v>
      </c>
      <c r="D96" s="11" t="s">
        <v>194</v>
      </c>
      <c r="E96" t="s">
        <v>97</v>
      </c>
      <c r="F96" t="s">
        <v>7</v>
      </c>
      <c r="G96" t="s">
        <v>110</v>
      </c>
      <c r="J96" t="s">
        <v>69</v>
      </c>
      <c r="K96" t="s">
        <v>69</v>
      </c>
      <c r="O96" t="s">
        <v>14</v>
      </c>
      <c r="R96" t="s">
        <v>207</v>
      </c>
      <c r="S96" t="s">
        <v>196</v>
      </c>
      <c r="T96" s="3">
        <f>VLOOKUP(Tabelle4[[#This Row],[Ort]],Hauptgruppen_Bezeichner!$B$1:$C$21,2,0)</f>
        <v>13</v>
      </c>
      <c r="U96" s="3">
        <v>2</v>
      </c>
      <c r="V96" s="3">
        <v>7</v>
      </c>
      <c r="W96" s="9" t="s">
        <v>248</v>
      </c>
      <c r="X96" s="9" t="s">
        <v>248</v>
      </c>
      <c r="Y96" s="9" t="s">
        <v>248</v>
      </c>
      <c r="Z96" s="10" t="s">
        <v>248</v>
      </c>
      <c r="AA96" s="10" t="s">
        <v>248</v>
      </c>
      <c r="AB96" s="10" t="s">
        <v>248</v>
      </c>
      <c r="AD96" s="19" t="s">
        <v>912</v>
      </c>
      <c r="AE96" s="7"/>
      <c r="AF96" s="7"/>
    </row>
    <row r="97" spans="1:32" x14ac:dyDescent="0.45">
      <c r="A97" t="s">
        <v>193</v>
      </c>
      <c r="B97" t="s">
        <v>100</v>
      </c>
      <c r="C97" s="11" t="s">
        <v>69</v>
      </c>
      <c r="D97" s="11" t="s">
        <v>194</v>
      </c>
      <c r="E97" t="s">
        <v>101</v>
      </c>
      <c r="F97" t="s">
        <v>20</v>
      </c>
      <c r="G97" t="s">
        <v>101</v>
      </c>
      <c r="J97" t="s">
        <v>102</v>
      </c>
      <c r="K97" t="s">
        <v>69</v>
      </c>
      <c r="O97" t="s">
        <v>14</v>
      </c>
      <c r="R97" t="s">
        <v>207</v>
      </c>
      <c r="S97" t="s">
        <v>196</v>
      </c>
      <c r="T97" s="3">
        <f>VLOOKUP(Tabelle4[[#This Row],[Ort]],Hauptgruppen_Bezeichner!$B$1:$C$21,2,0)</f>
        <v>13</v>
      </c>
      <c r="U97" s="3">
        <v>2</v>
      </c>
      <c r="V97" s="3">
        <v>8</v>
      </c>
      <c r="W97" s="9" t="s">
        <v>248</v>
      </c>
      <c r="X97" s="9" t="s">
        <v>248</v>
      </c>
      <c r="Y97" s="9" t="s">
        <v>248</v>
      </c>
      <c r="Z97" s="10" t="s">
        <v>248</v>
      </c>
      <c r="AA97" s="10" t="s">
        <v>248</v>
      </c>
      <c r="AB97" s="10" t="s">
        <v>248</v>
      </c>
      <c r="AD97" s="19" t="s">
        <v>912</v>
      </c>
      <c r="AE97" s="7"/>
      <c r="AF97" s="7"/>
    </row>
    <row r="98" spans="1:32" x14ac:dyDescent="0.45">
      <c r="A98" t="s">
        <v>200</v>
      </c>
      <c r="B98" t="s">
        <v>68</v>
      </c>
      <c r="C98" s="11" t="s">
        <v>69</v>
      </c>
      <c r="D98" s="11" t="s">
        <v>83</v>
      </c>
      <c r="E98" t="s">
        <v>75</v>
      </c>
      <c r="F98" t="s">
        <v>19</v>
      </c>
      <c r="G98" t="s">
        <v>71</v>
      </c>
      <c r="J98" t="s">
        <v>69</v>
      </c>
      <c r="K98" t="s">
        <v>69</v>
      </c>
      <c r="O98" t="s">
        <v>14</v>
      </c>
      <c r="R98" t="s">
        <v>208</v>
      </c>
      <c r="S98" t="s">
        <v>39</v>
      </c>
      <c r="T98" s="3">
        <f>VLOOKUP(Tabelle4[[#This Row],[Ort]],Hauptgruppen_Bezeichner!$B$1:$C$21,2,0)</f>
        <v>14</v>
      </c>
      <c r="U98" s="3">
        <v>2</v>
      </c>
      <c r="V98" s="3">
        <v>0</v>
      </c>
      <c r="W98" s="5">
        <v>13</v>
      </c>
      <c r="X98" s="5">
        <v>2</v>
      </c>
      <c r="Y98" s="5">
        <v>1</v>
      </c>
      <c r="Z98" s="7">
        <v>13</v>
      </c>
      <c r="AA98" s="7">
        <v>2</v>
      </c>
      <c r="AB98" s="7">
        <v>2</v>
      </c>
      <c r="AD98" s="19" t="s">
        <v>912</v>
      </c>
      <c r="AE98" s="7"/>
      <c r="AF98" s="7"/>
    </row>
    <row r="99" spans="1:32" x14ac:dyDescent="0.45">
      <c r="A99" t="s">
        <v>200</v>
      </c>
      <c r="B99" t="s">
        <v>68</v>
      </c>
      <c r="C99" s="11" t="s">
        <v>69</v>
      </c>
      <c r="D99" s="11" t="s">
        <v>83</v>
      </c>
      <c r="E99" t="s">
        <v>70</v>
      </c>
      <c r="F99" t="s">
        <v>7</v>
      </c>
      <c r="G99" t="s">
        <v>72</v>
      </c>
      <c r="J99" t="s">
        <v>69</v>
      </c>
      <c r="K99" t="s">
        <v>69</v>
      </c>
      <c r="O99" t="s">
        <v>14</v>
      </c>
      <c r="R99" t="s">
        <v>208</v>
      </c>
      <c r="S99" t="s">
        <v>39</v>
      </c>
      <c r="T99" s="3">
        <f>VLOOKUP(Tabelle4[[#This Row],[Ort]],Hauptgruppen_Bezeichner!$B$1:$C$21,2,0)</f>
        <v>14</v>
      </c>
      <c r="U99" s="3">
        <v>2</v>
      </c>
      <c r="V99" s="3">
        <v>1</v>
      </c>
      <c r="W99" s="9" t="s">
        <v>248</v>
      </c>
      <c r="X99" s="9" t="s">
        <v>248</v>
      </c>
      <c r="Y99" s="9" t="s">
        <v>248</v>
      </c>
      <c r="Z99" s="10" t="s">
        <v>248</v>
      </c>
      <c r="AA99" s="10" t="s">
        <v>248</v>
      </c>
      <c r="AB99" s="10" t="s">
        <v>248</v>
      </c>
      <c r="AD99" s="19" t="s">
        <v>912</v>
      </c>
      <c r="AE99" s="7"/>
      <c r="AF99" s="7"/>
    </row>
    <row r="100" spans="1:32" x14ac:dyDescent="0.45">
      <c r="A100" t="s">
        <v>200</v>
      </c>
      <c r="B100" t="s">
        <v>100</v>
      </c>
      <c r="C100" s="11" t="s">
        <v>69</v>
      </c>
      <c r="D100" s="11" t="s">
        <v>83</v>
      </c>
      <c r="E100" t="s">
        <v>95</v>
      </c>
      <c r="F100" t="s">
        <v>7</v>
      </c>
      <c r="G100" t="s">
        <v>96</v>
      </c>
      <c r="J100" t="s">
        <v>69</v>
      </c>
      <c r="K100" t="s">
        <v>69</v>
      </c>
      <c r="O100" t="s">
        <v>14</v>
      </c>
      <c r="R100" t="s">
        <v>208</v>
      </c>
      <c r="S100" t="s">
        <v>39</v>
      </c>
      <c r="T100" s="3">
        <f>VLOOKUP(Tabelle4[[#This Row],[Ort]],Hauptgruppen_Bezeichner!$B$1:$C$21,2,0)</f>
        <v>14</v>
      </c>
      <c r="U100" s="3">
        <v>2</v>
      </c>
      <c r="V100" s="3">
        <v>2</v>
      </c>
      <c r="W100" s="9" t="s">
        <v>248</v>
      </c>
      <c r="X100" s="9" t="s">
        <v>248</v>
      </c>
      <c r="Y100" s="9" t="s">
        <v>248</v>
      </c>
      <c r="Z100" s="10" t="s">
        <v>248</v>
      </c>
      <c r="AA100" s="10" t="s">
        <v>248</v>
      </c>
      <c r="AB100" s="10" t="s">
        <v>248</v>
      </c>
      <c r="AD100" s="19" t="s">
        <v>912</v>
      </c>
      <c r="AE100" s="7"/>
      <c r="AF100" s="7"/>
    </row>
    <row r="101" spans="1:32" x14ac:dyDescent="0.45">
      <c r="A101" t="s">
        <v>200</v>
      </c>
      <c r="B101" t="s">
        <v>68</v>
      </c>
      <c r="C101" s="11" t="s">
        <v>69</v>
      </c>
      <c r="D101" s="11" t="s">
        <v>83</v>
      </c>
      <c r="E101" t="s">
        <v>73</v>
      </c>
      <c r="F101" t="s">
        <v>18</v>
      </c>
      <c r="G101" t="s">
        <v>73</v>
      </c>
      <c r="J101" t="s">
        <v>69</v>
      </c>
      <c r="K101" t="s">
        <v>69</v>
      </c>
      <c r="O101" t="s">
        <v>14</v>
      </c>
      <c r="R101" t="s">
        <v>208</v>
      </c>
      <c r="S101" t="s">
        <v>39</v>
      </c>
      <c r="T101" s="3">
        <f>VLOOKUP(Tabelle4[[#This Row],[Ort]],Hauptgruppen_Bezeichner!$B$1:$C$21,2,0)</f>
        <v>14</v>
      </c>
      <c r="U101" s="3">
        <v>2</v>
      </c>
      <c r="V101" s="3">
        <v>3</v>
      </c>
      <c r="W101" s="9" t="s">
        <v>248</v>
      </c>
      <c r="X101" s="9" t="s">
        <v>248</v>
      </c>
      <c r="Y101" s="9" t="s">
        <v>248</v>
      </c>
      <c r="Z101" s="10" t="s">
        <v>248</v>
      </c>
      <c r="AA101" s="10" t="s">
        <v>248</v>
      </c>
      <c r="AB101" s="10" t="s">
        <v>248</v>
      </c>
      <c r="AD101" s="19" t="s">
        <v>912</v>
      </c>
      <c r="AE101" s="7"/>
      <c r="AF101" s="7"/>
    </row>
    <row r="102" spans="1:32" x14ac:dyDescent="0.45">
      <c r="A102" t="s">
        <v>200</v>
      </c>
      <c r="B102" t="s">
        <v>100</v>
      </c>
      <c r="C102" s="11" t="s">
        <v>69</v>
      </c>
      <c r="D102" s="11" t="s">
        <v>83</v>
      </c>
      <c r="E102" t="s">
        <v>76</v>
      </c>
      <c r="F102" t="s">
        <v>7</v>
      </c>
      <c r="G102" t="s">
        <v>74</v>
      </c>
      <c r="J102" t="s">
        <v>69</v>
      </c>
      <c r="K102" t="s">
        <v>69</v>
      </c>
      <c r="O102" t="s">
        <v>14</v>
      </c>
      <c r="R102" t="s">
        <v>208</v>
      </c>
      <c r="S102" t="s">
        <v>39</v>
      </c>
      <c r="T102" s="3">
        <f>VLOOKUP(Tabelle4[[#This Row],[Ort]],Hauptgruppen_Bezeichner!$B$1:$C$21,2,0)</f>
        <v>14</v>
      </c>
      <c r="U102" s="3">
        <v>2</v>
      </c>
      <c r="V102" s="3">
        <v>4</v>
      </c>
      <c r="W102" s="9" t="s">
        <v>248</v>
      </c>
      <c r="X102" s="9" t="s">
        <v>248</v>
      </c>
      <c r="Y102" s="9" t="s">
        <v>248</v>
      </c>
      <c r="Z102" s="10" t="s">
        <v>248</v>
      </c>
      <c r="AA102" s="10" t="s">
        <v>248</v>
      </c>
      <c r="AB102" s="10" t="s">
        <v>248</v>
      </c>
      <c r="AD102" s="19" t="s">
        <v>912</v>
      </c>
      <c r="AE102" s="7"/>
      <c r="AF102" s="7"/>
    </row>
    <row r="103" spans="1:32" x14ac:dyDescent="0.45">
      <c r="A103" t="s">
        <v>200</v>
      </c>
      <c r="B103" t="s">
        <v>100</v>
      </c>
      <c r="C103" s="11" t="s">
        <v>69</v>
      </c>
      <c r="D103" s="11" t="s">
        <v>83</v>
      </c>
      <c r="E103" t="s">
        <v>98</v>
      </c>
      <c r="F103" t="s">
        <v>7</v>
      </c>
      <c r="G103" t="s">
        <v>98</v>
      </c>
      <c r="J103" t="s">
        <v>69</v>
      </c>
      <c r="K103" t="s">
        <v>69</v>
      </c>
      <c r="O103" t="s">
        <v>14</v>
      </c>
      <c r="R103" t="s">
        <v>208</v>
      </c>
      <c r="S103" t="s">
        <v>39</v>
      </c>
      <c r="T103" s="3">
        <f>VLOOKUP(Tabelle4[[#This Row],[Ort]],Hauptgruppen_Bezeichner!$B$1:$C$21,2,0)</f>
        <v>14</v>
      </c>
      <c r="U103" s="3">
        <v>2</v>
      </c>
      <c r="V103" s="3">
        <v>5</v>
      </c>
      <c r="W103" s="9" t="s">
        <v>248</v>
      </c>
      <c r="X103" s="9" t="s">
        <v>248</v>
      </c>
      <c r="Y103" s="9" t="s">
        <v>248</v>
      </c>
      <c r="Z103" s="10" t="s">
        <v>248</v>
      </c>
      <c r="AA103" s="10" t="s">
        <v>248</v>
      </c>
      <c r="AB103" s="10" t="s">
        <v>248</v>
      </c>
      <c r="AD103" s="19" t="s">
        <v>912</v>
      </c>
      <c r="AE103" s="7"/>
      <c r="AF103" s="7"/>
    </row>
    <row r="104" spans="1:32" x14ac:dyDescent="0.45">
      <c r="A104" t="s">
        <v>200</v>
      </c>
      <c r="B104" t="s">
        <v>100</v>
      </c>
      <c r="C104" s="11" t="s">
        <v>69</v>
      </c>
      <c r="D104" s="11" t="s">
        <v>83</v>
      </c>
      <c r="E104" t="s">
        <v>99</v>
      </c>
      <c r="F104" t="s">
        <v>7</v>
      </c>
      <c r="G104" t="s">
        <v>99</v>
      </c>
      <c r="J104" t="s">
        <v>69</v>
      </c>
      <c r="K104" t="s">
        <v>69</v>
      </c>
      <c r="O104" t="s">
        <v>14</v>
      </c>
      <c r="R104" t="s">
        <v>208</v>
      </c>
      <c r="S104" t="s">
        <v>39</v>
      </c>
      <c r="T104" s="3">
        <f>VLOOKUP(Tabelle4[[#This Row],[Ort]],Hauptgruppen_Bezeichner!$B$1:$C$21,2,0)</f>
        <v>14</v>
      </c>
      <c r="U104" s="3">
        <v>2</v>
      </c>
      <c r="V104" s="3">
        <v>6</v>
      </c>
      <c r="W104" s="9" t="s">
        <v>248</v>
      </c>
      <c r="X104" s="9" t="s">
        <v>248</v>
      </c>
      <c r="Y104" s="9" t="s">
        <v>248</v>
      </c>
      <c r="Z104" s="10" t="s">
        <v>248</v>
      </c>
      <c r="AA104" s="10" t="s">
        <v>248</v>
      </c>
      <c r="AB104" s="10" t="s">
        <v>248</v>
      </c>
      <c r="AD104" s="19" t="s">
        <v>912</v>
      </c>
      <c r="AE104" s="7"/>
      <c r="AF104" s="7"/>
    </row>
    <row r="105" spans="1:32" x14ac:dyDescent="0.45">
      <c r="A105" t="s">
        <v>200</v>
      </c>
      <c r="B105" t="s">
        <v>68</v>
      </c>
      <c r="C105" s="11" t="s">
        <v>69</v>
      </c>
      <c r="D105" s="11" t="s">
        <v>83</v>
      </c>
      <c r="E105" t="s">
        <v>97</v>
      </c>
      <c r="F105" t="s">
        <v>7</v>
      </c>
      <c r="G105" t="s">
        <v>110</v>
      </c>
      <c r="J105" t="s">
        <v>69</v>
      </c>
      <c r="K105" t="s">
        <v>69</v>
      </c>
      <c r="O105" t="s">
        <v>14</v>
      </c>
      <c r="R105" t="s">
        <v>208</v>
      </c>
      <c r="S105" t="s">
        <v>39</v>
      </c>
      <c r="T105" s="3">
        <f>VLOOKUP(Tabelle4[[#This Row],[Ort]],Hauptgruppen_Bezeichner!$B$1:$C$21,2,0)</f>
        <v>14</v>
      </c>
      <c r="U105" s="3">
        <v>2</v>
      </c>
      <c r="V105" s="3">
        <v>7</v>
      </c>
      <c r="W105" s="9" t="s">
        <v>248</v>
      </c>
      <c r="X105" s="9" t="s">
        <v>248</v>
      </c>
      <c r="Y105" s="9" t="s">
        <v>248</v>
      </c>
      <c r="Z105" s="10" t="s">
        <v>248</v>
      </c>
      <c r="AA105" s="10" t="s">
        <v>248</v>
      </c>
      <c r="AB105" s="10" t="s">
        <v>248</v>
      </c>
      <c r="AD105" s="19" t="s">
        <v>912</v>
      </c>
      <c r="AE105" s="7"/>
      <c r="AF105" s="7"/>
    </row>
    <row r="106" spans="1:32" x14ac:dyDescent="0.45">
      <c r="A106" t="s">
        <v>200</v>
      </c>
      <c r="B106" t="s">
        <v>100</v>
      </c>
      <c r="C106" s="11" t="s">
        <v>69</v>
      </c>
      <c r="D106" s="11" t="s">
        <v>83</v>
      </c>
      <c r="E106" t="s">
        <v>101</v>
      </c>
      <c r="F106" t="s">
        <v>20</v>
      </c>
      <c r="G106" t="s">
        <v>101</v>
      </c>
      <c r="J106" t="s">
        <v>102</v>
      </c>
      <c r="K106" t="s">
        <v>69</v>
      </c>
      <c r="O106" t="s">
        <v>14</v>
      </c>
      <c r="R106" t="s">
        <v>208</v>
      </c>
      <c r="S106" t="s">
        <v>39</v>
      </c>
      <c r="T106" s="3">
        <f>VLOOKUP(Tabelle4[[#This Row],[Ort]],Hauptgruppen_Bezeichner!$B$1:$C$21,2,0)</f>
        <v>14</v>
      </c>
      <c r="U106" s="3">
        <v>2</v>
      </c>
      <c r="V106" s="3">
        <v>8</v>
      </c>
      <c r="W106" s="9" t="s">
        <v>248</v>
      </c>
      <c r="X106" s="9" t="s">
        <v>248</v>
      </c>
      <c r="Y106" s="9" t="s">
        <v>248</v>
      </c>
      <c r="Z106" s="10" t="s">
        <v>248</v>
      </c>
      <c r="AA106" s="10" t="s">
        <v>248</v>
      </c>
      <c r="AB106" s="10" t="s">
        <v>248</v>
      </c>
      <c r="AD106" s="19" t="s">
        <v>912</v>
      </c>
      <c r="AE106" s="7"/>
      <c r="AF106" s="7"/>
    </row>
    <row r="107" spans="1:32" x14ac:dyDescent="0.45">
      <c r="A107" t="s">
        <v>197</v>
      </c>
      <c r="B107" t="s">
        <v>68</v>
      </c>
      <c r="C107" s="11" t="s">
        <v>69</v>
      </c>
      <c r="D107" s="11" t="s">
        <v>83</v>
      </c>
      <c r="E107" t="s">
        <v>75</v>
      </c>
      <c r="F107" t="s">
        <v>19</v>
      </c>
      <c r="G107" t="s">
        <v>71</v>
      </c>
      <c r="J107" t="s">
        <v>69</v>
      </c>
      <c r="K107" t="s">
        <v>69</v>
      </c>
      <c r="O107" t="s">
        <v>14</v>
      </c>
      <c r="R107" t="s">
        <v>209</v>
      </c>
      <c r="S107" t="s">
        <v>42</v>
      </c>
      <c r="T107" s="3">
        <f>VLOOKUP(Tabelle4[[#This Row],[Ort]],Hauptgruppen_Bezeichner!$B$1:$C$21,2,0)</f>
        <v>15</v>
      </c>
      <c r="U107" s="3">
        <v>2</v>
      </c>
      <c r="V107" s="3">
        <v>0</v>
      </c>
      <c r="W107" s="5">
        <v>14</v>
      </c>
      <c r="X107" s="5">
        <v>2</v>
      </c>
      <c r="Y107" s="5">
        <v>1</v>
      </c>
      <c r="Z107" s="7">
        <v>14</v>
      </c>
      <c r="AA107" s="7">
        <v>2</v>
      </c>
      <c r="AB107" s="7">
        <v>2</v>
      </c>
      <c r="AD107" s="19" t="s">
        <v>912</v>
      </c>
      <c r="AE107" s="7"/>
      <c r="AF107" s="7"/>
    </row>
    <row r="108" spans="1:32" x14ac:dyDescent="0.45">
      <c r="A108" t="s">
        <v>197</v>
      </c>
      <c r="B108" t="s">
        <v>68</v>
      </c>
      <c r="C108" s="11" t="s">
        <v>69</v>
      </c>
      <c r="D108" s="11" t="s">
        <v>83</v>
      </c>
      <c r="E108" t="s">
        <v>70</v>
      </c>
      <c r="F108" t="s">
        <v>7</v>
      </c>
      <c r="G108" t="s">
        <v>72</v>
      </c>
      <c r="J108" t="s">
        <v>69</v>
      </c>
      <c r="K108" t="s">
        <v>69</v>
      </c>
      <c r="O108" t="s">
        <v>14</v>
      </c>
      <c r="R108" t="s">
        <v>209</v>
      </c>
      <c r="S108" t="s">
        <v>42</v>
      </c>
      <c r="T108" s="3">
        <f>VLOOKUP(Tabelle4[[#This Row],[Ort]],Hauptgruppen_Bezeichner!$B$1:$C$21,2,0)</f>
        <v>15</v>
      </c>
      <c r="U108" s="3">
        <v>2</v>
      </c>
      <c r="V108" s="3">
        <v>1</v>
      </c>
      <c r="W108" s="9" t="s">
        <v>248</v>
      </c>
      <c r="X108" s="9" t="s">
        <v>248</v>
      </c>
      <c r="Y108" s="9" t="s">
        <v>248</v>
      </c>
      <c r="Z108" s="10" t="s">
        <v>248</v>
      </c>
      <c r="AA108" s="10" t="s">
        <v>248</v>
      </c>
      <c r="AB108" s="10" t="s">
        <v>248</v>
      </c>
      <c r="AD108" s="19" t="s">
        <v>912</v>
      </c>
      <c r="AE108" s="7"/>
      <c r="AF108" s="7"/>
    </row>
    <row r="109" spans="1:32" x14ac:dyDescent="0.45">
      <c r="A109" t="s">
        <v>197</v>
      </c>
      <c r="B109" t="s">
        <v>100</v>
      </c>
      <c r="C109" s="11" t="s">
        <v>69</v>
      </c>
      <c r="D109" s="11" t="s">
        <v>83</v>
      </c>
      <c r="E109" t="s">
        <v>95</v>
      </c>
      <c r="F109" t="s">
        <v>7</v>
      </c>
      <c r="G109" t="s">
        <v>96</v>
      </c>
      <c r="J109" t="s">
        <v>69</v>
      </c>
      <c r="K109" t="s">
        <v>69</v>
      </c>
      <c r="O109" t="s">
        <v>14</v>
      </c>
      <c r="R109" t="s">
        <v>209</v>
      </c>
      <c r="S109" t="s">
        <v>42</v>
      </c>
      <c r="T109" s="3">
        <f>VLOOKUP(Tabelle4[[#This Row],[Ort]],Hauptgruppen_Bezeichner!$B$1:$C$21,2,0)</f>
        <v>15</v>
      </c>
      <c r="U109" s="3">
        <v>2</v>
      </c>
      <c r="V109" s="3">
        <v>2</v>
      </c>
      <c r="W109" s="9" t="s">
        <v>248</v>
      </c>
      <c r="X109" s="9" t="s">
        <v>248</v>
      </c>
      <c r="Y109" s="9" t="s">
        <v>248</v>
      </c>
      <c r="Z109" s="10" t="s">
        <v>248</v>
      </c>
      <c r="AA109" s="10" t="s">
        <v>248</v>
      </c>
      <c r="AB109" s="10" t="s">
        <v>248</v>
      </c>
      <c r="AD109" s="19" t="s">
        <v>912</v>
      </c>
      <c r="AE109" s="7"/>
      <c r="AF109" s="7"/>
    </row>
    <row r="110" spans="1:32" x14ac:dyDescent="0.45">
      <c r="A110" t="s">
        <v>197</v>
      </c>
      <c r="B110" t="s">
        <v>68</v>
      </c>
      <c r="C110" s="11" t="s">
        <v>69</v>
      </c>
      <c r="D110" s="11" t="s">
        <v>83</v>
      </c>
      <c r="E110" t="s">
        <v>73</v>
      </c>
      <c r="F110" t="s">
        <v>18</v>
      </c>
      <c r="G110" t="s">
        <v>73</v>
      </c>
      <c r="J110" t="s">
        <v>69</v>
      </c>
      <c r="K110" t="s">
        <v>69</v>
      </c>
      <c r="O110" t="s">
        <v>14</v>
      </c>
      <c r="R110" t="s">
        <v>209</v>
      </c>
      <c r="S110" t="s">
        <v>42</v>
      </c>
      <c r="T110" s="3">
        <f>VLOOKUP(Tabelle4[[#This Row],[Ort]],Hauptgruppen_Bezeichner!$B$1:$C$21,2,0)</f>
        <v>15</v>
      </c>
      <c r="U110" s="3">
        <v>2</v>
      </c>
      <c r="V110" s="3">
        <v>3</v>
      </c>
      <c r="W110" s="9" t="s">
        <v>248</v>
      </c>
      <c r="X110" s="9" t="s">
        <v>248</v>
      </c>
      <c r="Y110" s="9" t="s">
        <v>248</v>
      </c>
      <c r="Z110" s="10" t="s">
        <v>248</v>
      </c>
      <c r="AA110" s="10" t="s">
        <v>248</v>
      </c>
      <c r="AB110" s="10" t="s">
        <v>248</v>
      </c>
      <c r="AD110" s="19" t="s">
        <v>912</v>
      </c>
      <c r="AE110" s="7"/>
      <c r="AF110" s="7"/>
    </row>
    <row r="111" spans="1:32" x14ac:dyDescent="0.45">
      <c r="A111" t="s">
        <v>197</v>
      </c>
      <c r="B111" t="s">
        <v>100</v>
      </c>
      <c r="C111" s="11" t="s">
        <v>69</v>
      </c>
      <c r="D111" s="11" t="s">
        <v>83</v>
      </c>
      <c r="E111" t="s">
        <v>76</v>
      </c>
      <c r="F111" t="s">
        <v>7</v>
      </c>
      <c r="G111" t="s">
        <v>74</v>
      </c>
      <c r="J111" t="s">
        <v>69</v>
      </c>
      <c r="K111" t="s">
        <v>69</v>
      </c>
      <c r="O111" t="s">
        <v>14</v>
      </c>
      <c r="R111" t="s">
        <v>209</v>
      </c>
      <c r="S111" t="s">
        <v>42</v>
      </c>
      <c r="T111" s="3">
        <f>VLOOKUP(Tabelle4[[#This Row],[Ort]],Hauptgruppen_Bezeichner!$B$1:$C$21,2,0)</f>
        <v>15</v>
      </c>
      <c r="U111" s="3">
        <v>2</v>
      </c>
      <c r="V111" s="3">
        <v>4</v>
      </c>
      <c r="W111" s="9" t="s">
        <v>248</v>
      </c>
      <c r="X111" s="9" t="s">
        <v>248</v>
      </c>
      <c r="Y111" s="9" t="s">
        <v>248</v>
      </c>
      <c r="Z111" s="10" t="s">
        <v>248</v>
      </c>
      <c r="AA111" s="10" t="s">
        <v>248</v>
      </c>
      <c r="AB111" s="10" t="s">
        <v>248</v>
      </c>
      <c r="AD111" s="19" t="s">
        <v>912</v>
      </c>
      <c r="AE111" s="7"/>
      <c r="AF111" s="7"/>
    </row>
    <row r="112" spans="1:32" x14ac:dyDescent="0.45">
      <c r="A112" t="s">
        <v>197</v>
      </c>
      <c r="B112" t="s">
        <v>100</v>
      </c>
      <c r="C112" s="11" t="s">
        <v>69</v>
      </c>
      <c r="D112" s="11" t="s">
        <v>83</v>
      </c>
      <c r="E112" t="s">
        <v>98</v>
      </c>
      <c r="F112" t="s">
        <v>7</v>
      </c>
      <c r="G112" t="s">
        <v>98</v>
      </c>
      <c r="J112" t="s">
        <v>69</v>
      </c>
      <c r="K112" t="s">
        <v>69</v>
      </c>
      <c r="O112" t="s">
        <v>14</v>
      </c>
      <c r="R112" t="s">
        <v>209</v>
      </c>
      <c r="S112" t="s">
        <v>42</v>
      </c>
      <c r="T112" s="3">
        <f>VLOOKUP(Tabelle4[[#This Row],[Ort]],Hauptgruppen_Bezeichner!$B$1:$C$21,2,0)</f>
        <v>15</v>
      </c>
      <c r="U112" s="3">
        <v>2</v>
      </c>
      <c r="V112" s="3">
        <v>5</v>
      </c>
      <c r="W112" s="9" t="s">
        <v>248</v>
      </c>
      <c r="X112" s="9" t="s">
        <v>248</v>
      </c>
      <c r="Y112" s="9" t="s">
        <v>248</v>
      </c>
      <c r="Z112" s="10" t="s">
        <v>248</v>
      </c>
      <c r="AA112" s="10" t="s">
        <v>248</v>
      </c>
      <c r="AB112" s="10" t="s">
        <v>248</v>
      </c>
      <c r="AD112" s="19" t="s">
        <v>912</v>
      </c>
      <c r="AE112" s="7"/>
      <c r="AF112" s="7"/>
    </row>
    <row r="113" spans="1:32" x14ac:dyDescent="0.45">
      <c r="A113" t="s">
        <v>197</v>
      </c>
      <c r="B113" t="s">
        <v>100</v>
      </c>
      <c r="C113" s="11" t="s">
        <v>69</v>
      </c>
      <c r="D113" s="11" t="s">
        <v>83</v>
      </c>
      <c r="E113" t="s">
        <v>99</v>
      </c>
      <c r="F113" t="s">
        <v>7</v>
      </c>
      <c r="G113" t="s">
        <v>99</v>
      </c>
      <c r="J113" t="s">
        <v>69</v>
      </c>
      <c r="K113" t="s">
        <v>69</v>
      </c>
      <c r="O113" t="s">
        <v>14</v>
      </c>
      <c r="R113" t="s">
        <v>209</v>
      </c>
      <c r="S113" t="s">
        <v>42</v>
      </c>
      <c r="T113" s="3">
        <f>VLOOKUP(Tabelle4[[#This Row],[Ort]],Hauptgruppen_Bezeichner!$B$1:$C$21,2,0)</f>
        <v>15</v>
      </c>
      <c r="U113" s="3">
        <v>2</v>
      </c>
      <c r="V113" s="3">
        <v>6</v>
      </c>
      <c r="W113" s="9" t="s">
        <v>248</v>
      </c>
      <c r="X113" s="9" t="s">
        <v>248</v>
      </c>
      <c r="Y113" s="9" t="s">
        <v>248</v>
      </c>
      <c r="Z113" s="10" t="s">
        <v>248</v>
      </c>
      <c r="AA113" s="10" t="s">
        <v>248</v>
      </c>
      <c r="AB113" s="10" t="s">
        <v>248</v>
      </c>
      <c r="AD113" s="19" t="s">
        <v>912</v>
      </c>
      <c r="AE113" s="7"/>
      <c r="AF113" s="7"/>
    </row>
    <row r="114" spans="1:32" x14ac:dyDescent="0.45">
      <c r="A114" t="s">
        <v>197</v>
      </c>
      <c r="B114" t="s">
        <v>68</v>
      </c>
      <c r="C114" s="11" t="s">
        <v>69</v>
      </c>
      <c r="D114" s="11" t="s">
        <v>83</v>
      </c>
      <c r="E114" t="s">
        <v>97</v>
      </c>
      <c r="F114" t="s">
        <v>7</v>
      </c>
      <c r="G114" t="s">
        <v>110</v>
      </c>
      <c r="J114" t="s">
        <v>69</v>
      </c>
      <c r="K114" t="s">
        <v>69</v>
      </c>
      <c r="O114" t="s">
        <v>14</v>
      </c>
      <c r="R114" t="s">
        <v>209</v>
      </c>
      <c r="S114" t="s">
        <v>42</v>
      </c>
      <c r="T114" s="3">
        <f>VLOOKUP(Tabelle4[[#This Row],[Ort]],Hauptgruppen_Bezeichner!$B$1:$C$21,2,0)</f>
        <v>15</v>
      </c>
      <c r="U114" s="3">
        <v>2</v>
      </c>
      <c r="V114" s="3">
        <v>7</v>
      </c>
      <c r="W114" s="9" t="s">
        <v>248</v>
      </c>
      <c r="X114" s="9" t="s">
        <v>248</v>
      </c>
      <c r="Y114" s="9" t="s">
        <v>248</v>
      </c>
      <c r="Z114" s="10" t="s">
        <v>248</v>
      </c>
      <c r="AA114" s="10" t="s">
        <v>248</v>
      </c>
      <c r="AB114" s="10" t="s">
        <v>248</v>
      </c>
      <c r="AD114" s="19" t="s">
        <v>912</v>
      </c>
      <c r="AE114" s="7"/>
      <c r="AF114" s="7"/>
    </row>
    <row r="115" spans="1:32" x14ac:dyDescent="0.45">
      <c r="A115" t="s">
        <v>197</v>
      </c>
      <c r="B115" t="s">
        <v>100</v>
      </c>
      <c r="C115" s="11" t="s">
        <v>69</v>
      </c>
      <c r="D115" s="11" t="s">
        <v>83</v>
      </c>
      <c r="E115" t="s">
        <v>101</v>
      </c>
      <c r="F115" t="s">
        <v>20</v>
      </c>
      <c r="G115" t="s">
        <v>101</v>
      </c>
      <c r="J115" t="s">
        <v>102</v>
      </c>
      <c r="K115" t="s">
        <v>69</v>
      </c>
      <c r="O115" t="s">
        <v>14</v>
      </c>
      <c r="R115" t="s">
        <v>209</v>
      </c>
      <c r="S115" t="s">
        <v>42</v>
      </c>
      <c r="T115" s="3">
        <f>VLOOKUP(Tabelle4[[#This Row],[Ort]],Hauptgruppen_Bezeichner!$B$1:$C$21,2,0)</f>
        <v>15</v>
      </c>
      <c r="U115" s="3">
        <v>2</v>
      </c>
      <c r="V115" s="3">
        <v>8</v>
      </c>
      <c r="W115" s="9" t="s">
        <v>248</v>
      </c>
      <c r="X115" s="9" t="s">
        <v>248</v>
      </c>
      <c r="Y115" s="9" t="s">
        <v>248</v>
      </c>
      <c r="Z115" s="10" t="s">
        <v>248</v>
      </c>
      <c r="AA115" s="10" t="s">
        <v>248</v>
      </c>
      <c r="AB115" s="10" t="s">
        <v>248</v>
      </c>
      <c r="AD115" s="19" t="s">
        <v>912</v>
      </c>
      <c r="AE115" s="7"/>
      <c r="AF115" s="7"/>
    </row>
    <row r="116" spans="1:32" x14ac:dyDescent="0.45">
      <c r="A116" t="s">
        <v>202</v>
      </c>
      <c r="B116" t="s">
        <v>68</v>
      </c>
      <c r="C116" s="11" t="s">
        <v>69</v>
      </c>
      <c r="D116" s="11" t="s">
        <v>194</v>
      </c>
      <c r="E116" t="s">
        <v>75</v>
      </c>
      <c r="F116" t="s">
        <v>19</v>
      </c>
      <c r="G116" t="s">
        <v>71</v>
      </c>
      <c r="J116" t="s">
        <v>69</v>
      </c>
      <c r="K116" t="s">
        <v>69</v>
      </c>
      <c r="O116" t="s">
        <v>14</v>
      </c>
      <c r="R116" t="s">
        <v>210</v>
      </c>
      <c r="S116" t="s">
        <v>43</v>
      </c>
      <c r="T116" s="3">
        <f>VLOOKUP(Tabelle4[[#This Row],[Ort]],Hauptgruppen_Bezeichner!$B$1:$C$21,2,0)</f>
        <v>16</v>
      </c>
      <c r="U116" s="3">
        <v>2</v>
      </c>
      <c r="V116" s="3">
        <v>0</v>
      </c>
      <c r="W116" s="5">
        <v>15</v>
      </c>
      <c r="X116" s="5">
        <v>2</v>
      </c>
      <c r="Y116" s="5">
        <v>1</v>
      </c>
      <c r="Z116" s="7">
        <v>15</v>
      </c>
      <c r="AA116" s="7">
        <v>2</v>
      </c>
      <c r="AB116" s="7">
        <v>2</v>
      </c>
      <c r="AD116" s="19" t="s">
        <v>912</v>
      </c>
      <c r="AE116" s="7"/>
      <c r="AF116" s="7"/>
    </row>
    <row r="117" spans="1:32" x14ac:dyDescent="0.45">
      <c r="A117" t="s">
        <v>202</v>
      </c>
      <c r="B117" t="s">
        <v>68</v>
      </c>
      <c r="C117" s="11" t="s">
        <v>69</v>
      </c>
      <c r="D117" s="11" t="s">
        <v>194</v>
      </c>
      <c r="E117" t="s">
        <v>70</v>
      </c>
      <c r="F117" t="s">
        <v>7</v>
      </c>
      <c r="G117" t="s">
        <v>72</v>
      </c>
      <c r="J117" t="s">
        <v>69</v>
      </c>
      <c r="K117" t="s">
        <v>69</v>
      </c>
      <c r="O117" t="s">
        <v>14</v>
      </c>
      <c r="R117" t="s">
        <v>210</v>
      </c>
      <c r="S117" t="s">
        <v>43</v>
      </c>
      <c r="T117" s="3">
        <f>VLOOKUP(Tabelle4[[#This Row],[Ort]],Hauptgruppen_Bezeichner!$B$1:$C$21,2,0)</f>
        <v>16</v>
      </c>
      <c r="U117" s="3">
        <v>2</v>
      </c>
      <c r="V117" s="3">
        <v>1</v>
      </c>
      <c r="W117" s="9" t="s">
        <v>248</v>
      </c>
      <c r="X117" s="9" t="s">
        <v>248</v>
      </c>
      <c r="Y117" s="9" t="s">
        <v>248</v>
      </c>
      <c r="Z117" s="10" t="s">
        <v>248</v>
      </c>
      <c r="AA117" s="10" t="s">
        <v>248</v>
      </c>
      <c r="AB117" s="10" t="s">
        <v>248</v>
      </c>
      <c r="AD117" s="19" t="s">
        <v>912</v>
      </c>
      <c r="AE117" s="7"/>
      <c r="AF117" s="7"/>
    </row>
    <row r="118" spans="1:32" x14ac:dyDescent="0.45">
      <c r="A118" t="s">
        <v>202</v>
      </c>
      <c r="B118" t="s">
        <v>100</v>
      </c>
      <c r="C118" s="11" t="s">
        <v>69</v>
      </c>
      <c r="D118" s="11" t="s">
        <v>194</v>
      </c>
      <c r="E118" t="s">
        <v>95</v>
      </c>
      <c r="F118" t="s">
        <v>7</v>
      </c>
      <c r="G118" t="s">
        <v>96</v>
      </c>
      <c r="J118" t="s">
        <v>69</v>
      </c>
      <c r="K118" t="s">
        <v>69</v>
      </c>
      <c r="O118" t="s">
        <v>14</v>
      </c>
      <c r="R118" t="s">
        <v>210</v>
      </c>
      <c r="S118" t="s">
        <v>43</v>
      </c>
      <c r="T118" s="3">
        <f>VLOOKUP(Tabelle4[[#This Row],[Ort]],Hauptgruppen_Bezeichner!$B$1:$C$21,2,0)</f>
        <v>16</v>
      </c>
      <c r="U118" s="3">
        <v>2</v>
      </c>
      <c r="V118" s="3">
        <v>2</v>
      </c>
      <c r="W118" s="9" t="s">
        <v>248</v>
      </c>
      <c r="X118" s="9" t="s">
        <v>248</v>
      </c>
      <c r="Y118" s="9" t="s">
        <v>248</v>
      </c>
      <c r="Z118" s="10" t="s">
        <v>248</v>
      </c>
      <c r="AA118" s="10" t="s">
        <v>248</v>
      </c>
      <c r="AB118" s="10" t="s">
        <v>248</v>
      </c>
      <c r="AD118" s="19" t="s">
        <v>912</v>
      </c>
      <c r="AE118" s="7"/>
      <c r="AF118" s="7"/>
    </row>
    <row r="119" spans="1:32" x14ac:dyDescent="0.45">
      <c r="A119" t="s">
        <v>202</v>
      </c>
      <c r="B119" t="s">
        <v>68</v>
      </c>
      <c r="C119" s="11" t="s">
        <v>69</v>
      </c>
      <c r="D119" s="11" t="s">
        <v>194</v>
      </c>
      <c r="E119" t="s">
        <v>73</v>
      </c>
      <c r="F119" t="s">
        <v>18</v>
      </c>
      <c r="G119" t="s">
        <v>73</v>
      </c>
      <c r="J119" t="s">
        <v>69</v>
      </c>
      <c r="K119" t="s">
        <v>69</v>
      </c>
      <c r="O119" t="s">
        <v>14</v>
      </c>
      <c r="R119" t="s">
        <v>210</v>
      </c>
      <c r="S119" t="s">
        <v>43</v>
      </c>
      <c r="T119" s="3">
        <f>VLOOKUP(Tabelle4[[#This Row],[Ort]],Hauptgruppen_Bezeichner!$B$1:$C$21,2,0)</f>
        <v>16</v>
      </c>
      <c r="U119" s="3">
        <v>2</v>
      </c>
      <c r="V119" s="3">
        <v>3</v>
      </c>
      <c r="W119" s="9" t="s">
        <v>248</v>
      </c>
      <c r="X119" s="9" t="s">
        <v>248</v>
      </c>
      <c r="Y119" s="9" t="s">
        <v>248</v>
      </c>
      <c r="Z119" s="10" t="s">
        <v>248</v>
      </c>
      <c r="AA119" s="10" t="s">
        <v>248</v>
      </c>
      <c r="AB119" s="10" t="s">
        <v>248</v>
      </c>
      <c r="AD119" s="19" t="s">
        <v>912</v>
      </c>
      <c r="AE119" s="7"/>
      <c r="AF119" s="7"/>
    </row>
    <row r="120" spans="1:32" x14ac:dyDescent="0.45">
      <c r="A120" t="s">
        <v>202</v>
      </c>
      <c r="B120" t="s">
        <v>100</v>
      </c>
      <c r="C120" s="11" t="s">
        <v>69</v>
      </c>
      <c r="D120" s="11" t="s">
        <v>194</v>
      </c>
      <c r="E120" t="s">
        <v>76</v>
      </c>
      <c r="F120" t="s">
        <v>7</v>
      </c>
      <c r="G120" t="s">
        <v>74</v>
      </c>
      <c r="J120" t="s">
        <v>69</v>
      </c>
      <c r="K120" t="s">
        <v>69</v>
      </c>
      <c r="O120" t="s">
        <v>14</v>
      </c>
      <c r="R120" t="s">
        <v>210</v>
      </c>
      <c r="S120" t="s">
        <v>43</v>
      </c>
      <c r="T120" s="3">
        <f>VLOOKUP(Tabelle4[[#This Row],[Ort]],Hauptgruppen_Bezeichner!$B$1:$C$21,2,0)</f>
        <v>16</v>
      </c>
      <c r="U120" s="3">
        <v>2</v>
      </c>
      <c r="V120" s="3">
        <v>4</v>
      </c>
      <c r="W120" s="9" t="s">
        <v>248</v>
      </c>
      <c r="X120" s="9" t="s">
        <v>248</v>
      </c>
      <c r="Y120" s="9" t="s">
        <v>248</v>
      </c>
      <c r="Z120" s="10" t="s">
        <v>248</v>
      </c>
      <c r="AA120" s="10" t="s">
        <v>248</v>
      </c>
      <c r="AB120" s="10" t="s">
        <v>248</v>
      </c>
      <c r="AD120" s="19" t="s">
        <v>912</v>
      </c>
      <c r="AE120" s="7"/>
      <c r="AF120" s="7"/>
    </row>
    <row r="121" spans="1:32" x14ac:dyDescent="0.45">
      <c r="A121" t="s">
        <v>202</v>
      </c>
      <c r="B121" t="s">
        <v>100</v>
      </c>
      <c r="C121" s="11" t="s">
        <v>69</v>
      </c>
      <c r="D121" s="11" t="s">
        <v>194</v>
      </c>
      <c r="E121" t="s">
        <v>98</v>
      </c>
      <c r="F121" t="s">
        <v>7</v>
      </c>
      <c r="G121" t="s">
        <v>98</v>
      </c>
      <c r="J121" t="s">
        <v>69</v>
      </c>
      <c r="K121" t="s">
        <v>69</v>
      </c>
      <c r="O121" t="s">
        <v>14</v>
      </c>
      <c r="R121" t="s">
        <v>210</v>
      </c>
      <c r="S121" t="s">
        <v>43</v>
      </c>
      <c r="T121" s="3">
        <f>VLOOKUP(Tabelle4[[#This Row],[Ort]],Hauptgruppen_Bezeichner!$B$1:$C$21,2,0)</f>
        <v>16</v>
      </c>
      <c r="U121" s="3">
        <v>2</v>
      </c>
      <c r="V121" s="3">
        <v>5</v>
      </c>
      <c r="W121" s="9" t="s">
        <v>248</v>
      </c>
      <c r="X121" s="9" t="s">
        <v>248</v>
      </c>
      <c r="Y121" s="9" t="s">
        <v>248</v>
      </c>
      <c r="Z121" s="10" t="s">
        <v>248</v>
      </c>
      <c r="AA121" s="10" t="s">
        <v>248</v>
      </c>
      <c r="AB121" s="10" t="s">
        <v>248</v>
      </c>
      <c r="AD121" s="19" t="s">
        <v>912</v>
      </c>
      <c r="AE121" s="7"/>
      <c r="AF121" s="7"/>
    </row>
    <row r="122" spans="1:32" x14ac:dyDescent="0.45">
      <c r="A122" t="s">
        <v>202</v>
      </c>
      <c r="B122" t="s">
        <v>100</v>
      </c>
      <c r="C122" s="11" t="s">
        <v>69</v>
      </c>
      <c r="D122" s="11" t="s">
        <v>194</v>
      </c>
      <c r="E122" t="s">
        <v>99</v>
      </c>
      <c r="F122" t="s">
        <v>7</v>
      </c>
      <c r="G122" t="s">
        <v>99</v>
      </c>
      <c r="J122" t="s">
        <v>69</v>
      </c>
      <c r="K122" t="s">
        <v>69</v>
      </c>
      <c r="O122" t="s">
        <v>14</v>
      </c>
      <c r="R122" t="s">
        <v>210</v>
      </c>
      <c r="S122" t="s">
        <v>43</v>
      </c>
      <c r="T122" s="3">
        <f>VLOOKUP(Tabelle4[[#This Row],[Ort]],Hauptgruppen_Bezeichner!$B$1:$C$21,2,0)</f>
        <v>16</v>
      </c>
      <c r="U122" s="3">
        <v>2</v>
      </c>
      <c r="V122" s="3">
        <v>6</v>
      </c>
      <c r="W122" s="9" t="s">
        <v>248</v>
      </c>
      <c r="X122" s="9" t="s">
        <v>248</v>
      </c>
      <c r="Y122" s="9" t="s">
        <v>248</v>
      </c>
      <c r="Z122" s="10" t="s">
        <v>248</v>
      </c>
      <c r="AA122" s="10" t="s">
        <v>248</v>
      </c>
      <c r="AB122" s="10" t="s">
        <v>248</v>
      </c>
      <c r="AD122" s="19" t="s">
        <v>912</v>
      </c>
      <c r="AE122" s="7"/>
      <c r="AF122" s="7"/>
    </row>
    <row r="123" spans="1:32" x14ac:dyDescent="0.45">
      <c r="A123" t="s">
        <v>202</v>
      </c>
      <c r="B123" t="s">
        <v>68</v>
      </c>
      <c r="C123" s="11" t="s">
        <v>69</v>
      </c>
      <c r="D123" s="11" t="s">
        <v>194</v>
      </c>
      <c r="E123" t="s">
        <v>97</v>
      </c>
      <c r="F123" t="s">
        <v>7</v>
      </c>
      <c r="G123" t="s">
        <v>110</v>
      </c>
      <c r="J123" t="s">
        <v>69</v>
      </c>
      <c r="K123" t="s">
        <v>69</v>
      </c>
      <c r="O123" t="s">
        <v>14</v>
      </c>
      <c r="R123" t="s">
        <v>210</v>
      </c>
      <c r="S123" t="s">
        <v>43</v>
      </c>
      <c r="T123" s="3">
        <f>VLOOKUP(Tabelle4[[#This Row],[Ort]],Hauptgruppen_Bezeichner!$B$1:$C$21,2,0)</f>
        <v>16</v>
      </c>
      <c r="U123" s="3">
        <v>2</v>
      </c>
      <c r="V123" s="3">
        <v>7</v>
      </c>
      <c r="W123" s="9" t="s">
        <v>248</v>
      </c>
      <c r="X123" s="9" t="s">
        <v>248</v>
      </c>
      <c r="Y123" s="9" t="s">
        <v>248</v>
      </c>
      <c r="Z123" s="10" t="s">
        <v>248</v>
      </c>
      <c r="AA123" s="10" t="s">
        <v>248</v>
      </c>
      <c r="AB123" s="10" t="s">
        <v>248</v>
      </c>
      <c r="AD123" s="19" t="s">
        <v>912</v>
      </c>
      <c r="AE123" s="7"/>
      <c r="AF123" s="7"/>
    </row>
    <row r="124" spans="1:32" x14ac:dyDescent="0.45">
      <c r="A124" t="s">
        <v>202</v>
      </c>
      <c r="B124" t="s">
        <v>100</v>
      </c>
      <c r="C124" s="11" t="s">
        <v>69</v>
      </c>
      <c r="D124" s="11" t="s">
        <v>194</v>
      </c>
      <c r="E124" t="s">
        <v>101</v>
      </c>
      <c r="F124" t="s">
        <v>20</v>
      </c>
      <c r="G124" t="s">
        <v>101</v>
      </c>
      <c r="J124" t="s">
        <v>102</v>
      </c>
      <c r="K124" t="s">
        <v>69</v>
      </c>
      <c r="O124" t="s">
        <v>14</v>
      </c>
      <c r="R124" t="s">
        <v>210</v>
      </c>
      <c r="S124" t="s">
        <v>43</v>
      </c>
      <c r="T124" s="3">
        <f>VLOOKUP(Tabelle4[[#This Row],[Ort]],Hauptgruppen_Bezeichner!$B$1:$C$21,2,0)</f>
        <v>16</v>
      </c>
      <c r="U124" s="3">
        <v>2</v>
      </c>
      <c r="V124" s="3">
        <v>8</v>
      </c>
      <c r="W124" s="9" t="s">
        <v>248</v>
      </c>
      <c r="X124" s="9" t="s">
        <v>248</v>
      </c>
      <c r="Y124" s="9" t="s">
        <v>248</v>
      </c>
      <c r="Z124" s="10" t="s">
        <v>248</v>
      </c>
      <c r="AA124" s="10" t="s">
        <v>248</v>
      </c>
      <c r="AB124" s="10" t="s">
        <v>248</v>
      </c>
      <c r="AD124" s="19" t="s">
        <v>912</v>
      </c>
      <c r="AE124" s="7"/>
      <c r="AF124" s="7"/>
    </row>
    <row r="125" spans="1:32" x14ac:dyDescent="0.45">
      <c r="A125" t="s">
        <v>202</v>
      </c>
      <c r="B125" t="s">
        <v>68</v>
      </c>
      <c r="C125" s="11" t="s">
        <v>69</v>
      </c>
      <c r="D125" s="11" t="s">
        <v>87</v>
      </c>
      <c r="E125" t="s">
        <v>75</v>
      </c>
      <c r="F125" t="s">
        <v>19</v>
      </c>
      <c r="G125" t="s">
        <v>71</v>
      </c>
      <c r="J125" t="s">
        <v>69</v>
      </c>
      <c r="K125" t="s">
        <v>69</v>
      </c>
      <c r="O125" t="s">
        <v>14</v>
      </c>
      <c r="R125" t="s">
        <v>211</v>
      </c>
      <c r="S125" t="s">
        <v>43</v>
      </c>
      <c r="T125" s="3">
        <f>VLOOKUP(Tabelle4[[#This Row],[Ort]],Hauptgruppen_Bezeichner!$B$1:$C$21,2,0)</f>
        <v>16</v>
      </c>
      <c r="U125" s="3">
        <v>2</v>
      </c>
      <c r="V125" s="3">
        <v>10</v>
      </c>
      <c r="W125" s="5">
        <v>15</v>
      </c>
      <c r="X125" s="5">
        <v>2</v>
      </c>
      <c r="Y125" s="5">
        <v>11</v>
      </c>
      <c r="Z125" s="7">
        <v>15</v>
      </c>
      <c r="AA125" s="7">
        <v>2</v>
      </c>
      <c r="AB125" s="7">
        <v>12</v>
      </c>
      <c r="AD125" s="19" t="s">
        <v>912</v>
      </c>
      <c r="AE125" s="7"/>
      <c r="AF125" s="7"/>
    </row>
    <row r="126" spans="1:32" x14ac:dyDescent="0.45">
      <c r="A126" t="s">
        <v>202</v>
      </c>
      <c r="B126" t="s">
        <v>68</v>
      </c>
      <c r="C126" s="11" t="s">
        <v>69</v>
      </c>
      <c r="D126" s="11" t="s">
        <v>87</v>
      </c>
      <c r="E126" t="s">
        <v>70</v>
      </c>
      <c r="F126" t="s">
        <v>7</v>
      </c>
      <c r="G126" t="s">
        <v>72</v>
      </c>
      <c r="J126" t="s">
        <v>69</v>
      </c>
      <c r="K126" t="s">
        <v>69</v>
      </c>
      <c r="O126" t="s">
        <v>14</v>
      </c>
      <c r="R126" t="s">
        <v>211</v>
      </c>
      <c r="S126" t="s">
        <v>43</v>
      </c>
      <c r="T126" s="3">
        <f>VLOOKUP(Tabelle4[[#This Row],[Ort]],Hauptgruppen_Bezeichner!$B$1:$C$21,2,0)</f>
        <v>16</v>
      </c>
      <c r="U126" s="3">
        <v>2</v>
      </c>
      <c r="V126" s="3">
        <v>11</v>
      </c>
      <c r="W126" s="9" t="s">
        <v>248</v>
      </c>
      <c r="X126" s="9" t="s">
        <v>248</v>
      </c>
      <c r="Y126" s="9" t="s">
        <v>248</v>
      </c>
      <c r="Z126" s="10" t="s">
        <v>248</v>
      </c>
      <c r="AA126" s="10" t="s">
        <v>248</v>
      </c>
      <c r="AB126" s="10" t="s">
        <v>248</v>
      </c>
      <c r="AD126" s="19" t="s">
        <v>912</v>
      </c>
      <c r="AE126" s="7"/>
      <c r="AF126" s="7"/>
    </row>
    <row r="127" spans="1:32" x14ac:dyDescent="0.45">
      <c r="A127" t="s">
        <v>202</v>
      </c>
      <c r="B127" t="s">
        <v>100</v>
      </c>
      <c r="C127" s="11" t="s">
        <v>69</v>
      </c>
      <c r="D127" s="11" t="s">
        <v>87</v>
      </c>
      <c r="E127" t="s">
        <v>95</v>
      </c>
      <c r="F127" t="s">
        <v>7</v>
      </c>
      <c r="G127" t="s">
        <v>96</v>
      </c>
      <c r="J127" t="s">
        <v>69</v>
      </c>
      <c r="K127" t="s">
        <v>69</v>
      </c>
      <c r="O127" t="s">
        <v>14</v>
      </c>
      <c r="R127" t="s">
        <v>211</v>
      </c>
      <c r="S127" t="s">
        <v>43</v>
      </c>
      <c r="T127" s="3">
        <f>VLOOKUP(Tabelle4[[#This Row],[Ort]],Hauptgruppen_Bezeichner!$B$1:$C$21,2,0)</f>
        <v>16</v>
      </c>
      <c r="U127" s="3">
        <v>2</v>
      </c>
      <c r="V127" s="3">
        <v>12</v>
      </c>
      <c r="W127" s="9" t="s">
        <v>248</v>
      </c>
      <c r="X127" s="9" t="s">
        <v>248</v>
      </c>
      <c r="Y127" s="9" t="s">
        <v>248</v>
      </c>
      <c r="Z127" s="10" t="s">
        <v>248</v>
      </c>
      <c r="AA127" s="10" t="s">
        <v>248</v>
      </c>
      <c r="AB127" s="10" t="s">
        <v>248</v>
      </c>
      <c r="AD127" s="19" t="s">
        <v>912</v>
      </c>
      <c r="AE127" s="7"/>
      <c r="AF127" s="7"/>
    </row>
    <row r="128" spans="1:32" x14ac:dyDescent="0.45">
      <c r="A128" t="s">
        <v>202</v>
      </c>
      <c r="B128" t="s">
        <v>68</v>
      </c>
      <c r="C128" s="11" t="s">
        <v>69</v>
      </c>
      <c r="D128" s="11" t="s">
        <v>87</v>
      </c>
      <c r="E128" t="s">
        <v>73</v>
      </c>
      <c r="F128" t="s">
        <v>18</v>
      </c>
      <c r="G128" t="s">
        <v>73</v>
      </c>
      <c r="J128" t="s">
        <v>69</v>
      </c>
      <c r="K128" t="s">
        <v>69</v>
      </c>
      <c r="O128" t="s">
        <v>14</v>
      </c>
      <c r="R128" t="s">
        <v>211</v>
      </c>
      <c r="S128" t="s">
        <v>43</v>
      </c>
      <c r="T128" s="3">
        <f>VLOOKUP(Tabelle4[[#This Row],[Ort]],Hauptgruppen_Bezeichner!$B$1:$C$21,2,0)</f>
        <v>16</v>
      </c>
      <c r="U128" s="3">
        <v>2</v>
      </c>
      <c r="V128" s="3">
        <v>13</v>
      </c>
      <c r="W128" s="9" t="s">
        <v>248</v>
      </c>
      <c r="X128" s="9" t="s">
        <v>248</v>
      </c>
      <c r="Y128" s="9" t="s">
        <v>248</v>
      </c>
      <c r="Z128" s="10" t="s">
        <v>248</v>
      </c>
      <c r="AA128" s="10" t="s">
        <v>248</v>
      </c>
      <c r="AB128" s="10" t="s">
        <v>248</v>
      </c>
      <c r="AD128" s="19" t="s">
        <v>912</v>
      </c>
      <c r="AE128" s="7"/>
      <c r="AF128" s="7"/>
    </row>
    <row r="129" spans="1:32" x14ac:dyDescent="0.45">
      <c r="A129" t="s">
        <v>202</v>
      </c>
      <c r="B129" t="s">
        <v>100</v>
      </c>
      <c r="C129" s="11" t="s">
        <v>69</v>
      </c>
      <c r="D129" s="11" t="s">
        <v>87</v>
      </c>
      <c r="E129" t="s">
        <v>76</v>
      </c>
      <c r="F129" t="s">
        <v>7</v>
      </c>
      <c r="G129" t="s">
        <v>74</v>
      </c>
      <c r="J129" t="s">
        <v>69</v>
      </c>
      <c r="K129" t="s">
        <v>69</v>
      </c>
      <c r="O129" t="s">
        <v>14</v>
      </c>
      <c r="R129" t="s">
        <v>211</v>
      </c>
      <c r="S129" t="s">
        <v>43</v>
      </c>
      <c r="T129" s="3">
        <f>VLOOKUP(Tabelle4[[#This Row],[Ort]],Hauptgruppen_Bezeichner!$B$1:$C$21,2,0)</f>
        <v>16</v>
      </c>
      <c r="U129" s="3">
        <v>2</v>
      </c>
      <c r="V129" s="3">
        <v>14</v>
      </c>
      <c r="W129" s="9" t="s">
        <v>248</v>
      </c>
      <c r="X129" s="9" t="s">
        <v>248</v>
      </c>
      <c r="Y129" s="9" t="s">
        <v>248</v>
      </c>
      <c r="Z129" s="10" t="s">
        <v>248</v>
      </c>
      <c r="AA129" s="10" t="s">
        <v>248</v>
      </c>
      <c r="AB129" s="10" t="s">
        <v>248</v>
      </c>
      <c r="AD129" s="19" t="s">
        <v>912</v>
      </c>
      <c r="AE129" s="7"/>
      <c r="AF129" s="7"/>
    </row>
    <row r="130" spans="1:32" x14ac:dyDescent="0.45">
      <c r="A130" t="s">
        <v>202</v>
      </c>
      <c r="B130" t="s">
        <v>100</v>
      </c>
      <c r="C130" s="11" t="s">
        <v>69</v>
      </c>
      <c r="D130" s="11" t="s">
        <v>87</v>
      </c>
      <c r="E130" t="s">
        <v>98</v>
      </c>
      <c r="F130" t="s">
        <v>7</v>
      </c>
      <c r="G130" t="s">
        <v>98</v>
      </c>
      <c r="J130" t="s">
        <v>69</v>
      </c>
      <c r="K130" t="s">
        <v>69</v>
      </c>
      <c r="O130" t="s">
        <v>14</v>
      </c>
      <c r="R130" t="s">
        <v>211</v>
      </c>
      <c r="S130" t="s">
        <v>43</v>
      </c>
      <c r="T130" s="3">
        <f>VLOOKUP(Tabelle4[[#This Row],[Ort]],Hauptgruppen_Bezeichner!$B$1:$C$21,2,0)</f>
        <v>16</v>
      </c>
      <c r="U130" s="3">
        <v>2</v>
      </c>
      <c r="V130" s="3">
        <v>15</v>
      </c>
      <c r="W130" s="9" t="s">
        <v>248</v>
      </c>
      <c r="X130" s="9" t="s">
        <v>248</v>
      </c>
      <c r="Y130" s="9" t="s">
        <v>248</v>
      </c>
      <c r="Z130" s="10" t="s">
        <v>248</v>
      </c>
      <c r="AA130" s="10" t="s">
        <v>248</v>
      </c>
      <c r="AB130" s="10" t="s">
        <v>248</v>
      </c>
      <c r="AD130" s="19" t="s">
        <v>912</v>
      </c>
      <c r="AE130" s="7"/>
      <c r="AF130" s="7"/>
    </row>
    <row r="131" spans="1:32" x14ac:dyDescent="0.45">
      <c r="A131" t="s">
        <v>202</v>
      </c>
      <c r="B131" t="s">
        <v>100</v>
      </c>
      <c r="C131" s="11" t="s">
        <v>69</v>
      </c>
      <c r="D131" s="11" t="s">
        <v>87</v>
      </c>
      <c r="E131" t="s">
        <v>99</v>
      </c>
      <c r="F131" t="s">
        <v>7</v>
      </c>
      <c r="G131" t="s">
        <v>99</v>
      </c>
      <c r="J131" t="s">
        <v>69</v>
      </c>
      <c r="K131" t="s">
        <v>69</v>
      </c>
      <c r="O131" t="s">
        <v>14</v>
      </c>
      <c r="R131" t="s">
        <v>211</v>
      </c>
      <c r="S131" t="s">
        <v>43</v>
      </c>
      <c r="T131" s="3">
        <f>VLOOKUP(Tabelle4[[#This Row],[Ort]],Hauptgruppen_Bezeichner!$B$1:$C$21,2,0)</f>
        <v>16</v>
      </c>
      <c r="U131" s="3">
        <v>2</v>
      </c>
      <c r="V131" s="3">
        <v>16</v>
      </c>
      <c r="W131" s="9" t="s">
        <v>248</v>
      </c>
      <c r="X131" s="9" t="s">
        <v>248</v>
      </c>
      <c r="Y131" s="9" t="s">
        <v>248</v>
      </c>
      <c r="Z131" s="10" t="s">
        <v>248</v>
      </c>
      <c r="AA131" s="10" t="s">
        <v>248</v>
      </c>
      <c r="AB131" s="10" t="s">
        <v>248</v>
      </c>
      <c r="AD131" s="19" t="s">
        <v>912</v>
      </c>
      <c r="AE131" s="7"/>
      <c r="AF131" s="7"/>
    </row>
    <row r="132" spans="1:32" x14ac:dyDescent="0.45">
      <c r="A132" t="s">
        <v>202</v>
      </c>
      <c r="B132" t="s">
        <v>68</v>
      </c>
      <c r="C132" s="11" t="s">
        <v>69</v>
      </c>
      <c r="D132" s="11" t="s">
        <v>87</v>
      </c>
      <c r="E132" t="s">
        <v>97</v>
      </c>
      <c r="F132" t="s">
        <v>7</v>
      </c>
      <c r="G132" t="s">
        <v>110</v>
      </c>
      <c r="J132" t="s">
        <v>69</v>
      </c>
      <c r="K132" t="s">
        <v>69</v>
      </c>
      <c r="O132" t="s">
        <v>14</v>
      </c>
      <c r="R132" t="s">
        <v>211</v>
      </c>
      <c r="S132" t="s">
        <v>43</v>
      </c>
      <c r="T132" s="3">
        <f>VLOOKUP(Tabelle4[[#This Row],[Ort]],Hauptgruppen_Bezeichner!$B$1:$C$21,2,0)</f>
        <v>16</v>
      </c>
      <c r="U132" s="3">
        <v>2</v>
      </c>
      <c r="V132" s="3">
        <v>17</v>
      </c>
      <c r="W132" s="9" t="s">
        <v>248</v>
      </c>
      <c r="X132" s="9" t="s">
        <v>248</v>
      </c>
      <c r="Y132" s="9" t="s">
        <v>248</v>
      </c>
      <c r="Z132" s="10" t="s">
        <v>248</v>
      </c>
      <c r="AA132" s="10" t="s">
        <v>248</v>
      </c>
      <c r="AB132" s="10" t="s">
        <v>248</v>
      </c>
      <c r="AD132" s="19" t="s">
        <v>912</v>
      </c>
      <c r="AE132" s="7"/>
      <c r="AF132" s="7"/>
    </row>
    <row r="133" spans="1:32" x14ac:dyDescent="0.45">
      <c r="A133" t="s">
        <v>202</v>
      </c>
      <c r="B133" t="s">
        <v>100</v>
      </c>
      <c r="C133" s="11" t="s">
        <v>69</v>
      </c>
      <c r="D133" s="11" t="s">
        <v>87</v>
      </c>
      <c r="E133" t="s">
        <v>101</v>
      </c>
      <c r="F133" t="s">
        <v>20</v>
      </c>
      <c r="G133" t="s">
        <v>101</v>
      </c>
      <c r="J133" t="s">
        <v>102</v>
      </c>
      <c r="K133" t="s">
        <v>69</v>
      </c>
      <c r="O133" t="s">
        <v>14</v>
      </c>
      <c r="R133" t="s">
        <v>211</v>
      </c>
      <c r="S133" t="s">
        <v>43</v>
      </c>
      <c r="T133" s="3">
        <f>VLOOKUP(Tabelle4[[#This Row],[Ort]],Hauptgruppen_Bezeichner!$B$1:$C$21,2,0)</f>
        <v>16</v>
      </c>
      <c r="U133" s="3">
        <v>2</v>
      </c>
      <c r="V133" s="3">
        <v>18</v>
      </c>
      <c r="W133" s="9" t="s">
        <v>248</v>
      </c>
      <c r="X133" s="9" t="s">
        <v>248</v>
      </c>
      <c r="Y133" s="9" t="s">
        <v>248</v>
      </c>
      <c r="Z133" s="10" t="s">
        <v>248</v>
      </c>
      <c r="AA133" s="10" t="s">
        <v>248</v>
      </c>
      <c r="AB133" s="10" t="s">
        <v>248</v>
      </c>
      <c r="AD133" s="19" t="s">
        <v>912</v>
      </c>
      <c r="AE133" s="7"/>
      <c r="AF133" s="7"/>
    </row>
    <row r="134" spans="1:32" x14ac:dyDescent="0.45">
      <c r="A134" t="s">
        <v>205</v>
      </c>
      <c r="B134" t="s">
        <v>68</v>
      </c>
      <c r="C134" s="11" t="s">
        <v>69</v>
      </c>
      <c r="D134" s="11" t="s">
        <v>87</v>
      </c>
      <c r="E134" t="s">
        <v>75</v>
      </c>
      <c r="F134" t="s">
        <v>19</v>
      </c>
      <c r="G134" t="s">
        <v>71</v>
      </c>
      <c r="J134" t="s">
        <v>69</v>
      </c>
      <c r="K134" t="s">
        <v>69</v>
      </c>
      <c r="O134" t="s">
        <v>14</v>
      </c>
      <c r="R134" t="s">
        <v>212</v>
      </c>
      <c r="S134" t="s">
        <v>44</v>
      </c>
      <c r="T134" s="3">
        <f>VLOOKUP(Tabelle4[[#This Row],[Ort]],Hauptgruppen_Bezeichner!$B$1:$C$21,2,0)</f>
        <v>19</v>
      </c>
      <c r="U134" s="3">
        <v>2</v>
      </c>
      <c r="V134" s="3">
        <v>0</v>
      </c>
      <c r="W134" s="5">
        <v>18</v>
      </c>
      <c r="X134" s="5">
        <v>2</v>
      </c>
      <c r="Y134" s="5">
        <v>1</v>
      </c>
      <c r="Z134" s="7">
        <v>18</v>
      </c>
      <c r="AA134" s="7">
        <v>2</v>
      </c>
      <c r="AB134" s="7">
        <v>2</v>
      </c>
      <c r="AD134" s="19" t="s">
        <v>912</v>
      </c>
      <c r="AE134" s="7"/>
      <c r="AF134" s="7"/>
    </row>
    <row r="135" spans="1:32" x14ac:dyDescent="0.45">
      <c r="A135" t="s">
        <v>205</v>
      </c>
      <c r="B135" t="s">
        <v>68</v>
      </c>
      <c r="C135" s="11" t="s">
        <v>69</v>
      </c>
      <c r="D135" s="11" t="s">
        <v>87</v>
      </c>
      <c r="E135" t="s">
        <v>70</v>
      </c>
      <c r="F135" t="s">
        <v>7</v>
      </c>
      <c r="G135" t="s">
        <v>72</v>
      </c>
      <c r="J135" t="s">
        <v>69</v>
      </c>
      <c r="K135" t="s">
        <v>69</v>
      </c>
      <c r="O135" t="s">
        <v>14</v>
      </c>
      <c r="R135" t="s">
        <v>212</v>
      </c>
      <c r="S135" t="s">
        <v>44</v>
      </c>
      <c r="T135" s="3">
        <f>VLOOKUP(Tabelle4[[#This Row],[Ort]],Hauptgruppen_Bezeichner!$B$1:$C$21,2,0)</f>
        <v>19</v>
      </c>
      <c r="U135" s="3">
        <v>2</v>
      </c>
      <c r="V135" s="3">
        <v>1</v>
      </c>
      <c r="W135" s="9" t="s">
        <v>248</v>
      </c>
      <c r="X135" s="9" t="s">
        <v>248</v>
      </c>
      <c r="Y135" s="9" t="s">
        <v>248</v>
      </c>
      <c r="Z135" s="10" t="s">
        <v>248</v>
      </c>
      <c r="AA135" s="10" t="s">
        <v>248</v>
      </c>
      <c r="AB135" s="10" t="s">
        <v>248</v>
      </c>
      <c r="AD135" s="19" t="s">
        <v>912</v>
      </c>
      <c r="AE135" s="7"/>
      <c r="AF135" s="7"/>
    </row>
    <row r="136" spans="1:32" x14ac:dyDescent="0.45">
      <c r="A136" t="s">
        <v>205</v>
      </c>
      <c r="B136" t="s">
        <v>100</v>
      </c>
      <c r="C136" s="11" t="s">
        <v>69</v>
      </c>
      <c r="D136" s="11" t="s">
        <v>87</v>
      </c>
      <c r="E136" t="s">
        <v>95</v>
      </c>
      <c r="F136" t="s">
        <v>7</v>
      </c>
      <c r="G136" t="s">
        <v>96</v>
      </c>
      <c r="J136" t="s">
        <v>69</v>
      </c>
      <c r="K136" t="s">
        <v>69</v>
      </c>
      <c r="O136" t="s">
        <v>14</v>
      </c>
      <c r="R136" t="s">
        <v>212</v>
      </c>
      <c r="S136" t="s">
        <v>44</v>
      </c>
      <c r="T136" s="3">
        <f>VLOOKUP(Tabelle4[[#This Row],[Ort]],Hauptgruppen_Bezeichner!$B$1:$C$21,2,0)</f>
        <v>19</v>
      </c>
      <c r="U136" s="3">
        <v>2</v>
      </c>
      <c r="V136" s="3">
        <v>2</v>
      </c>
      <c r="W136" s="9" t="s">
        <v>248</v>
      </c>
      <c r="X136" s="9" t="s">
        <v>248</v>
      </c>
      <c r="Y136" s="9" t="s">
        <v>248</v>
      </c>
      <c r="Z136" s="10" t="s">
        <v>248</v>
      </c>
      <c r="AA136" s="10" t="s">
        <v>248</v>
      </c>
      <c r="AB136" s="10" t="s">
        <v>248</v>
      </c>
      <c r="AD136" s="19" t="s">
        <v>912</v>
      </c>
      <c r="AE136" s="7"/>
      <c r="AF136" s="7"/>
    </row>
    <row r="137" spans="1:32" x14ac:dyDescent="0.45">
      <c r="A137" t="s">
        <v>205</v>
      </c>
      <c r="B137" t="s">
        <v>68</v>
      </c>
      <c r="C137" s="11" t="s">
        <v>69</v>
      </c>
      <c r="D137" s="11" t="s">
        <v>87</v>
      </c>
      <c r="E137" t="s">
        <v>73</v>
      </c>
      <c r="F137" t="s">
        <v>18</v>
      </c>
      <c r="G137" t="s">
        <v>73</v>
      </c>
      <c r="J137" t="s">
        <v>69</v>
      </c>
      <c r="K137" t="s">
        <v>69</v>
      </c>
      <c r="O137" t="s">
        <v>14</v>
      </c>
      <c r="R137" t="s">
        <v>212</v>
      </c>
      <c r="S137" t="s">
        <v>44</v>
      </c>
      <c r="T137" s="3">
        <f>VLOOKUP(Tabelle4[[#This Row],[Ort]],Hauptgruppen_Bezeichner!$B$1:$C$21,2,0)</f>
        <v>19</v>
      </c>
      <c r="U137" s="3">
        <v>2</v>
      </c>
      <c r="V137" s="3">
        <v>3</v>
      </c>
      <c r="W137" s="9" t="s">
        <v>248</v>
      </c>
      <c r="X137" s="9" t="s">
        <v>248</v>
      </c>
      <c r="Y137" s="9" t="s">
        <v>248</v>
      </c>
      <c r="Z137" s="10" t="s">
        <v>248</v>
      </c>
      <c r="AA137" s="10" t="s">
        <v>248</v>
      </c>
      <c r="AB137" s="10" t="s">
        <v>248</v>
      </c>
      <c r="AD137" s="19" t="s">
        <v>912</v>
      </c>
      <c r="AE137" s="7"/>
      <c r="AF137" s="7"/>
    </row>
    <row r="138" spans="1:32" x14ac:dyDescent="0.45">
      <c r="A138" t="s">
        <v>205</v>
      </c>
      <c r="B138" t="s">
        <v>100</v>
      </c>
      <c r="C138" s="11" t="s">
        <v>69</v>
      </c>
      <c r="D138" s="11" t="s">
        <v>87</v>
      </c>
      <c r="E138" t="s">
        <v>76</v>
      </c>
      <c r="F138" t="s">
        <v>7</v>
      </c>
      <c r="G138" t="s">
        <v>74</v>
      </c>
      <c r="J138" t="s">
        <v>69</v>
      </c>
      <c r="K138" t="s">
        <v>69</v>
      </c>
      <c r="O138" t="s">
        <v>14</v>
      </c>
      <c r="R138" t="s">
        <v>212</v>
      </c>
      <c r="S138" t="s">
        <v>44</v>
      </c>
      <c r="T138" s="3">
        <f>VLOOKUP(Tabelle4[[#This Row],[Ort]],Hauptgruppen_Bezeichner!$B$1:$C$21,2,0)</f>
        <v>19</v>
      </c>
      <c r="U138" s="3">
        <v>2</v>
      </c>
      <c r="V138" s="3">
        <v>4</v>
      </c>
      <c r="W138" s="9" t="s">
        <v>248</v>
      </c>
      <c r="X138" s="9" t="s">
        <v>248</v>
      </c>
      <c r="Y138" s="9" t="s">
        <v>248</v>
      </c>
      <c r="Z138" s="10" t="s">
        <v>248</v>
      </c>
      <c r="AA138" s="10" t="s">
        <v>248</v>
      </c>
      <c r="AB138" s="10" t="s">
        <v>248</v>
      </c>
      <c r="AD138" s="19" t="s">
        <v>912</v>
      </c>
      <c r="AE138" s="7"/>
      <c r="AF138" s="7"/>
    </row>
    <row r="139" spans="1:32" x14ac:dyDescent="0.45">
      <c r="A139" t="s">
        <v>205</v>
      </c>
      <c r="B139" t="s">
        <v>100</v>
      </c>
      <c r="C139" s="11" t="s">
        <v>69</v>
      </c>
      <c r="D139" s="11" t="s">
        <v>87</v>
      </c>
      <c r="E139" t="s">
        <v>98</v>
      </c>
      <c r="F139" t="s">
        <v>7</v>
      </c>
      <c r="G139" t="s">
        <v>98</v>
      </c>
      <c r="J139" t="s">
        <v>69</v>
      </c>
      <c r="K139" t="s">
        <v>69</v>
      </c>
      <c r="O139" t="s">
        <v>14</v>
      </c>
      <c r="R139" t="s">
        <v>212</v>
      </c>
      <c r="S139" t="s">
        <v>44</v>
      </c>
      <c r="T139" s="3">
        <f>VLOOKUP(Tabelle4[[#This Row],[Ort]],Hauptgruppen_Bezeichner!$B$1:$C$21,2,0)</f>
        <v>19</v>
      </c>
      <c r="U139" s="3">
        <v>2</v>
      </c>
      <c r="V139" s="3">
        <v>5</v>
      </c>
      <c r="W139" s="9" t="s">
        <v>248</v>
      </c>
      <c r="X139" s="9" t="s">
        <v>248</v>
      </c>
      <c r="Y139" s="9" t="s">
        <v>248</v>
      </c>
      <c r="Z139" s="10" t="s">
        <v>248</v>
      </c>
      <c r="AA139" s="10" t="s">
        <v>248</v>
      </c>
      <c r="AB139" s="10" t="s">
        <v>248</v>
      </c>
      <c r="AD139" s="19" t="s">
        <v>912</v>
      </c>
      <c r="AE139" s="7"/>
      <c r="AF139" s="7"/>
    </row>
    <row r="140" spans="1:32" x14ac:dyDescent="0.45">
      <c r="A140" t="s">
        <v>205</v>
      </c>
      <c r="B140" t="s">
        <v>100</v>
      </c>
      <c r="C140" s="11" t="s">
        <v>69</v>
      </c>
      <c r="D140" s="11" t="s">
        <v>87</v>
      </c>
      <c r="E140" t="s">
        <v>99</v>
      </c>
      <c r="F140" t="s">
        <v>7</v>
      </c>
      <c r="G140" t="s">
        <v>99</v>
      </c>
      <c r="J140" t="s">
        <v>69</v>
      </c>
      <c r="K140" t="s">
        <v>69</v>
      </c>
      <c r="O140" t="s">
        <v>14</v>
      </c>
      <c r="R140" t="s">
        <v>212</v>
      </c>
      <c r="S140" t="s">
        <v>44</v>
      </c>
      <c r="T140" s="3">
        <f>VLOOKUP(Tabelle4[[#This Row],[Ort]],Hauptgruppen_Bezeichner!$B$1:$C$21,2,0)</f>
        <v>19</v>
      </c>
      <c r="U140" s="3">
        <v>2</v>
      </c>
      <c r="V140" s="3">
        <v>6</v>
      </c>
      <c r="W140" s="9" t="s">
        <v>248</v>
      </c>
      <c r="X140" s="9" t="s">
        <v>248</v>
      </c>
      <c r="Y140" s="9" t="s">
        <v>248</v>
      </c>
      <c r="Z140" s="10" t="s">
        <v>248</v>
      </c>
      <c r="AA140" s="10" t="s">
        <v>248</v>
      </c>
      <c r="AB140" s="10" t="s">
        <v>248</v>
      </c>
      <c r="AD140" s="19" t="s">
        <v>912</v>
      </c>
      <c r="AE140" s="7"/>
      <c r="AF140" s="7"/>
    </row>
    <row r="141" spans="1:32" x14ac:dyDescent="0.45">
      <c r="A141" t="s">
        <v>205</v>
      </c>
      <c r="B141" t="s">
        <v>68</v>
      </c>
      <c r="C141" s="11" t="s">
        <v>69</v>
      </c>
      <c r="D141" s="11" t="s">
        <v>87</v>
      </c>
      <c r="E141" t="s">
        <v>97</v>
      </c>
      <c r="F141" t="s">
        <v>7</v>
      </c>
      <c r="G141" t="s">
        <v>110</v>
      </c>
      <c r="J141" t="s">
        <v>69</v>
      </c>
      <c r="K141" t="s">
        <v>69</v>
      </c>
      <c r="O141" t="s">
        <v>14</v>
      </c>
      <c r="R141" t="s">
        <v>212</v>
      </c>
      <c r="S141" t="s">
        <v>44</v>
      </c>
      <c r="T141" s="3">
        <f>VLOOKUP(Tabelle4[[#This Row],[Ort]],Hauptgruppen_Bezeichner!$B$1:$C$21,2,0)</f>
        <v>19</v>
      </c>
      <c r="U141" s="3">
        <v>2</v>
      </c>
      <c r="V141" s="3">
        <v>7</v>
      </c>
      <c r="W141" s="9" t="s">
        <v>248</v>
      </c>
      <c r="X141" s="9" t="s">
        <v>248</v>
      </c>
      <c r="Y141" s="9" t="s">
        <v>248</v>
      </c>
      <c r="Z141" s="10" t="s">
        <v>248</v>
      </c>
      <c r="AA141" s="10" t="s">
        <v>248</v>
      </c>
      <c r="AB141" s="10" t="s">
        <v>248</v>
      </c>
      <c r="AD141" s="19" t="s">
        <v>912</v>
      </c>
      <c r="AE141" s="7"/>
      <c r="AF141" s="7"/>
    </row>
    <row r="142" spans="1:32" x14ac:dyDescent="0.45">
      <c r="A142" t="s">
        <v>205</v>
      </c>
      <c r="B142" t="s">
        <v>100</v>
      </c>
      <c r="C142" s="11" t="s">
        <v>69</v>
      </c>
      <c r="D142" s="11" t="s">
        <v>87</v>
      </c>
      <c r="E142" t="s">
        <v>101</v>
      </c>
      <c r="F142" t="s">
        <v>20</v>
      </c>
      <c r="G142" t="s">
        <v>101</v>
      </c>
      <c r="J142" t="s">
        <v>102</v>
      </c>
      <c r="K142" t="s">
        <v>69</v>
      </c>
      <c r="O142" t="s">
        <v>14</v>
      </c>
      <c r="R142" t="s">
        <v>212</v>
      </c>
      <c r="S142" t="s">
        <v>44</v>
      </c>
      <c r="T142" s="3">
        <f>VLOOKUP(Tabelle4[[#This Row],[Ort]],Hauptgruppen_Bezeichner!$B$1:$C$21,2,0)</f>
        <v>19</v>
      </c>
      <c r="U142" s="3">
        <v>2</v>
      </c>
      <c r="V142" s="3">
        <v>8</v>
      </c>
      <c r="W142" s="9" t="s">
        <v>248</v>
      </c>
      <c r="X142" s="9" t="s">
        <v>248</v>
      </c>
      <c r="Y142" s="9" t="s">
        <v>248</v>
      </c>
      <c r="Z142" s="10" t="s">
        <v>248</v>
      </c>
      <c r="AA142" s="10" t="s">
        <v>248</v>
      </c>
      <c r="AB142" s="10" t="s">
        <v>248</v>
      </c>
      <c r="AD142" s="19" t="s">
        <v>912</v>
      </c>
      <c r="AE142" s="7"/>
      <c r="AF142" s="7"/>
    </row>
    <row r="143" spans="1:32" x14ac:dyDescent="0.45">
      <c r="A143" t="s">
        <v>86</v>
      </c>
      <c r="B143" t="s">
        <v>68</v>
      </c>
      <c r="C143" s="11" t="s">
        <v>69</v>
      </c>
      <c r="D143" s="11" t="s">
        <v>87</v>
      </c>
      <c r="E143" t="s">
        <v>75</v>
      </c>
      <c r="F143" t="s">
        <v>19</v>
      </c>
      <c r="G143" t="s">
        <v>71</v>
      </c>
      <c r="J143" t="s">
        <v>69</v>
      </c>
      <c r="K143" t="s">
        <v>69</v>
      </c>
      <c r="O143" t="s">
        <v>14</v>
      </c>
      <c r="R143" t="s">
        <v>221</v>
      </c>
      <c r="S143" t="s">
        <v>86</v>
      </c>
      <c r="T143" s="3">
        <f>VLOOKUP(Tabelle4[[#This Row],[Ort]],Hauptgruppen_Bezeichner!$B$1:$C$21,2,0)</f>
        <v>11</v>
      </c>
      <c r="U143" s="3">
        <v>2</v>
      </c>
      <c r="V143" s="3">
        <v>0</v>
      </c>
      <c r="W143" s="5">
        <v>10</v>
      </c>
      <c r="X143" s="5">
        <v>2</v>
      </c>
      <c r="Y143" s="5">
        <v>1</v>
      </c>
      <c r="Z143" s="7">
        <v>10</v>
      </c>
      <c r="AA143" s="7">
        <v>2</v>
      </c>
      <c r="AB143" s="7">
        <v>2</v>
      </c>
      <c r="AD143" s="19" t="s">
        <v>912</v>
      </c>
      <c r="AE143" s="7"/>
      <c r="AF143" s="7"/>
    </row>
    <row r="144" spans="1:32" x14ac:dyDescent="0.45">
      <c r="A144" t="s">
        <v>86</v>
      </c>
      <c r="B144" t="s">
        <v>68</v>
      </c>
      <c r="C144" s="11" t="s">
        <v>69</v>
      </c>
      <c r="D144" s="11" t="s">
        <v>87</v>
      </c>
      <c r="E144" t="s">
        <v>70</v>
      </c>
      <c r="F144" t="s">
        <v>7</v>
      </c>
      <c r="G144" t="s">
        <v>72</v>
      </c>
      <c r="J144" t="s">
        <v>69</v>
      </c>
      <c r="K144" t="s">
        <v>69</v>
      </c>
      <c r="O144" t="s">
        <v>14</v>
      </c>
      <c r="R144" t="s">
        <v>221</v>
      </c>
      <c r="S144" t="s">
        <v>86</v>
      </c>
      <c r="T144" s="3">
        <f>VLOOKUP(Tabelle4[[#This Row],[Ort]],Hauptgruppen_Bezeichner!$B$1:$C$21,2,0)</f>
        <v>11</v>
      </c>
      <c r="U144" s="3">
        <v>2</v>
      </c>
      <c r="V144" s="3">
        <v>1</v>
      </c>
      <c r="W144" s="9" t="s">
        <v>248</v>
      </c>
      <c r="X144" s="9" t="s">
        <v>248</v>
      </c>
      <c r="Y144" s="9" t="s">
        <v>248</v>
      </c>
      <c r="Z144" s="10" t="s">
        <v>248</v>
      </c>
      <c r="AA144" s="10" t="s">
        <v>248</v>
      </c>
      <c r="AB144" s="10" t="s">
        <v>248</v>
      </c>
      <c r="AD144" s="19" t="s">
        <v>912</v>
      </c>
      <c r="AE144" s="7"/>
      <c r="AF144" s="7"/>
    </row>
    <row r="145" spans="1:32" x14ac:dyDescent="0.45">
      <c r="A145" t="s">
        <v>86</v>
      </c>
      <c r="B145" t="s">
        <v>100</v>
      </c>
      <c r="C145" s="11" t="s">
        <v>69</v>
      </c>
      <c r="D145" s="11" t="s">
        <v>87</v>
      </c>
      <c r="E145" t="s">
        <v>95</v>
      </c>
      <c r="F145" t="s">
        <v>7</v>
      </c>
      <c r="G145" t="s">
        <v>96</v>
      </c>
      <c r="J145" t="s">
        <v>69</v>
      </c>
      <c r="K145" t="s">
        <v>69</v>
      </c>
      <c r="O145" t="s">
        <v>14</v>
      </c>
      <c r="R145" t="s">
        <v>221</v>
      </c>
      <c r="S145" t="s">
        <v>86</v>
      </c>
      <c r="T145" s="3">
        <f>VLOOKUP(Tabelle4[[#This Row],[Ort]],Hauptgruppen_Bezeichner!$B$1:$C$21,2,0)</f>
        <v>11</v>
      </c>
      <c r="U145" s="3">
        <v>2</v>
      </c>
      <c r="V145" s="3">
        <v>2</v>
      </c>
      <c r="W145" s="9" t="s">
        <v>248</v>
      </c>
      <c r="X145" s="9" t="s">
        <v>248</v>
      </c>
      <c r="Y145" s="9" t="s">
        <v>248</v>
      </c>
      <c r="Z145" s="10" t="s">
        <v>248</v>
      </c>
      <c r="AA145" s="10" t="s">
        <v>248</v>
      </c>
      <c r="AB145" s="10" t="s">
        <v>248</v>
      </c>
      <c r="AD145" s="19" t="s">
        <v>912</v>
      </c>
      <c r="AE145" s="7"/>
      <c r="AF145" s="7"/>
    </row>
    <row r="146" spans="1:32" x14ac:dyDescent="0.45">
      <c r="A146" t="s">
        <v>86</v>
      </c>
      <c r="B146" t="s">
        <v>68</v>
      </c>
      <c r="C146" s="11" t="s">
        <v>69</v>
      </c>
      <c r="D146" s="11" t="s">
        <v>87</v>
      </c>
      <c r="E146" t="s">
        <v>73</v>
      </c>
      <c r="F146" t="s">
        <v>18</v>
      </c>
      <c r="G146" t="s">
        <v>73</v>
      </c>
      <c r="J146" t="s">
        <v>69</v>
      </c>
      <c r="K146" t="s">
        <v>69</v>
      </c>
      <c r="O146" t="s">
        <v>14</v>
      </c>
      <c r="R146" t="s">
        <v>221</v>
      </c>
      <c r="S146" t="s">
        <v>86</v>
      </c>
      <c r="T146" s="3">
        <f>VLOOKUP(Tabelle4[[#This Row],[Ort]],Hauptgruppen_Bezeichner!$B$1:$C$21,2,0)</f>
        <v>11</v>
      </c>
      <c r="U146" s="3">
        <v>2</v>
      </c>
      <c r="V146" s="3">
        <v>3</v>
      </c>
      <c r="W146" s="9" t="s">
        <v>248</v>
      </c>
      <c r="X146" s="9" t="s">
        <v>248</v>
      </c>
      <c r="Y146" s="9" t="s">
        <v>248</v>
      </c>
      <c r="Z146" s="10" t="s">
        <v>248</v>
      </c>
      <c r="AA146" s="10" t="s">
        <v>248</v>
      </c>
      <c r="AB146" s="10" t="s">
        <v>248</v>
      </c>
      <c r="AD146" s="19" t="s">
        <v>912</v>
      </c>
      <c r="AE146" s="7"/>
      <c r="AF146" s="7"/>
    </row>
    <row r="147" spans="1:32" x14ac:dyDescent="0.45">
      <c r="A147" t="s">
        <v>86</v>
      </c>
      <c r="B147" t="s">
        <v>100</v>
      </c>
      <c r="C147" s="11" t="s">
        <v>69</v>
      </c>
      <c r="D147" s="11" t="s">
        <v>87</v>
      </c>
      <c r="E147" t="s">
        <v>76</v>
      </c>
      <c r="F147" t="s">
        <v>7</v>
      </c>
      <c r="G147" t="s">
        <v>74</v>
      </c>
      <c r="J147" t="s">
        <v>69</v>
      </c>
      <c r="K147" t="s">
        <v>69</v>
      </c>
      <c r="O147" t="s">
        <v>14</v>
      </c>
      <c r="R147" t="s">
        <v>221</v>
      </c>
      <c r="S147" t="s">
        <v>86</v>
      </c>
      <c r="T147" s="3">
        <f>VLOOKUP(Tabelle4[[#This Row],[Ort]],Hauptgruppen_Bezeichner!$B$1:$C$21,2,0)</f>
        <v>11</v>
      </c>
      <c r="U147" s="3">
        <v>2</v>
      </c>
      <c r="V147" s="3">
        <v>4</v>
      </c>
      <c r="W147" s="9" t="s">
        <v>248</v>
      </c>
      <c r="X147" s="9" t="s">
        <v>248</v>
      </c>
      <c r="Y147" s="9" t="s">
        <v>248</v>
      </c>
      <c r="Z147" s="10" t="s">
        <v>248</v>
      </c>
      <c r="AA147" s="10" t="s">
        <v>248</v>
      </c>
      <c r="AB147" s="10" t="s">
        <v>248</v>
      </c>
      <c r="AD147" s="19" t="s">
        <v>912</v>
      </c>
      <c r="AE147" s="7"/>
      <c r="AF147" s="7"/>
    </row>
    <row r="148" spans="1:32" x14ac:dyDescent="0.45">
      <c r="A148" t="s">
        <v>86</v>
      </c>
      <c r="B148" t="s">
        <v>100</v>
      </c>
      <c r="C148" s="11" t="s">
        <v>69</v>
      </c>
      <c r="D148" s="11" t="s">
        <v>87</v>
      </c>
      <c r="E148" t="s">
        <v>98</v>
      </c>
      <c r="F148" t="s">
        <v>7</v>
      </c>
      <c r="G148" t="s">
        <v>98</v>
      </c>
      <c r="J148" t="s">
        <v>69</v>
      </c>
      <c r="K148" t="s">
        <v>69</v>
      </c>
      <c r="O148" t="s">
        <v>14</v>
      </c>
      <c r="R148" t="s">
        <v>221</v>
      </c>
      <c r="S148" t="s">
        <v>86</v>
      </c>
      <c r="T148" s="3">
        <f>VLOOKUP(Tabelle4[[#This Row],[Ort]],Hauptgruppen_Bezeichner!$B$1:$C$21,2,0)</f>
        <v>11</v>
      </c>
      <c r="U148" s="3">
        <v>2</v>
      </c>
      <c r="V148" s="3">
        <v>5</v>
      </c>
      <c r="W148" s="9" t="s">
        <v>248</v>
      </c>
      <c r="X148" s="9" t="s">
        <v>248</v>
      </c>
      <c r="Y148" s="9" t="s">
        <v>248</v>
      </c>
      <c r="Z148" s="10" t="s">
        <v>248</v>
      </c>
      <c r="AA148" s="10" t="s">
        <v>248</v>
      </c>
      <c r="AB148" s="10" t="s">
        <v>248</v>
      </c>
      <c r="AD148" s="19" t="s">
        <v>912</v>
      </c>
      <c r="AE148" s="7"/>
      <c r="AF148" s="7"/>
    </row>
    <row r="149" spans="1:32" x14ac:dyDescent="0.45">
      <c r="A149" t="s">
        <v>86</v>
      </c>
      <c r="B149" t="s">
        <v>100</v>
      </c>
      <c r="C149" s="11" t="s">
        <v>69</v>
      </c>
      <c r="D149" s="11" t="s">
        <v>87</v>
      </c>
      <c r="E149" t="s">
        <v>99</v>
      </c>
      <c r="F149" t="s">
        <v>7</v>
      </c>
      <c r="G149" t="s">
        <v>99</v>
      </c>
      <c r="J149" t="s">
        <v>69</v>
      </c>
      <c r="K149" t="s">
        <v>69</v>
      </c>
      <c r="O149" t="s">
        <v>14</v>
      </c>
      <c r="R149" t="s">
        <v>221</v>
      </c>
      <c r="S149" t="s">
        <v>86</v>
      </c>
      <c r="T149" s="3">
        <f>VLOOKUP(Tabelle4[[#This Row],[Ort]],Hauptgruppen_Bezeichner!$B$1:$C$21,2,0)</f>
        <v>11</v>
      </c>
      <c r="U149" s="3">
        <v>2</v>
      </c>
      <c r="V149" s="3">
        <v>6</v>
      </c>
      <c r="W149" s="9" t="s">
        <v>248</v>
      </c>
      <c r="X149" s="9" t="s">
        <v>248</v>
      </c>
      <c r="Y149" s="9" t="s">
        <v>248</v>
      </c>
      <c r="Z149" s="10" t="s">
        <v>248</v>
      </c>
      <c r="AA149" s="10" t="s">
        <v>248</v>
      </c>
      <c r="AB149" s="10" t="s">
        <v>248</v>
      </c>
      <c r="AD149" s="19" t="s">
        <v>912</v>
      </c>
      <c r="AE149" s="7"/>
      <c r="AF149" s="7"/>
    </row>
    <row r="150" spans="1:32" x14ac:dyDescent="0.45">
      <c r="A150" t="s">
        <v>86</v>
      </c>
      <c r="B150" t="s">
        <v>68</v>
      </c>
      <c r="C150" s="11" t="s">
        <v>69</v>
      </c>
      <c r="D150" s="11" t="s">
        <v>87</v>
      </c>
      <c r="E150" t="s">
        <v>97</v>
      </c>
      <c r="F150" t="s">
        <v>7</v>
      </c>
      <c r="G150" t="s">
        <v>110</v>
      </c>
      <c r="J150" t="s">
        <v>69</v>
      </c>
      <c r="K150" t="s">
        <v>69</v>
      </c>
      <c r="O150" t="s">
        <v>14</v>
      </c>
      <c r="R150" t="s">
        <v>221</v>
      </c>
      <c r="S150" t="s">
        <v>86</v>
      </c>
      <c r="T150" s="3">
        <f>VLOOKUP(Tabelle4[[#This Row],[Ort]],Hauptgruppen_Bezeichner!$B$1:$C$21,2,0)</f>
        <v>11</v>
      </c>
      <c r="U150" s="3">
        <v>2</v>
      </c>
      <c r="V150" s="3">
        <v>7</v>
      </c>
      <c r="W150" s="9" t="s">
        <v>248</v>
      </c>
      <c r="X150" s="9" t="s">
        <v>248</v>
      </c>
      <c r="Y150" s="9" t="s">
        <v>248</v>
      </c>
      <c r="Z150" s="10" t="s">
        <v>248</v>
      </c>
      <c r="AA150" s="10" t="s">
        <v>248</v>
      </c>
      <c r="AB150" s="10" t="s">
        <v>248</v>
      </c>
      <c r="AD150" s="19" t="s">
        <v>912</v>
      </c>
      <c r="AE150" s="7"/>
      <c r="AF150" s="7"/>
    </row>
    <row r="151" spans="1:32" x14ac:dyDescent="0.45">
      <c r="A151" t="s">
        <v>86</v>
      </c>
      <c r="B151" t="s">
        <v>100</v>
      </c>
      <c r="C151" s="11" t="s">
        <v>69</v>
      </c>
      <c r="D151" s="11" t="s">
        <v>87</v>
      </c>
      <c r="E151" t="s">
        <v>101</v>
      </c>
      <c r="F151" t="s">
        <v>20</v>
      </c>
      <c r="G151" t="s">
        <v>101</v>
      </c>
      <c r="J151" t="s">
        <v>102</v>
      </c>
      <c r="K151" t="s">
        <v>69</v>
      </c>
      <c r="O151" t="s">
        <v>14</v>
      </c>
      <c r="R151" t="s">
        <v>221</v>
      </c>
      <c r="S151" t="s">
        <v>86</v>
      </c>
      <c r="T151" s="3">
        <f>VLOOKUP(Tabelle4[[#This Row],[Ort]],Hauptgruppen_Bezeichner!$B$1:$C$21,2,0)</f>
        <v>11</v>
      </c>
      <c r="U151" s="3">
        <v>2</v>
      </c>
      <c r="V151" s="3">
        <v>8</v>
      </c>
      <c r="W151" s="9" t="s">
        <v>248</v>
      </c>
      <c r="X151" s="9" t="s">
        <v>248</v>
      </c>
      <c r="Y151" s="9" t="s">
        <v>248</v>
      </c>
      <c r="Z151" s="10" t="s">
        <v>248</v>
      </c>
      <c r="AA151" s="10" t="s">
        <v>248</v>
      </c>
      <c r="AB151" s="10" t="s">
        <v>248</v>
      </c>
      <c r="AD151" s="19" t="s">
        <v>912</v>
      </c>
      <c r="AE151" s="7"/>
      <c r="AF151" s="7"/>
    </row>
    <row r="152" spans="1:32" x14ac:dyDescent="0.45">
      <c r="A152" t="s">
        <v>37</v>
      </c>
      <c r="B152" t="s">
        <v>68</v>
      </c>
      <c r="C152" s="11" t="s">
        <v>69</v>
      </c>
      <c r="D152" s="11" t="s">
        <v>85</v>
      </c>
      <c r="E152" t="s">
        <v>75</v>
      </c>
      <c r="F152" t="s">
        <v>19</v>
      </c>
      <c r="G152" t="s">
        <v>71</v>
      </c>
      <c r="J152" t="s">
        <v>69</v>
      </c>
      <c r="K152" t="s">
        <v>69</v>
      </c>
      <c r="O152" t="s">
        <v>14</v>
      </c>
      <c r="R152" t="s">
        <v>213</v>
      </c>
      <c r="S152" t="s">
        <v>37</v>
      </c>
      <c r="T152" s="3">
        <f>VLOOKUP(Tabelle4[[#This Row],[Ort]],Hauptgruppen_Bezeichner!$B$1:$C$21,2,0)</f>
        <v>10</v>
      </c>
      <c r="U152" s="3">
        <v>2</v>
      </c>
      <c r="V152" s="3">
        <v>0</v>
      </c>
      <c r="W152" s="5">
        <v>9</v>
      </c>
      <c r="X152" s="5">
        <v>2</v>
      </c>
      <c r="Y152" s="5">
        <v>1</v>
      </c>
      <c r="Z152" s="7">
        <v>9</v>
      </c>
      <c r="AA152" s="7">
        <v>2</v>
      </c>
      <c r="AB152" s="7">
        <v>2</v>
      </c>
      <c r="AD152" s="19" t="s">
        <v>912</v>
      </c>
      <c r="AE152" s="7"/>
      <c r="AF152" s="7"/>
    </row>
    <row r="153" spans="1:32" x14ac:dyDescent="0.45">
      <c r="A153" t="s">
        <v>37</v>
      </c>
      <c r="B153" t="s">
        <v>68</v>
      </c>
      <c r="C153" s="11" t="s">
        <v>69</v>
      </c>
      <c r="D153" s="11" t="s">
        <v>85</v>
      </c>
      <c r="E153" t="s">
        <v>70</v>
      </c>
      <c r="F153" t="s">
        <v>7</v>
      </c>
      <c r="G153" t="s">
        <v>72</v>
      </c>
      <c r="J153" t="s">
        <v>69</v>
      </c>
      <c r="K153" t="s">
        <v>69</v>
      </c>
      <c r="O153" t="s">
        <v>14</v>
      </c>
      <c r="R153" t="s">
        <v>213</v>
      </c>
      <c r="S153" t="s">
        <v>37</v>
      </c>
      <c r="T153" s="3">
        <f>VLOOKUP(Tabelle4[[#This Row],[Ort]],Hauptgruppen_Bezeichner!$B$1:$C$21,2,0)</f>
        <v>10</v>
      </c>
      <c r="U153" s="3">
        <v>2</v>
      </c>
      <c r="V153" s="3">
        <v>1</v>
      </c>
      <c r="W153" s="9" t="s">
        <v>248</v>
      </c>
      <c r="X153" s="9" t="s">
        <v>248</v>
      </c>
      <c r="Y153" s="9" t="s">
        <v>248</v>
      </c>
      <c r="Z153" s="10" t="s">
        <v>248</v>
      </c>
      <c r="AA153" s="10" t="s">
        <v>248</v>
      </c>
      <c r="AB153" s="10" t="s">
        <v>248</v>
      </c>
      <c r="AD153" s="19" t="s">
        <v>912</v>
      </c>
      <c r="AE153" s="7"/>
      <c r="AF153" s="7"/>
    </row>
    <row r="154" spans="1:32" x14ac:dyDescent="0.45">
      <c r="A154" t="s">
        <v>37</v>
      </c>
      <c r="B154" t="s">
        <v>100</v>
      </c>
      <c r="C154" s="11" t="s">
        <v>69</v>
      </c>
      <c r="D154" s="11" t="s">
        <v>85</v>
      </c>
      <c r="E154" t="s">
        <v>95</v>
      </c>
      <c r="F154" t="s">
        <v>7</v>
      </c>
      <c r="G154" t="s">
        <v>96</v>
      </c>
      <c r="J154" t="s">
        <v>69</v>
      </c>
      <c r="K154" t="s">
        <v>69</v>
      </c>
      <c r="O154" t="s">
        <v>14</v>
      </c>
      <c r="R154" t="s">
        <v>213</v>
      </c>
      <c r="S154" t="s">
        <v>37</v>
      </c>
      <c r="T154" s="3">
        <f>VLOOKUP(Tabelle4[[#This Row],[Ort]],Hauptgruppen_Bezeichner!$B$1:$C$21,2,0)</f>
        <v>10</v>
      </c>
      <c r="U154" s="3">
        <v>2</v>
      </c>
      <c r="V154" s="3">
        <v>2</v>
      </c>
      <c r="W154" s="9" t="s">
        <v>248</v>
      </c>
      <c r="X154" s="9" t="s">
        <v>248</v>
      </c>
      <c r="Y154" s="9" t="s">
        <v>248</v>
      </c>
      <c r="Z154" s="10" t="s">
        <v>248</v>
      </c>
      <c r="AA154" s="10" t="s">
        <v>248</v>
      </c>
      <c r="AB154" s="10" t="s">
        <v>248</v>
      </c>
      <c r="AD154" s="19" t="s">
        <v>912</v>
      </c>
      <c r="AE154" s="7"/>
      <c r="AF154" s="7"/>
    </row>
    <row r="155" spans="1:32" x14ac:dyDescent="0.45">
      <c r="A155" t="s">
        <v>37</v>
      </c>
      <c r="B155" t="s">
        <v>68</v>
      </c>
      <c r="C155" s="11" t="s">
        <v>69</v>
      </c>
      <c r="D155" s="11" t="s">
        <v>85</v>
      </c>
      <c r="E155" t="s">
        <v>73</v>
      </c>
      <c r="F155" t="s">
        <v>18</v>
      </c>
      <c r="G155" t="s">
        <v>73</v>
      </c>
      <c r="J155" t="s">
        <v>69</v>
      </c>
      <c r="K155" t="s">
        <v>69</v>
      </c>
      <c r="O155" t="s">
        <v>14</v>
      </c>
      <c r="R155" t="s">
        <v>213</v>
      </c>
      <c r="S155" t="s">
        <v>37</v>
      </c>
      <c r="T155" s="3">
        <f>VLOOKUP(Tabelle4[[#This Row],[Ort]],Hauptgruppen_Bezeichner!$B$1:$C$21,2,0)</f>
        <v>10</v>
      </c>
      <c r="U155" s="3">
        <v>2</v>
      </c>
      <c r="V155" s="3">
        <v>3</v>
      </c>
      <c r="W155" s="9" t="s">
        <v>248</v>
      </c>
      <c r="X155" s="9" t="s">
        <v>248</v>
      </c>
      <c r="Y155" s="9" t="s">
        <v>248</v>
      </c>
      <c r="Z155" s="10" t="s">
        <v>248</v>
      </c>
      <c r="AA155" s="10" t="s">
        <v>248</v>
      </c>
      <c r="AB155" s="10" t="s">
        <v>248</v>
      </c>
      <c r="AD155" s="19" t="s">
        <v>912</v>
      </c>
      <c r="AE155" s="7"/>
      <c r="AF155" s="7"/>
    </row>
    <row r="156" spans="1:32" x14ac:dyDescent="0.45">
      <c r="A156" t="s">
        <v>37</v>
      </c>
      <c r="B156" t="s">
        <v>100</v>
      </c>
      <c r="C156" s="11" t="s">
        <v>69</v>
      </c>
      <c r="D156" s="11" t="s">
        <v>85</v>
      </c>
      <c r="E156" t="s">
        <v>76</v>
      </c>
      <c r="F156" t="s">
        <v>7</v>
      </c>
      <c r="G156" t="s">
        <v>74</v>
      </c>
      <c r="J156" t="s">
        <v>69</v>
      </c>
      <c r="K156" t="s">
        <v>69</v>
      </c>
      <c r="O156" t="s">
        <v>14</v>
      </c>
      <c r="R156" t="s">
        <v>213</v>
      </c>
      <c r="S156" t="s">
        <v>37</v>
      </c>
      <c r="T156" s="3">
        <f>VLOOKUP(Tabelle4[[#This Row],[Ort]],Hauptgruppen_Bezeichner!$B$1:$C$21,2,0)</f>
        <v>10</v>
      </c>
      <c r="U156" s="3">
        <v>2</v>
      </c>
      <c r="V156" s="3">
        <v>4</v>
      </c>
      <c r="W156" s="9" t="s">
        <v>248</v>
      </c>
      <c r="X156" s="9" t="s">
        <v>248</v>
      </c>
      <c r="Y156" s="9" t="s">
        <v>248</v>
      </c>
      <c r="Z156" s="10" t="s">
        <v>248</v>
      </c>
      <c r="AA156" s="10" t="s">
        <v>248</v>
      </c>
      <c r="AB156" s="10" t="s">
        <v>248</v>
      </c>
      <c r="AD156" s="19" t="s">
        <v>912</v>
      </c>
      <c r="AE156" s="7"/>
      <c r="AF156" s="7"/>
    </row>
    <row r="157" spans="1:32" x14ac:dyDescent="0.45">
      <c r="A157" t="s">
        <v>37</v>
      </c>
      <c r="B157" t="s">
        <v>100</v>
      </c>
      <c r="C157" s="11" t="s">
        <v>69</v>
      </c>
      <c r="D157" s="11" t="s">
        <v>85</v>
      </c>
      <c r="E157" t="s">
        <v>98</v>
      </c>
      <c r="F157" t="s">
        <v>7</v>
      </c>
      <c r="G157" t="s">
        <v>98</v>
      </c>
      <c r="J157" t="s">
        <v>69</v>
      </c>
      <c r="K157" t="s">
        <v>69</v>
      </c>
      <c r="O157" t="s">
        <v>14</v>
      </c>
      <c r="R157" t="s">
        <v>213</v>
      </c>
      <c r="S157" t="s">
        <v>37</v>
      </c>
      <c r="T157" s="3">
        <f>VLOOKUP(Tabelle4[[#This Row],[Ort]],Hauptgruppen_Bezeichner!$B$1:$C$21,2,0)</f>
        <v>10</v>
      </c>
      <c r="U157" s="3">
        <v>2</v>
      </c>
      <c r="V157" s="3">
        <v>5</v>
      </c>
      <c r="W157" s="9" t="s">
        <v>248</v>
      </c>
      <c r="X157" s="9" t="s">
        <v>248</v>
      </c>
      <c r="Y157" s="9" t="s">
        <v>248</v>
      </c>
      <c r="Z157" s="10" t="s">
        <v>248</v>
      </c>
      <c r="AA157" s="10" t="s">
        <v>248</v>
      </c>
      <c r="AB157" s="10" t="s">
        <v>248</v>
      </c>
      <c r="AD157" s="19" t="s">
        <v>912</v>
      </c>
      <c r="AE157" s="7"/>
      <c r="AF157" s="7"/>
    </row>
    <row r="158" spans="1:32" x14ac:dyDescent="0.45">
      <c r="A158" t="s">
        <v>37</v>
      </c>
      <c r="B158" t="s">
        <v>100</v>
      </c>
      <c r="C158" s="11" t="s">
        <v>69</v>
      </c>
      <c r="D158" s="11" t="s">
        <v>85</v>
      </c>
      <c r="E158" t="s">
        <v>99</v>
      </c>
      <c r="F158" t="s">
        <v>7</v>
      </c>
      <c r="G158" t="s">
        <v>99</v>
      </c>
      <c r="J158" t="s">
        <v>69</v>
      </c>
      <c r="K158" t="s">
        <v>69</v>
      </c>
      <c r="O158" t="s">
        <v>14</v>
      </c>
      <c r="R158" t="s">
        <v>213</v>
      </c>
      <c r="S158" t="s">
        <v>37</v>
      </c>
      <c r="T158" s="3">
        <f>VLOOKUP(Tabelle4[[#This Row],[Ort]],Hauptgruppen_Bezeichner!$B$1:$C$21,2,0)</f>
        <v>10</v>
      </c>
      <c r="U158" s="3">
        <v>2</v>
      </c>
      <c r="V158" s="3">
        <v>6</v>
      </c>
      <c r="W158" s="9" t="s">
        <v>248</v>
      </c>
      <c r="X158" s="9" t="s">
        <v>248</v>
      </c>
      <c r="Y158" s="9" t="s">
        <v>248</v>
      </c>
      <c r="Z158" s="10" t="s">
        <v>248</v>
      </c>
      <c r="AA158" s="10" t="s">
        <v>248</v>
      </c>
      <c r="AB158" s="10" t="s">
        <v>248</v>
      </c>
      <c r="AD158" s="19" t="s">
        <v>912</v>
      </c>
      <c r="AE158" s="7"/>
      <c r="AF158" s="7"/>
    </row>
    <row r="159" spans="1:32" x14ac:dyDescent="0.45">
      <c r="A159" t="s">
        <v>37</v>
      </c>
      <c r="B159" t="s">
        <v>68</v>
      </c>
      <c r="C159" s="11" t="s">
        <v>69</v>
      </c>
      <c r="D159" s="11" t="s">
        <v>85</v>
      </c>
      <c r="E159" t="s">
        <v>97</v>
      </c>
      <c r="F159" t="s">
        <v>7</v>
      </c>
      <c r="G159" t="s">
        <v>110</v>
      </c>
      <c r="J159" t="s">
        <v>69</v>
      </c>
      <c r="K159" t="s">
        <v>69</v>
      </c>
      <c r="O159" t="s">
        <v>14</v>
      </c>
      <c r="R159" t="s">
        <v>213</v>
      </c>
      <c r="S159" t="s">
        <v>37</v>
      </c>
      <c r="T159" s="3">
        <f>VLOOKUP(Tabelle4[[#This Row],[Ort]],Hauptgruppen_Bezeichner!$B$1:$C$21,2,0)</f>
        <v>10</v>
      </c>
      <c r="U159" s="3">
        <v>2</v>
      </c>
      <c r="V159" s="3">
        <v>7</v>
      </c>
      <c r="W159" s="9" t="s">
        <v>248</v>
      </c>
      <c r="X159" s="9" t="s">
        <v>248</v>
      </c>
      <c r="Y159" s="9" t="s">
        <v>248</v>
      </c>
      <c r="Z159" s="10" t="s">
        <v>248</v>
      </c>
      <c r="AA159" s="10" t="s">
        <v>248</v>
      </c>
      <c r="AB159" s="10" t="s">
        <v>248</v>
      </c>
      <c r="AD159" s="19" t="s">
        <v>912</v>
      </c>
      <c r="AE159" s="7"/>
      <c r="AF159" s="7"/>
    </row>
    <row r="160" spans="1:32" x14ac:dyDescent="0.45">
      <c r="A160" t="s">
        <v>37</v>
      </c>
      <c r="B160" t="s">
        <v>100</v>
      </c>
      <c r="C160" s="11" t="s">
        <v>69</v>
      </c>
      <c r="D160" s="11" t="s">
        <v>85</v>
      </c>
      <c r="E160" t="s">
        <v>101</v>
      </c>
      <c r="F160" t="s">
        <v>20</v>
      </c>
      <c r="G160" t="s">
        <v>101</v>
      </c>
      <c r="J160" t="s">
        <v>102</v>
      </c>
      <c r="K160" t="s">
        <v>69</v>
      </c>
      <c r="O160" t="s">
        <v>14</v>
      </c>
      <c r="R160" t="s">
        <v>213</v>
      </c>
      <c r="S160" t="s">
        <v>37</v>
      </c>
      <c r="T160" s="3">
        <f>VLOOKUP(Tabelle4[[#This Row],[Ort]],Hauptgruppen_Bezeichner!$B$1:$C$21,2,0)</f>
        <v>10</v>
      </c>
      <c r="U160" s="3">
        <v>2</v>
      </c>
      <c r="V160" s="3">
        <v>8</v>
      </c>
      <c r="W160" s="9" t="s">
        <v>248</v>
      </c>
      <c r="X160" s="9" t="s">
        <v>248</v>
      </c>
      <c r="Y160" s="9" t="s">
        <v>248</v>
      </c>
      <c r="Z160" s="10" t="s">
        <v>248</v>
      </c>
      <c r="AA160" s="10" t="s">
        <v>248</v>
      </c>
      <c r="AB160" s="10" t="s">
        <v>248</v>
      </c>
      <c r="AD160" s="19" t="s">
        <v>912</v>
      </c>
      <c r="AE160" s="7"/>
      <c r="AF160" s="7"/>
    </row>
    <row r="161" spans="1:32" x14ac:dyDescent="0.45">
      <c r="A161" t="s">
        <v>82</v>
      </c>
      <c r="B161" t="s">
        <v>68</v>
      </c>
      <c r="C161" s="11" t="s">
        <v>69</v>
      </c>
      <c r="D161" s="11" t="s">
        <v>84</v>
      </c>
      <c r="E161" t="s">
        <v>75</v>
      </c>
      <c r="F161" t="s">
        <v>19</v>
      </c>
      <c r="G161" t="s">
        <v>71</v>
      </c>
      <c r="J161" t="s">
        <v>69</v>
      </c>
      <c r="K161" t="s">
        <v>69</v>
      </c>
      <c r="O161" t="s">
        <v>14</v>
      </c>
      <c r="R161" t="s">
        <v>214</v>
      </c>
      <c r="S161" t="s">
        <v>36</v>
      </c>
      <c r="T161" s="3">
        <f>VLOOKUP(Tabelle4[[#This Row],[Ort]],Hauptgruppen_Bezeichner!$B$1:$C$21,2,0)</f>
        <v>9</v>
      </c>
      <c r="U161" s="3">
        <v>2</v>
      </c>
      <c r="V161" s="3">
        <v>0</v>
      </c>
      <c r="W161" s="5">
        <v>8</v>
      </c>
      <c r="X161" s="5">
        <v>2</v>
      </c>
      <c r="Y161" s="5">
        <v>1</v>
      </c>
      <c r="Z161" s="7">
        <v>8</v>
      </c>
      <c r="AA161" s="7">
        <v>2</v>
      </c>
      <c r="AB161" s="7">
        <v>2</v>
      </c>
      <c r="AD161" s="19" t="s">
        <v>912</v>
      </c>
      <c r="AE161" s="7"/>
      <c r="AF161" s="7"/>
    </row>
    <row r="162" spans="1:32" x14ac:dyDescent="0.45">
      <c r="A162" t="s">
        <v>82</v>
      </c>
      <c r="B162" t="s">
        <v>68</v>
      </c>
      <c r="C162" s="11" t="s">
        <v>69</v>
      </c>
      <c r="D162" s="11" t="s">
        <v>84</v>
      </c>
      <c r="E162" t="s">
        <v>70</v>
      </c>
      <c r="F162" t="s">
        <v>7</v>
      </c>
      <c r="G162" t="s">
        <v>72</v>
      </c>
      <c r="J162" t="s">
        <v>69</v>
      </c>
      <c r="K162" t="s">
        <v>69</v>
      </c>
      <c r="O162" t="s">
        <v>14</v>
      </c>
      <c r="R162" t="s">
        <v>214</v>
      </c>
      <c r="S162" t="s">
        <v>36</v>
      </c>
      <c r="T162" s="3">
        <f>VLOOKUP(Tabelle4[[#This Row],[Ort]],Hauptgruppen_Bezeichner!$B$1:$C$21,2,0)</f>
        <v>9</v>
      </c>
      <c r="U162" s="3">
        <v>2</v>
      </c>
      <c r="V162" s="3">
        <v>1</v>
      </c>
      <c r="W162" s="9" t="s">
        <v>248</v>
      </c>
      <c r="X162" s="9" t="s">
        <v>248</v>
      </c>
      <c r="Y162" s="9" t="s">
        <v>248</v>
      </c>
      <c r="Z162" s="10" t="s">
        <v>248</v>
      </c>
      <c r="AA162" s="10" t="s">
        <v>248</v>
      </c>
      <c r="AB162" s="10" t="s">
        <v>248</v>
      </c>
      <c r="AD162" s="19" t="s">
        <v>912</v>
      </c>
      <c r="AE162" s="7"/>
      <c r="AF162" s="7"/>
    </row>
    <row r="163" spans="1:32" x14ac:dyDescent="0.45">
      <c r="A163" t="s">
        <v>82</v>
      </c>
      <c r="B163" t="s">
        <v>100</v>
      </c>
      <c r="C163" s="11" t="s">
        <v>69</v>
      </c>
      <c r="D163" s="11" t="s">
        <v>84</v>
      </c>
      <c r="E163" t="s">
        <v>95</v>
      </c>
      <c r="F163" t="s">
        <v>7</v>
      </c>
      <c r="G163" t="s">
        <v>96</v>
      </c>
      <c r="J163" t="s">
        <v>69</v>
      </c>
      <c r="K163" t="s">
        <v>69</v>
      </c>
      <c r="O163" t="s">
        <v>14</v>
      </c>
      <c r="R163" t="s">
        <v>214</v>
      </c>
      <c r="S163" t="s">
        <v>36</v>
      </c>
      <c r="T163" s="3">
        <f>VLOOKUP(Tabelle4[[#This Row],[Ort]],Hauptgruppen_Bezeichner!$B$1:$C$21,2,0)</f>
        <v>9</v>
      </c>
      <c r="U163" s="3">
        <v>2</v>
      </c>
      <c r="V163" s="3">
        <v>2</v>
      </c>
      <c r="W163" s="9" t="s">
        <v>248</v>
      </c>
      <c r="X163" s="9" t="s">
        <v>248</v>
      </c>
      <c r="Y163" s="9" t="s">
        <v>248</v>
      </c>
      <c r="Z163" s="10" t="s">
        <v>248</v>
      </c>
      <c r="AA163" s="10" t="s">
        <v>248</v>
      </c>
      <c r="AB163" s="10" t="s">
        <v>248</v>
      </c>
      <c r="AD163" s="19" t="s">
        <v>912</v>
      </c>
      <c r="AE163" s="7"/>
      <c r="AF163" s="7"/>
    </row>
    <row r="164" spans="1:32" x14ac:dyDescent="0.45">
      <c r="A164" t="s">
        <v>82</v>
      </c>
      <c r="B164" t="s">
        <v>68</v>
      </c>
      <c r="C164" s="11" t="s">
        <v>69</v>
      </c>
      <c r="D164" s="11" t="s">
        <v>84</v>
      </c>
      <c r="E164" t="s">
        <v>73</v>
      </c>
      <c r="F164" t="s">
        <v>18</v>
      </c>
      <c r="G164" t="s">
        <v>73</v>
      </c>
      <c r="J164" t="s">
        <v>69</v>
      </c>
      <c r="K164" t="s">
        <v>69</v>
      </c>
      <c r="O164" t="s">
        <v>14</v>
      </c>
      <c r="R164" t="s">
        <v>214</v>
      </c>
      <c r="S164" t="s">
        <v>36</v>
      </c>
      <c r="T164" s="3">
        <f>VLOOKUP(Tabelle4[[#This Row],[Ort]],Hauptgruppen_Bezeichner!$B$1:$C$21,2,0)</f>
        <v>9</v>
      </c>
      <c r="U164" s="3">
        <v>2</v>
      </c>
      <c r="V164" s="3">
        <v>3</v>
      </c>
      <c r="W164" s="9" t="s">
        <v>248</v>
      </c>
      <c r="X164" s="9" t="s">
        <v>248</v>
      </c>
      <c r="Y164" s="9" t="s">
        <v>248</v>
      </c>
      <c r="Z164" s="10" t="s">
        <v>248</v>
      </c>
      <c r="AA164" s="10" t="s">
        <v>248</v>
      </c>
      <c r="AB164" s="10" t="s">
        <v>248</v>
      </c>
      <c r="AD164" s="19" t="s">
        <v>912</v>
      </c>
      <c r="AE164" s="7"/>
      <c r="AF164" s="7"/>
    </row>
    <row r="165" spans="1:32" x14ac:dyDescent="0.45">
      <c r="A165" t="s">
        <v>82</v>
      </c>
      <c r="B165" t="s">
        <v>100</v>
      </c>
      <c r="C165" s="11" t="s">
        <v>69</v>
      </c>
      <c r="D165" s="11" t="s">
        <v>84</v>
      </c>
      <c r="E165" t="s">
        <v>76</v>
      </c>
      <c r="F165" t="s">
        <v>7</v>
      </c>
      <c r="G165" t="s">
        <v>74</v>
      </c>
      <c r="J165" t="s">
        <v>69</v>
      </c>
      <c r="K165" t="s">
        <v>69</v>
      </c>
      <c r="O165" t="s">
        <v>14</v>
      </c>
      <c r="R165" t="s">
        <v>214</v>
      </c>
      <c r="S165" t="s">
        <v>36</v>
      </c>
      <c r="T165" s="3">
        <f>VLOOKUP(Tabelle4[[#This Row],[Ort]],Hauptgruppen_Bezeichner!$B$1:$C$21,2,0)</f>
        <v>9</v>
      </c>
      <c r="U165" s="3">
        <v>2</v>
      </c>
      <c r="V165" s="3">
        <v>4</v>
      </c>
      <c r="W165" s="9" t="s">
        <v>248</v>
      </c>
      <c r="X165" s="9" t="s">
        <v>248</v>
      </c>
      <c r="Y165" s="9" t="s">
        <v>248</v>
      </c>
      <c r="Z165" s="10" t="s">
        <v>248</v>
      </c>
      <c r="AA165" s="10" t="s">
        <v>248</v>
      </c>
      <c r="AB165" s="10" t="s">
        <v>248</v>
      </c>
      <c r="AD165" s="19" t="s">
        <v>912</v>
      </c>
      <c r="AE165" s="7"/>
      <c r="AF165" s="7"/>
    </row>
    <row r="166" spans="1:32" x14ac:dyDescent="0.45">
      <c r="A166" t="s">
        <v>82</v>
      </c>
      <c r="B166" t="s">
        <v>100</v>
      </c>
      <c r="C166" s="11" t="s">
        <v>69</v>
      </c>
      <c r="D166" s="11" t="s">
        <v>84</v>
      </c>
      <c r="E166" t="s">
        <v>98</v>
      </c>
      <c r="F166" t="s">
        <v>7</v>
      </c>
      <c r="G166" t="s">
        <v>98</v>
      </c>
      <c r="J166" t="s">
        <v>69</v>
      </c>
      <c r="K166" t="s">
        <v>69</v>
      </c>
      <c r="O166" t="s">
        <v>14</v>
      </c>
      <c r="R166" t="s">
        <v>214</v>
      </c>
      <c r="S166" t="s">
        <v>36</v>
      </c>
      <c r="T166" s="3">
        <f>VLOOKUP(Tabelle4[[#This Row],[Ort]],Hauptgruppen_Bezeichner!$B$1:$C$21,2,0)</f>
        <v>9</v>
      </c>
      <c r="U166" s="3">
        <v>2</v>
      </c>
      <c r="V166" s="3">
        <v>5</v>
      </c>
      <c r="W166" s="9" t="s">
        <v>248</v>
      </c>
      <c r="X166" s="9" t="s">
        <v>248</v>
      </c>
      <c r="Y166" s="9" t="s">
        <v>248</v>
      </c>
      <c r="Z166" s="10" t="s">
        <v>248</v>
      </c>
      <c r="AA166" s="10" t="s">
        <v>248</v>
      </c>
      <c r="AB166" s="10" t="s">
        <v>248</v>
      </c>
      <c r="AD166" s="19" t="s">
        <v>912</v>
      </c>
      <c r="AE166" s="7"/>
      <c r="AF166" s="7"/>
    </row>
    <row r="167" spans="1:32" x14ac:dyDescent="0.45">
      <c r="A167" t="s">
        <v>82</v>
      </c>
      <c r="B167" t="s">
        <v>100</v>
      </c>
      <c r="C167" s="11" t="s">
        <v>69</v>
      </c>
      <c r="D167" s="11" t="s">
        <v>84</v>
      </c>
      <c r="E167" t="s">
        <v>99</v>
      </c>
      <c r="F167" t="s">
        <v>7</v>
      </c>
      <c r="G167" t="s">
        <v>99</v>
      </c>
      <c r="J167" t="s">
        <v>69</v>
      </c>
      <c r="K167" t="s">
        <v>69</v>
      </c>
      <c r="O167" t="s">
        <v>14</v>
      </c>
      <c r="R167" t="s">
        <v>214</v>
      </c>
      <c r="S167" t="s">
        <v>36</v>
      </c>
      <c r="T167" s="3">
        <f>VLOOKUP(Tabelle4[[#This Row],[Ort]],Hauptgruppen_Bezeichner!$B$1:$C$21,2,0)</f>
        <v>9</v>
      </c>
      <c r="U167" s="3">
        <v>2</v>
      </c>
      <c r="V167" s="3">
        <v>6</v>
      </c>
      <c r="W167" s="9" t="s">
        <v>248</v>
      </c>
      <c r="X167" s="9" t="s">
        <v>248</v>
      </c>
      <c r="Y167" s="9" t="s">
        <v>248</v>
      </c>
      <c r="Z167" s="10" t="s">
        <v>248</v>
      </c>
      <c r="AA167" s="10" t="s">
        <v>248</v>
      </c>
      <c r="AB167" s="10" t="s">
        <v>248</v>
      </c>
      <c r="AD167" s="19" t="s">
        <v>912</v>
      </c>
      <c r="AE167" s="7"/>
      <c r="AF167" s="7"/>
    </row>
    <row r="168" spans="1:32" x14ac:dyDescent="0.45">
      <c r="A168" t="s">
        <v>82</v>
      </c>
      <c r="B168" t="s">
        <v>68</v>
      </c>
      <c r="C168" s="11" t="s">
        <v>69</v>
      </c>
      <c r="D168" s="11" t="s">
        <v>84</v>
      </c>
      <c r="E168" t="s">
        <v>97</v>
      </c>
      <c r="F168" t="s">
        <v>7</v>
      </c>
      <c r="G168" t="s">
        <v>110</v>
      </c>
      <c r="J168" t="s">
        <v>69</v>
      </c>
      <c r="K168" t="s">
        <v>69</v>
      </c>
      <c r="O168" t="s">
        <v>14</v>
      </c>
      <c r="R168" t="s">
        <v>214</v>
      </c>
      <c r="S168" t="s">
        <v>36</v>
      </c>
      <c r="T168" s="3">
        <f>VLOOKUP(Tabelle4[[#This Row],[Ort]],Hauptgruppen_Bezeichner!$B$1:$C$21,2,0)</f>
        <v>9</v>
      </c>
      <c r="U168" s="3">
        <v>2</v>
      </c>
      <c r="V168" s="3">
        <v>7</v>
      </c>
      <c r="W168" s="9" t="s">
        <v>248</v>
      </c>
      <c r="X168" s="9" t="s">
        <v>248</v>
      </c>
      <c r="Y168" s="9" t="s">
        <v>248</v>
      </c>
      <c r="Z168" s="10" t="s">
        <v>248</v>
      </c>
      <c r="AA168" s="10" t="s">
        <v>248</v>
      </c>
      <c r="AB168" s="10" t="s">
        <v>248</v>
      </c>
      <c r="AD168" s="19" t="s">
        <v>912</v>
      </c>
      <c r="AE168" s="7"/>
      <c r="AF168" s="7"/>
    </row>
    <row r="169" spans="1:32" x14ac:dyDescent="0.45">
      <c r="A169" t="s">
        <v>82</v>
      </c>
      <c r="B169" t="s">
        <v>100</v>
      </c>
      <c r="C169" s="11" t="s">
        <v>69</v>
      </c>
      <c r="D169" s="11" t="s">
        <v>84</v>
      </c>
      <c r="E169" t="s">
        <v>101</v>
      </c>
      <c r="F169" t="s">
        <v>20</v>
      </c>
      <c r="G169" t="s">
        <v>101</v>
      </c>
      <c r="J169" t="s">
        <v>102</v>
      </c>
      <c r="K169" t="s">
        <v>69</v>
      </c>
      <c r="O169" t="s">
        <v>14</v>
      </c>
      <c r="R169" t="s">
        <v>214</v>
      </c>
      <c r="S169" t="s">
        <v>36</v>
      </c>
      <c r="T169" s="3">
        <f>VLOOKUP(Tabelle4[[#This Row],[Ort]],Hauptgruppen_Bezeichner!$B$1:$C$21,2,0)</f>
        <v>9</v>
      </c>
      <c r="U169" s="3">
        <v>2</v>
      </c>
      <c r="V169" s="3">
        <v>8</v>
      </c>
      <c r="W169" s="9" t="s">
        <v>248</v>
      </c>
      <c r="X169" s="9" t="s">
        <v>248</v>
      </c>
      <c r="Y169" s="9" t="s">
        <v>248</v>
      </c>
      <c r="Z169" s="10" t="s">
        <v>248</v>
      </c>
      <c r="AA169" s="10" t="s">
        <v>248</v>
      </c>
      <c r="AB169" s="10" t="s">
        <v>248</v>
      </c>
      <c r="AD169" s="19" t="s">
        <v>912</v>
      </c>
      <c r="AE169" s="7"/>
      <c r="AF169" s="7"/>
    </row>
    <row r="170" spans="1:32" x14ac:dyDescent="0.45">
      <c r="A170" t="s">
        <v>215</v>
      </c>
      <c r="B170" t="s">
        <v>100</v>
      </c>
      <c r="C170" s="11" t="s">
        <v>67</v>
      </c>
      <c r="D170" s="11" t="s">
        <v>222</v>
      </c>
      <c r="E170" t="s">
        <v>52</v>
      </c>
      <c r="F170" t="s">
        <v>18</v>
      </c>
      <c r="G170" t="s">
        <v>227</v>
      </c>
      <c r="H170" t="s">
        <v>224</v>
      </c>
      <c r="I170" t="s">
        <v>223</v>
      </c>
      <c r="J170" t="s">
        <v>52</v>
      </c>
      <c r="K170" t="s">
        <v>52</v>
      </c>
      <c r="O170" t="s">
        <v>14</v>
      </c>
      <c r="R170" t="s">
        <v>220</v>
      </c>
      <c r="S170" t="s">
        <v>30</v>
      </c>
      <c r="T170" s="3">
        <f>VLOOKUP(Tabelle4[[#This Row],[Ort]],Hauptgruppen_Bezeichner!$B$1:$C$21,2,0)</f>
        <v>20</v>
      </c>
      <c r="U170" s="3">
        <v>5</v>
      </c>
      <c r="V170" s="3">
        <v>2</v>
      </c>
      <c r="W170" s="9" t="s">
        <v>248</v>
      </c>
      <c r="X170" s="9" t="s">
        <v>248</v>
      </c>
      <c r="Y170" s="9" t="s">
        <v>248</v>
      </c>
      <c r="Z170" s="10" t="s">
        <v>248</v>
      </c>
      <c r="AA170" s="10" t="s">
        <v>248</v>
      </c>
      <c r="AB170" s="10" t="s">
        <v>248</v>
      </c>
      <c r="AD170" s="19" t="s">
        <v>912</v>
      </c>
      <c r="AE170" s="7"/>
      <c r="AF170" s="7"/>
    </row>
    <row r="171" spans="1:32" x14ac:dyDescent="0.45">
      <c r="A171" t="s">
        <v>215</v>
      </c>
      <c r="B171" t="s">
        <v>100</v>
      </c>
      <c r="C171" s="11" t="s">
        <v>67</v>
      </c>
      <c r="D171" s="11" t="s">
        <v>225</v>
      </c>
      <c r="E171" t="s">
        <v>52</v>
      </c>
      <c r="F171" t="s">
        <v>18</v>
      </c>
      <c r="G171" t="s">
        <v>228</v>
      </c>
      <c r="H171" t="s">
        <v>224</v>
      </c>
      <c r="I171" t="s">
        <v>223</v>
      </c>
      <c r="J171" t="s">
        <v>52</v>
      </c>
      <c r="K171" t="s">
        <v>52</v>
      </c>
      <c r="O171" t="s">
        <v>14</v>
      </c>
      <c r="R171" t="s">
        <v>220</v>
      </c>
      <c r="S171" t="s">
        <v>30</v>
      </c>
      <c r="T171" s="3">
        <f>VLOOKUP(Tabelle4[[#This Row],[Ort]],Hauptgruppen_Bezeichner!$B$1:$C$21,2,0)</f>
        <v>20</v>
      </c>
      <c r="U171" s="3">
        <v>5</v>
      </c>
      <c r="V171" s="3">
        <v>3</v>
      </c>
      <c r="W171" s="9" t="s">
        <v>248</v>
      </c>
      <c r="X171" s="9" t="s">
        <v>248</v>
      </c>
      <c r="Y171" s="9" t="s">
        <v>248</v>
      </c>
      <c r="Z171" s="10" t="s">
        <v>248</v>
      </c>
      <c r="AA171" s="10" t="s">
        <v>248</v>
      </c>
      <c r="AB171" s="10" t="s">
        <v>248</v>
      </c>
      <c r="AD171" s="19" t="s">
        <v>912</v>
      </c>
      <c r="AE171" s="7"/>
      <c r="AF171" s="7"/>
    </row>
    <row r="172" spans="1:32" x14ac:dyDescent="0.45">
      <c r="A172" t="s">
        <v>215</v>
      </c>
      <c r="B172" t="s">
        <v>100</v>
      </c>
      <c r="C172" s="11" t="s">
        <v>67</v>
      </c>
      <c r="D172" s="11" t="s">
        <v>229</v>
      </c>
      <c r="E172" t="s">
        <v>52</v>
      </c>
      <c r="F172" t="s">
        <v>18</v>
      </c>
      <c r="G172" t="s">
        <v>226</v>
      </c>
      <c r="H172" t="s">
        <v>224</v>
      </c>
      <c r="I172" t="s">
        <v>223</v>
      </c>
      <c r="J172" t="s">
        <v>52</v>
      </c>
      <c r="K172" t="s">
        <v>52</v>
      </c>
      <c r="O172" t="s">
        <v>14</v>
      </c>
      <c r="R172" t="s">
        <v>220</v>
      </c>
      <c r="S172" t="s">
        <v>30</v>
      </c>
      <c r="T172" s="3">
        <f>VLOOKUP(Tabelle4[[#This Row],[Ort]],Hauptgruppen_Bezeichner!$B$1:$C$21,2,0)</f>
        <v>20</v>
      </c>
      <c r="U172" s="3">
        <v>5</v>
      </c>
      <c r="V172" s="3">
        <v>4</v>
      </c>
      <c r="W172" s="9" t="s">
        <v>248</v>
      </c>
      <c r="X172" s="9" t="s">
        <v>248</v>
      </c>
      <c r="Y172" s="9" t="s">
        <v>248</v>
      </c>
      <c r="Z172" s="10" t="s">
        <v>248</v>
      </c>
      <c r="AA172" s="10" t="s">
        <v>248</v>
      </c>
      <c r="AB172" s="10" t="s">
        <v>248</v>
      </c>
      <c r="AD172" s="19" t="s">
        <v>912</v>
      </c>
      <c r="AE172" s="7"/>
      <c r="AF172" s="7"/>
    </row>
    <row r="173" spans="1:32" x14ac:dyDescent="0.45">
      <c r="A173" t="s">
        <v>215</v>
      </c>
      <c r="B173" t="s">
        <v>100</v>
      </c>
      <c r="C173" s="11" t="s">
        <v>67</v>
      </c>
      <c r="D173" s="11" t="s">
        <v>229</v>
      </c>
      <c r="E173" t="s">
        <v>230</v>
      </c>
      <c r="F173" t="s">
        <v>18</v>
      </c>
      <c r="G173" t="s">
        <v>230</v>
      </c>
      <c r="H173" t="s">
        <v>224</v>
      </c>
      <c r="I173" t="s">
        <v>223</v>
      </c>
      <c r="J173" t="s">
        <v>52</v>
      </c>
      <c r="K173" t="s">
        <v>52</v>
      </c>
      <c r="O173" t="s">
        <v>14</v>
      </c>
      <c r="R173" t="s">
        <v>220</v>
      </c>
      <c r="S173" t="s">
        <v>30</v>
      </c>
      <c r="T173" s="3">
        <f>VLOOKUP(Tabelle4[[#This Row],[Ort]],Hauptgruppen_Bezeichner!$B$1:$C$21,2,0)</f>
        <v>20</v>
      </c>
      <c r="U173" s="3">
        <v>5</v>
      </c>
      <c r="V173" s="3">
        <v>5</v>
      </c>
      <c r="W173" s="9" t="s">
        <v>248</v>
      </c>
      <c r="X173" s="9" t="s">
        <v>248</v>
      </c>
      <c r="Y173" s="9" t="s">
        <v>248</v>
      </c>
      <c r="Z173" s="10" t="s">
        <v>248</v>
      </c>
      <c r="AA173" s="10" t="s">
        <v>248</v>
      </c>
      <c r="AB173" s="10" t="s">
        <v>248</v>
      </c>
      <c r="AD173" s="19" t="s">
        <v>912</v>
      </c>
      <c r="AE173" s="7"/>
      <c r="AF173" s="7"/>
    </row>
    <row r="174" spans="1:32" x14ac:dyDescent="0.45">
      <c r="A174" t="s">
        <v>215</v>
      </c>
      <c r="B174" t="s">
        <v>100</v>
      </c>
      <c r="C174" s="11" t="s">
        <v>67</v>
      </c>
      <c r="D174" s="11" t="s">
        <v>231</v>
      </c>
      <c r="E174" t="s">
        <v>53</v>
      </c>
      <c r="F174" t="s">
        <v>18</v>
      </c>
      <c r="G174" t="s">
        <v>232</v>
      </c>
      <c r="H174" t="s">
        <v>224</v>
      </c>
      <c r="I174" t="s">
        <v>12</v>
      </c>
      <c r="J174" t="s">
        <v>53</v>
      </c>
      <c r="K174" t="s">
        <v>53</v>
      </c>
      <c r="O174" t="s">
        <v>14</v>
      </c>
      <c r="R174" t="s">
        <v>220</v>
      </c>
      <c r="S174" t="s">
        <v>30</v>
      </c>
      <c r="T174" s="3">
        <f>VLOOKUP(Tabelle4[[#This Row],[Ort]],Hauptgruppen_Bezeichner!$B$1:$C$21,2,0)</f>
        <v>20</v>
      </c>
      <c r="U174" s="3">
        <v>5</v>
      </c>
      <c r="V174" s="3">
        <v>6</v>
      </c>
      <c r="W174" s="9" t="s">
        <v>248</v>
      </c>
      <c r="X174" s="9" t="s">
        <v>248</v>
      </c>
      <c r="Y174" s="9" t="s">
        <v>248</v>
      </c>
      <c r="Z174" s="10" t="s">
        <v>248</v>
      </c>
      <c r="AA174" s="10" t="s">
        <v>248</v>
      </c>
      <c r="AB174" s="10" t="s">
        <v>248</v>
      </c>
      <c r="AD174" s="19" t="s">
        <v>912</v>
      </c>
      <c r="AE174" s="7"/>
      <c r="AF174" s="7"/>
    </row>
    <row r="175" spans="1:32" x14ac:dyDescent="0.45">
      <c r="A175" t="s">
        <v>215</v>
      </c>
      <c r="B175" t="s">
        <v>100</v>
      </c>
      <c r="C175" s="11" t="s">
        <v>67</v>
      </c>
      <c r="D175" s="11" t="s">
        <v>231</v>
      </c>
      <c r="E175" t="s">
        <v>233</v>
      </c>
      <c r="F175" t="s">
        <v>18</v>
      </c>
      <c r="G175" t="s">
        <v>234</v>
      </c>
      <c r="H175" t="s">
        <v>224</v>
      </c>
      <c r="I175" t="s">
        <v>235</v>
      </c>
      <c r="J175" t="s">
        <v>234</v>
      </c>
      <c r="K175" t="s">
        <v>234</v>
      </c>
      <c r="O175" t="s">
        <v>14</v>
      </c>
      <c r="R175" t="s">
        <v>220</v>
      </c>
      <c r="S175" t="s">
        <v>30</v>
      </c>
      <c r="T175" s="3">
        <f>VLOOKUP(Tabelle4[[#This Row],[Ort]],Hauptgruppen_Bezeichner!$B$1:$C$21,2,0)</f>
        <v>20</v>
      </c>
      <c r="U175" s="3">
        <v>5</v>
      </c>
      <c r="V175" s="3">
        <v>7</v>
      </c>
      <c r="W175" s="9" t="s">
        <v>248</v>
      </c>
      <c r="X175" s="9" t="s">
        <v>248</v>
      </c>
      <c r="Y175" s="9" t="s">
        <v>248</v>
      </c>
      <c r="Z175" s="10" t="s">
        <v>248</v>
      </c>
      <c r="AA175" s="10" t="s">
        <v>248</v>
      </c>
      <c r="AB175" s="10" t="s">
        <v>248</v>
      </c>
      <c r="AD175" s="19" t="s">
        <v>912</v>
      </c>
      <c r="AE175" s="7"/>
      <c r="AF175" s="7"/>
    </row>
    <row r="176" spans="1:32" x14ac:dyDescent="0.45">
      <c r="A176" t="s">
        <v>215</v>
      </c>
      <c r="B176" t="s">
        <v>100</v>
      </c>
      <c r="C176" s="11" t="s">
        <v>67</v>
      </c>
      <c r="D176" s="11" t="s">
        <v>217</v>
      </c>
      <c r="E176" t="s">
        <v>216</v>
      </c>
      <c r="F176" t="s">
        <v>15</v>
      </c>
      <c r="G176" t="s">
        <v>216</v>
      </c>
      <c r="J176" t="s">
        <v>67</v>
      </c>
      <c r="K176" t="s">
        <v>67</v>
      </c>
      <c r="O176" t="s">
        <v>14</v>
      </c>
      <c r="R176" t="s">
        <v>220</v>
      </c>
      <c r="S176" t="s">
        <v>30</v>
      </c>
      <c r="T176" s="3">
        <f>VLOOKUP(Tabelle4[[#This Row],[Ort]],Hauptgruppen_Bezeichner!$B$1:$C$21,2,0)</f>
        <v>20</v>
      </c>
      <c r="U176" s="3">
        <v>5</v>
      </c>
      <c r="V176" s="3">
        <v>8</v>
      </c>
      <c r="W176" s="9" t="s">
        <v>248</v>
      </c>
      <c r="X176" s="9" t="s">
        <v>248</v>
      </c>
      <c r="Y176" s="9" t="s">
        <v>248</v>
      </c>
      <c r="Z176" s="10" t="s">
        <v>248</v>
      </c>
      <c r="AA176" s="10" t="s">
        <v>248</v>
      </c>
      <c r="AB176" s="10" t="s">
        <v>248</v>
      </c>
      <c r="AD176" s="19" t="s">
        <v>912</v>
      </c>
      <c r="AE176" s="7"/>
      <c r="AF176" s="7"/>
    </row>
    <row r="177" spans="1:32" x14ac:dyDescent="0.45">
      <c r="A177" t="s">
        <v>215</v>
      </c>
      <c r="B177" t="s">
        <v>100</v>
      </c>
      <c r="C177" s="11" t="s">
        <v>67</v>
      </c>
      <c r="D177" s="11" t="s">
        <v>217</v>
      </c>
      <c r="E177" t="s">
        <v>236</v>
      </c>
      <c r="F177" t="s">
        <v>15</v>
      </c>
      <c r="G177" t="s">
        <v>237</v>
      </c>
      <c r="J177" t="s">
        <v>67</v>
      </c>
      <c r="K177" t="s">
        <v>67</v>
      </c>
      <c r="O177" t="s">
        <v>14</v>
      </c>
      <c r="R177" t="s">
        <v>220</v>
      </c>
      <c r="S177" t="s">
        <v>30</v>
      </c>
      <c r="T177" s="3">
        <f>VLOOKUP(Tabelle4[[#This Row],[Ort]],Hauptgruppen_Bezeichner!$B$1:$C$21,2,0)</f>
        <v>20</v>
      </c>
      <c r="U177" s="3">
        <v>5</v>
      </c>
      <c r="V177" s="3">
        <v>9</v>
      </c>
      <c r="W177" s="9" t="s">
        <v>248</v>
      </c>
      <c r="X177" s="9" t="s">
        <v>248</v>
      </c>
      <c r="Y177" s="9" t="s">
        <v>248</v>
      </c>
      <c r="Z177" s="10" t="s">
        <v>248</v>
      </c>
      <c r="AA177" s="10" t="s">
        <v>248</v>
      </c>
      <c r="AB177" s="10" t="s">
        <v>248</v>
      </c>
      <c r="AD177" s="19" t="s">
        <v>912</v>
      </c>
      <c r="AE177" s="7"/>
      <c r="AF177" s="7"/>
    </row>
    <row r="178" spans="1:32" x14ac:dyDescent="0.45">
      <c r="A178" t="s">
        <v>215</v>
      </c>
      <c r="B178" t="s">
        <v>100</v>
      </c>
      <c r="C178" s="11" t="s">
        <v>67</v>
      </c>
      <c r="D178" s="11" t="s">
        <v>217</v>
      </c>
      <c r="E178" t="s">
        <v>156</v>
      </c>
      <c r="F178" t="s">
        <v>15</v>
      </c>
      <c r="G178" t="s">
        <v>238</v>
      </c>
      <c r="J178" t="s">
        <v>67</v>
      </c>
      <c r="K178" t="s">
        <v>67</v>
      </c>
      <c r="O178" t="s">
        <v>14</v>
      </c>
      <c r="R178" t="s">
        <v>220</v>
      </c>
      <c r="S178" t="s">
        <v>30</v>
      </c>
      <c r="T178" s="3">
        <f>VLOOKUP(Tabelle4[[#This Row],[Ort]],Hauptgruppen_Bezeichner!$B$1:$C$21,2,0)</f>
        <v>20</v>
      </c>
      <c r="U178" s="3">
        <v>5</v>
      </c>
      <c r="V178" s="3">
        <v>10</v>
      </c>
      <c r="W178" s="9" t="s">
        <v>248</v>
      </c>
      <c r="X178" s="9" t="s">
        <v>248</v>
      </c>
      <c r="Y178" s="9" t="s">
        <v>248</v>
      </c>
      <c r="Z178" s="10" t="s">
        <v>248</v>
      </c>
      <c r="AA178" s="10" t="s">
        <v>248</v>
      </c>
      <c r="AB178" s="10" t="s">
        <v>248</v>
      </c>
      <c r="AD178" s="19" t="s">
        <v>912</v>
      </c>
      <c r="AE178" s="7"/>
      <c r="AF178" s="7"/>
    </row>
    <row r="179" spans="1:32" x14ac:dyDescent="0.45">
      <c r="A179" t="s">
        <v>215</v>
      </c>
      <c r="B179" t="s">
        <v>100</v>
      </c>
      <c r="C179" s="11" t="s">
        <v>67</v>
      </c>
      <c r="D179" s="11" t="s">
        <v>67</v>
      </c>
      <c r="E179" t="s">
        <v>236</v>
      </c>
      <c r="F179" t="s">
        <v>15</v>
      </c>
      <c r="G179" t="s">
        <v>237</v>
      </c>
      <c r="J179" t="s">
        <v>67</v>
      </c>
      <c r="K179" t="s">
        <v>67</v>
      </c>
      <c r="O179" t="s">
        <v>14</v>
      </c>
      <c r="R179" t="s">
        <v>220</v>
      </c>
      <c r="S179" t="s">
        <v>30</v>
      </c>
      <c r="T179" s="3">
        <f>VLOOKUP(Tabelle4[[#This Row],[Ort]],Hauptgruppen_Bezeichner!$B$1:$C$21,2,0)</f>
        <v>20</v>
      </c>
      <c r="U179" s="3">
        <v>5</v>
      </c>
      <c r="V179" s="3">
        <v>11</v>
      </c>
      <c r="W179" s="9" t="s">
        <v>248</v>
      </c>
      <c r="X179" s="9" t="s">
        <v>248</v>
      </c>
      <c r="Y179" s="9" t="s">
        <v>248</v>
      </c>
      <c r="Z179" s="10" t="s">
        <v>248</v>
      </c>
      <c r="AA179" s="10" t="s">
        <v>248</v>
      </c>
      <c r="AB179" s="10" t="s">
        <v>248</v>
      </c>
      <c r="AD179" s="19" t="s">
        <v>912</v>
      </c>
      <c r="AE179" s="7"/>
      <c r="AF179" s="7"/>
    </row>
    <row r="180" spans="1:32" x14ac:dyDescent="0.45">
      <c r="A180" t="s">
        <v>249</v>
      </c>
      <c r="B180" t="s">
        <v>100</v>
      </c>
      <c r="C180" s="11" t="s">
        <v>250</v>
      </c>
      <c r="D180" s="11"/>
      <c r="E180" t="s">
        <v>251</v>
      </c>
      <c r="F180" t="s">
        <v>18</v>
      </c>
      <c r="G180" t="s">
        <v>252</v>
      </c>
      <c r="H180" t="s">
        <v>224</v>
      </c>
      <c r="I180" t="s">
        <v>12</v>
      </c>
      <c r="J180" t="s">
        <v>156</v>
      </c>
      <c r="K180" t="s">
        <v>325</v>
      </c>
      <c r="O180" t="s">
        <v>14</v>
      </c>
      <c r="R180" t="s">
        <v>254</v>
      </c>
      <c r="S180" t="s">
        <v>32</v>
      </c>
      <c r="T180" s="3">
        <f>VLOOKUP(Tabelle4[[#This Row],[Ort]],Hauptgruppen_Bezeichner!$B$1:$C$21,2,0)</f>
        <v>5</v>
      </c>
      <c r="U180" s="3">
        <v>3</v>
      </c>
      <c r="V180" s="3">
        <v>100</v>
      </c>
      <c r="W180" s="9" t="s">
        <v>248</v>
      </c>
      <c r="X180" s="9" t="s">
        <v>248</v>
      </c>
      <c r="Y180" s="9" t="s">
        <v>248</v>
      </c>
      <c r="Z180" s="10" t="s">
        <v>248</v>
      </c>
      <c r="AA180" s="10" t="s">
        <v>248</v>
      </c>
      <c r="AB180" s="10" t="s">
        <v>248</v>
      </c>
      <c r="AD180" s="19" t="s">
        <v>912</v>
      </c>
      <c r="AE180" s="7"/>
      <c r="AF180" s="7"/>
    </row>
    <row r="181" spans="1:32" x14ac:dyDescent="0.45">
      <c r="A181" t="s">
        <v>249</v>
      </c>
      <c r="B181" t="s">
        <v>100</v>
      </c>
      <c r="C181" s="11" t="s">
        <v>250</v>
      </c>
      <c r="D181" s="11" t="s">
        <v>834</v>
      </c>
      <c r="E181" t="s">
        <v>251</v>
      </c>
      <c r="F181" t="s">
        <v>18</v>
      </c>
      <c r="G181" t="s">
        <v>803</v>
      </c>
      <c r="H181" t="s">
        <v>224</v>
      </c>
      <c r="I181" t="s">
        <v>12</v>
      </c>
      <c r="J181" t="s">
        <v>156</v>
      </c>
      <c r="K181" t="s">
        <v>325</v>
      </c>
      <c r="O181" t="s">
        <v>14</v>
      </c>
      <c r="R181" t="s">
        <v>254</v>
      </c>
      <c r="S181" t="s">
        <v>32</v>
      </c>
      <c r="T181" s="3">
        <f>VLOOKUP(Tabelle4[[#This Row],[Ort]],Hauptgruppen_Bezeichner!$B$1:$C$21,2,0)</f>
        <v>5</v>
      </c>
      <c r="U181" s="3">
        <v>3</v>
      </c>
      <c r="V181" s="3">
        <v>179</v>
      </c>
      <c r="W181" s="9" t="s">
        <v>248</v>
      </c>
      <c r="X181" s="9" t="s">
        <v>248</v>
      </c>
      <c r="Y181" s="9" t="s">
        <v>248</v>
      </c>
      <c r="Z181" s="10" t="s">
        <v>248</v>
      </c>
      <c r="AA181" s="10" t="s">
        <v>248</v>
      </c>
      <c r="AB181" s="10" t="s">
        <v>248</v>
      </c>
      <c r="AD181" s="19" t="s">
        <v>912</v>
      </c>
      <c r="AE181" s="7"/>
      <c r="AF181" s="7"/>
    </row>
    <row r="182" spans="1:32" x14ac:dyDescent="0.45">
      <c r="A182" t="s">
        <v>249</v>
      </c>
      <c r="B182" t="s">
        <v>100</v>
      </c>
      <c r="C182" s="11" t="s">
        <v>250</v>
      </c>
      <c r="D182" s="11"/>
      <c r="E182" t="s">
        <v>255</v>
      </c>
      <c r="F182" t="s">
        <v>18</v>
      </c>
      <c r="G182" t="s">
        <v>256</v>
      </c>
      <c r="J182" t="s">
        <v>156</v>
      </c>
      <c r="K182" t="s">
        <v>324</v>
      </c>
      <c r="O182" t="s">
        <v>14</v>
      </c>
      <c r="R182" t="s">
        <v>254</v>
      </c>
      <c r="S182" t="s">
        <v>32</v>
      </c>
      <c r="T182" s="3">
        <f>VLOOKUP(Tabelle4[[#This Row],[Ort]],Hauptgruppen_Bezeichner!$B$1:$C$21,2,0)</f>
        <v>5</v>
      </c>
      <c r="U182" s="3">
        <v>3</v>
      </c>
      <c r="V182" s="3">
        <v>101</v>
      </c>
      <c r="W182" s="9" t="s">
        <v>248</v>
      </c>
      <c r="X182" s="9" t="s">
        <v>248</v>
      </c>
      <c r="Y182" s="9" t="s">
        <v>248</v>
      </c>
      <c r="Z182" s="10" t="s">
        <v>248</v>
      </c>
      <c r="AA182" s="10" t="s">
        <v>248</v>
      </c>
      <c r="AB182" s="10" t="s">
        <v>248</v>
      </c>
      <c r="AD182" s="19" t="s">
        <v>912</v>
      </c>
      <c r="AE182" s="7"/>
      <c r="AF182" s="7"/>
    </row>
    <row r="183" spans="1:32" x14ac:dyDescent="0.45">
      <c r="A183" t="s">
        <v>249</v>
      </c>
      <c r="B183" t="s">
        <v>68</v>
      </c>
      <c r="C183" s="11" t="s">
        <v>250</v>
      </c>
      <c r="D183" s="11"/>
      <c r="E183" t="s">
        <v>257</v>
      </c>
      <c r="F183" t="s">
        <v>18</v>
      </c>
      <c r="G183" t="s">
        <v>258</v>
      </c>
      <c r="J183" t="s">
        <v>156</v>
      </c>
      <c r="K183" t="s">
        <v>324</v>
      </c>
      <c r="O183" t="s">
        <v>14</v>
      </c>
      <c r="Q183" t="s">
        <v>326</v>
      </c>
      <c r="R183" t="s">
        <v>254</v>
      </c>
      <c r="S183" t="s">
        <v>32</v>
      </c>
      <c r="T183" s="3">
        <f>VLOOKUP(Tabelle4[[#This Row],[Ort]],Hauptgruppen_Bezeichner!$B$1:$C$21,2,0)</f>
        <v>5</v>
      </c>
      <c r="U183" s="3">
        <v>3</v>
      </c>
      <c r="V183" s="3">
        <v>102</v>
      </c>
      <c r="W183" s="9" t="s">
        <v>248</v>
      </c>
      <c r="X183" s="9" t="s">
        <v>248</v>
      </c>
      <c r="Y183" s="9" t="s">
        <v>248</v>
      </c>
      <c r="Z183" s="10" t="s">
        <v>248</v>
      </c>
      <c r="AA183" s="10" t="s">
        <v>248</v>
      </c>
      <c r="AB183" s="10" t="s">
        <v>248</v>
      </c>
      <c r="AD183" s="19" t="s">
        <v>912</v>
      </c>
      <c r="AE183" s="7"/>
      <c r="AF183" s="7"/>
    </row>
    <row r="184" spans="1:32" x14ac:dyDescent="0.45">
      <c r="A184" t="s">
        <v>249</v>
      </c>
      <c r="B184" t="s">
        <v>100</v>
      </c>
      <c r="C184" s="11" t="s">
        <v>250</v>
      </c>
      <c r="D184" s="11"/>
      <c r="E184" s="2" t="s">
        <v>259</v>
      </c>
      <c r="F184" t="s">
        <v>18</v>
      </c>
      <c r="G184" s="2" t="s">
        <v>259</v>
      </c>
      <c r="H184" t="s">
        <v>224</v>
      </c>
      <c r="I184" t="s">
        <v>12</v>
      </c>
      <c r="J184" t="s">
        <v>156</v>
      </c>
      <c r="K184" t="s">
        <v>325</v>
      </c>
      <c r="O184" t="s">
        <v>14</v>
      </c>
      <c r="R184" t="s">
        <v>254</v>
      </c>
      <c r="S184" t="s">
        <v>32</v>
      </c>
      <c r="T184" s="3">
        <f>VLOOKUP(Tabelle4[[#This Row],[Ort]],Hauptgruppen_Bezeichner!$B$1:$C$21,2,0)</f>
        <v>5</v>
      </c>
      <c r="U184" s="3">
        <v>3</v>
      </c>
      <c r="V184" s="3">
        <v>103</v>
      </c>
      <c r="W184" s="9" t="s">
        <v>248</v>
      </c>
      <c r="X184" s="9" t="s">
        <v>248</v>
      </c>
      <c r="Y184" s="9" t="s">
        <v>248</v>
      </c>
      <c r="Z184" s="10" t="s">
        <v>248</v>
      </c>
      <c r="AA184" s="10" t="s">
        <v>248</v>
      </c>
      <c r="AB184" s="10" t="s">
        <v>248</v>
      </c>
      <c r="AD184" s="19" t="s">
        <v>912</v>
      </c>
      <c r="AE184" s="7"/>
      <c r="AF184" s="7"/>
    </row>
    <row r="185" spans="1:32" x14ac:dyDescent="0.45">
      <c r="A185" t="s">
        <v>249</v>
      </c>
      <c r="B185" t="s">
        <v>100</v>
      </c>
      <c r="C185" s="11" t="s">
        <v>250</v>
      </c>
      <c r="D185" s="11"/>
      <c r="E185" s="2" t="s">
        <v>260</v>
      </c>
      <c r="F185" t="s">
        <v>18</v>
      </c>
      <c r="G185" s="2" t="s">
        <v>260</v>
      </c>
      <c r="H185" t="s">
        <v>224</v>
      </c>
      <c r="I185" t="s">
        <v>12</v>
      </c>
      <c r="J185" t="s">
        <v>156</v>
      </c>
      <c r="K185" t="s">
        <v>325</v>
      </c>
      <c r="O185" t="s">
        <v>14</v>
      </c>
      <c r="R185" t="s">
        <v>254</v>
      </c>
      <c r="S185" t="s">
        <v>32</v>
      </c>
      <c r="T185" s="3">
        <f>VLOOKUP(Tabelle4[[#This Row],[Ort]],Hauptgruppen_Bezeichner!$B$1:$C$21,2,0)</f>
        <v>5</v>
      </c>
      <c r="U185" s="3">
        <v>3</v>
      </c>
      <c r="V185" s="3">
        <v>104</v>
      </c>
      <c r="W185" s="9" t="s">
        <v>248</v>
      </c>
      <c r="X185" s="9" t="s">
        <v>248</v>
      </c>
      <c r="Y185" s="9" t="s">
        <v>248</v>
      </c>
      <c r="Z185" s="10" t="s">
        <v>248</v>
      </c>
      <c r="AA185" s="10" t="s">
        <v>248</v>
      </c>
      <c r="AB185" s="10" t="s">
        <v>248</v>
      </c>
      <c r="AD185" s="19" t="s">
        <v>912</v>
      </c>
      <c r="AE185" s="7"/>
      <c r="AF185" s="7"/>
    </row>
    <row r="186" spans="1:32" x14ac:dyDescent="0.45">
      <c r="A186" t="s">
        <v>249</v>
      </c>
      <c r="B186" t="s">
        <v>100</v>
      </c>
      <c r="C186" s="11" t="s">
        <v>250</v>
      </c>
      <c r="D186" s="11"/>
      <c r="E186" s="2" t="s">
        <v>309</v>
      </c>
      <c r="F186" t="s">
        <v>18</v>
      </c>
      <c r="G186" s="2" t="s">
        <v>309</v>
      </c>
      <c r="H186" t="s">
        <v>224</v>
      </c>
      <c r="I186" t="s">
        <v>12</v>
      </c>
      <c r="J186" t="s">
        <v>156</v>
      </c>
      <c r="K186" t="s">
        <v>325</v>
      </c>
      <c r="O186" t="s">
        <v>14</v>
      </c>
      <c r="R186" t="s">
        <v>254</v>
      </c>
      <c r="S186" t="s">
        <v>32</v>
      </c>
      <c r="T186" s="3">
        <f>VLOOKUP(Tabelle4[[#This Row],[Ort]],Hauptgruppen_Bezeichner!$B$1:$C$21,2,0)</f>
        <v>5</v>
      </c>
      <c r="U186" s="3">
        <v>3</v>
      </c>
      <c r="V186" s="3">
        <v>105</v>
      </c>
      <c r="W186" s="9" t="s">
        <v>248</v>
      </c>
      <c r="X186" s="9" t="s">
        <v>248</v>
      </c>
      <c r="Y186" s="9" t="s">
        <v>248</v>
      </c>
      <c r="Z186" s="10" t="s">
        <v>248</v>
      </c>
      <c r="AA186" s="10" t="s">
        <v>248</v>
      </c>
      <c r="AB186" s="10" t="s">
        <v>248</v>
      </c>
      <c r="AD186" s="19" t="s">
        <v>912</v>
      </c>
      <c r="AE186" s="7"/>
      <c r="AF186" s="7"/>
    </row>
    <row r="187" spans="1:32" x14ac:dyDescent="0.45">
      <c r="A187" t="s">
        <v>249</v>
      </c>
      <c r="B187" t="s">
        <v>100</v>
      </c>
      <c r="C187" s="11" t="s">
        <v>250</v>
      </c>
      <c r="D187" s="11"/>
      <c r="E187" s="2" t="s">
        <v>310</v>
      </c>
      <c r="F187" t="s">
        <v>18</v>
      </c>
      <c r="G187" s="2" t="s">
        <v>310</v>
      </c>
      <c r="H187" t="s">
        <v>224</v>
      </c>
      <c r="I187" t="s">
        <v>12</v>
      </c>
      <c r="J187" t="s">
        <v>156</v>
      </c>
      <c r="K187" t="s">
        <v>325</v>
      </c>
      <c r="O187" t="s">
        <v>14</v>
      </c>
      <c r="R187" t="s">
        <v>254</v>
      </c>
      <c r="S187" t="s">
        <v>32</v>
      </c>
      <c r="T187" s="3">
        <f>VLOOKUP(Tabelle4[[#This Row],[Ort]],Hauptgruppen_Bezeichner!$B$1:$C$21,2,0)</f>
        <v>5</v>
      </c>
      <c r="U187" s="3">
        <v>3</v>
      </c>
      <c r="V187" s="3">
        <v>106</v>
      </c>
      <c r="W187" s="9" t="s">
        <v>248</v>
      </c>
      <c r="X187" s="9" t="s">
        <v>248</v>
      </c>
      <c r="Y187" s="9" t="s">
        <v>248</v>
      </c>
      <c r="Z187" s="10" t="s">
        <v>248</v>
      </c>
      <c r="AA187" s="10" t="s">
        <v>248</v>
      </c>
      <c r="AB187" s="10" t="s">
        <v>248</v>
      </c>
      <c r="AD187" s="19" t="s">
        <v>912</v>
      </c>
      <c r="AE187" s="7"/>
      <c r="AF187" s="7"/>
    </row>
    <row r="188" spans="1:32" x14ac:dyDescent="0.45">
      <c r="A188" t="s">
        <v>249</v>
      </c>
      <c r="B188" t="s">
        <v>100</v>
      </c>
      <c r="C188" s="11" t="s">
        <v>250</v>
      </c>
      <c r="D188" s="11"/>
      <c r="E188" s="2" t="s">
        <v>261</v>
      </c>
      <c r="F188" t="s">
        <v>18</v>
      </c>
      <c r="G188" s="2" t="s">
        <v>261</v>
      </c>
      <c r="H188" t="s">
        <v>224</v>
      </c>
      <c r="I188" t="s">
        <v>12</v>
      </c>
      <c r="J188" t="s">
        <v>156</v>
      </c>
      <c r="K188" t="s">
        <v>325</v>
      </c>
      <c r="O188" t="s">
        <v>14</v>
      </c>
      <c r="R188" t="s">
        <v>254</v>
      </c>
      <c r="S188" t="s">
        <v>32</v>
      </c>
      <c r="T188" s="3">
        <f>VLOOKUP(Tabelle4[[#This Row],[Ort]],Hauptgruppen_Bezeichner!$B$1:$C$21,2,0)</f>
        <v>5</v>
      </c>
      <c r="U188" s="3">
        <v>3</v>
      </c>
      <c r="V188" s="3">
        <v>107</v>
      </c>
      <c r="W188" s="9" t="s">
        <v>248</v>
      </c>
      <c r="X188" s="9" t="s">
        <v>248</v>
      </c>
      <c r="Y188" s="9" t="s">
        <v>248</v>
      </c>
      <c r="Z188" s="10" t="s">
        <v>248</v>
      </c>
      <c r="AA188" s="10" t="s">
        <v>248</v>
      </c>
      <c r="AB188" s="10" t="s">
        <v>248</v>
      </c>
      <c r="AD188" s="19" t="s">
        <v>912</v>
      </c>
      <c r="AE188" s="7"/>
      <c r="AF188" s="7"/>
    </row>
    <row r="189" spans="1:32" x14ac:dyDescent="0.45">
      <c r="A189" t="s">
        <v>249</v>
      </c>
      <c r="B189" t="s">
        <v>68</v>
      </c>
      <c r="C189" s="11" t="s">
        <v>250</v>
      </c>
      <c r="D189" s="11"/>
      <c r="E189" s="2" t="s">
        <v>319</v>
      </c>
      <c r="F189" t="s">
        <v>18</v>
      </c>
      <c r="G189" s="2" t="s">
        <v>320</v>
      </c>
      <c r="H189" t="s">
        <v>224</v>
      </c>
      <c r="I189" t="s">
        <v>12</v>
      </c>
      <c r="J189" t="s">
        <v>156</v>
      </c>
      <c r="K189" t="s">
        <v>325</v>
      </c>
      <c r="O189" t="s">
        <v>14</v>
      </c>
      <c r="R189" t="s">
        <v>254</v>
      </c>
      <c r="S189" t="s">
        <v>32</v>
      </c>
      <c r="T189" s="3">
        <f>VLOOKUP(Tabelle4[[#This Row],[Ort]],Hauptgruppen_Bezeichner!$B$1:$C$21,2,0)</f>
        <v>5</v>
      </c>
      <c r="U189" s="3">
        <v>3</v>
      </c>
      <c r="V189" s="3">
        <v>108</v>
      </c>
      <c r="W189" s="9" t="s">
        <v>248</v>
      </c>
      <c r="X189" s="9" t="s">
        <v>248</v>
      </c>
      <c r="Y189" s="9" t="s">
        <v>248</v>
      </c>
      <c r="Z189" s="10" t="s">
        <v>248</v>
      </c>
      <c r="AA189" s="10" t="s">
        <v>248</v>
      </c>
      <c r="AB189" s="10" t="s">
        <v>248</v>
      </c>
      <c r="AD189" s="19" t="s">
        <v>912</v>
      </c>
      <c r="AE189" s="7"/>
      <c r="AF189" s="7"/>
    </row>
    <row r="190" spans="1:32" x14ac:dyDescent="0.45">
      <c r="A190" t="s">
        <v>249</v>
      </c>
      <c r="B190" t="s">
        <v>68</v>
      </c>
      <c r="C190" s="11" t="s">
        <v>250</v>
      </c>
      <c r="D190" s="11"/>
      <c r="E190" s="2" t="s">
        <v>311</v>
      </c>
      <c r="F190" t="s">
        <v>18</v>
      </c>
      <c r="G190" s="2" t="s">
        <v>311</v>
      </c>
      <c r="H190" t="s">
        <v>224</v>
      </c>
      <c r="I190" t="s">
        <v>12</v>
      </c>
      <c r="J190" t="s">
        <v>156</v>
      </c>
      <c r="K190" t="s">
        <v>325</v>
      </c>
      <c r="O190" t="s">
        <v>14</v>
      </c>
      <c r="R190" t="s">
        <v>254</v>
      </c>
      <c r="S190" t="s">
        <v>32</v>
      </c>
      <c r="T190" s="3">
        <f>VLOOKUP(Tabelle4[[#This Row],[Ort]],Hauptgruppen_Bezeichner!$B$1:$C$21,2,0)</f>
        <v>5</v>
      </c>
      <c r="U190" s="3">
        <v>3</v>
      </c>
      <c r="V190" s="3">
        <v>109</v>
      </c>
      <c r="W190" s="9" t="s">
        <v>248</v>
      </c>
      <c r="X190" s="9" t="s">
        <v>248</v>
      </c>
      <c r="Y190" s="9" t="s">
        <v>248</v>
      </c>
      <c r="Z190" s="10" t="s">
        <v>248</v>
      </c>
      <c r="AA190" s="10" t="s">
        <v>248</v>
      </c>
      <c r="AB190" s="10" t="s">
        <v>248</v>
      </c>
      <c r="AD190" s="19" t="s">
        <v>912</v>
      </c>
      <c r="AE190" s="7"/>
      <c r="AF190" s="7"/>
    </row>
    <row r="191" spans="1:32" x14ac:dyDescent="0.45">
      <c r="A191" t="s">
        <v>249</v>
      </c>
      <c r="B191" t="s">
        <v>68</v>
      </c>
      <c r="C191" s="11" t="s">
        <v>250</v>
      </c>
      <c r="D191" s="11"/>
      <c r="E191" s="2" t="s">
        <v>312</v>
      </c>
      <c r="F191" t="s">
        <v>18</v>
      </c>
      <c r="G191" s="2" t="s">
        <v>312</v>
      </c>
      <c r="H191" t="s">
        <v>224</v>
      </c>
      <c r="I191" t="s">
        <v>12</v>
      </c>
      <c r="J191" t="s">
        <v>156</v>
      </c>
      <c r="K191" t="s">
        <v>325</v>
      </c>
      <c r="O191" t="s">
        <v>14</v>
      </c>
      <c r="R191" t="s">
        <v>254</v>
      </c>
      <c r="S191" t="s">
        <v>32</v>
      </c>
      <c r="T191" s="3">
        <f>VLOOKUP(Tabelle4[[#This Row],[Ort]],Hauptgruppen_Bezeichner!$B$1:$C$21,2,0)</f>
        <v>5</v>
      </c>
      <c r="U191" s="3">
        <v>3</v>
      </c>
      <c r="V191" s="3">
        <v>110</v>
      </c>
      <c r="W191" s="9" t="s">
        <v>248</v>
      </c>
      <c r="X191" s="9" t="s">
        <v>248</v>
      </c>
      <c r="Y191" s="9" t="s">
        <v>248</v>
      </c>
      <c r="Z191" s="10" t="s">
        <v>248</v>
      </c>
      <c r="AA191" s="10" t="s">
        <v>248</v>
      </c>
      <c r="AB191" s="10" t="s">
        <v>248</v>
      </c>
      <c r="AD191" s="19" t="s">
        <v>912</v>
      </c>
      <c r="AE191" s="7"/>
      <c r="AF191" s="7"/>
    </row>
    <row r="192" spans="1:32" x14ac:dyDescent="0.45">
      <c r="A192" t="s">
        <v>249</v>
      </c>
      <c r="B192" t="s">
        <v>100</v>
      </c>
      <c r="C192" s="11" t="s">
        <v>250</v>
      </c>
      <c r="D192" s="11"/>
      <c r="E192" s="2" t="s">
        <v>313</v>
      </c>
      <c r="F192" t="s">
        <v>18</v>
      </c>
      <c r="G192" s="2" t="s">
        <v>313</v>
      </c>
      <c r="H192" t="s">
        <v>224</v>
      </c>
      <c r="I192" t="s">
        <v>12</v>
      </c>
      <c r="J192" t="s">
        <v>156</v>
      </c>
      <c r="K192" t="s">
        <v>324</v>
      </c>
      <c r="O192" t="s">
        <v>14</v>
      </c>
      <c r="R192" t="s">
        <v>254</v>
      </c>
      <c r="S192" t="s">
        <v>32</v>
      </c>
      <c r="T192" s="3">
        <f>VLOOKUP(Tabelle4[[#This Row],[Ort]],Hauptgruppen_Bezeichner!$B$1:$C$21,2,0)</f>
        <v>5</v>
      </c>
      <c r="U192" s="3">
        <v>3</v>
      </c>
      <c r="V192" s="3">
        <v>111</v>
      </c>
      <c r="W192" s="9" t="s">
        <v>248</v>
      </c>
      <c r="X192" s="9" t="s">
        <v>248</v>
      </c>
      <c r="Y192" s="9" t="s">
        <v>248</v>
      </c>
      <c r="Z192" s="10" t="s">
        <v>248</v>
      </c>
      <c r="AA192" s="10" t="s">
        <v>248</v>
      </c>
      <c r="AB192" s="10" t="s">
        <v>248</v>
      </c>
      <c r="AD192" s="19" t="s">
        <v>912</v>
      </c>
      <c r="AE192" s="7"/>
      <c r="AF192" s="7"/>
    </row>
    <row r="193" spans="1:32" x14ac:dyDescent="0.45">
      <c r="A193" t="s">
        <v>249</v>
      </c>
      <c r="B193" t="s">
        <v>100</v>
      </c>
      <c r="C193" s="11" t="s">
        <v>250</v>
      </c>
      <c r="D193" s="11"/>
      <c r="E193" s="2" t="s">
        <v>314</v>
      </c>
      <c r="F193" t="s">
        <v>18</v>
      </c>
      <c r="G193" s="2" t="s">
        <v>314</v>
      </c>
      <c r="H193" t="s">
        <v>224</v>
      </c>
      <c r="I193" t="s">
        <v>12</v>
      </c>
      <c r="J193" t="s">
        <v>156</v>
      </c>
      <c r="K193" t="s">
        <v>325</v>
      </c>
      <c r="O193" t="s">
        <v>14</v>
      </c>
      <c r="R193" t="s">
        <v>254</v>
      </c>
      <c r="S193" t="s">
        <v>32</v>
      </c>
      <c r="T193" s="3">
        <f>VLOOKUP(Tabelle4[[#This Row],[Ort]],Hauptgruppen_Bezeichner!$B$1:$C$21,2,0)</f>
        <v>5</v>
      </c>
      <c r="U193" s="3">
        <v>3</v>
      </c>
      <c r="V193" s="3">
        <v>112</v>
      </c>
      <c r="W193" s="9" t="s">
        <v>248</v>
      </c>
      <c r="X193" s="9" t="s">
        <v>248</v>
      </c>
      <c r="Y193" s="9" t="s">
        <v>248</v>
      </c>
      <c r="Z193" s="10" t="s">
        <v>248</v>
      </c>
      <c r="AA193" s="10" t="s">
        <v>248</v>
      </c>
      <c r="AB193" s="10" t="s">
        <v>248</v>
      </c>
      <c r="AD193" s="19" t="s">
        <v>912</v>
      </c>
      <c r="AE193" s="7"/>
      <c r="AF193" s="7"/>
    </row>
    <row r="194" spans="1:32" x14ac:dyDescent="0.45">
      <c r="A194" t="s">
        <v>249</v>
      </c>
      <c r="B194" t="s">
        <v>100</v>
      </c>
      <c r="C194" s="11" t="s">
        <v>250</v>
      </c>
      <c r="D194" s="11"/>
      <c r="E194" s="2" t="s">
        <v>315</v>
      </c>
      <c r="F194" t="s">
        <v>18</v>
      </c>
      <c r="G194" s="2" t="s">
        <v>315</v>
      </c>
      <c r="H194" t="s">
        <v>224</v>
      </c>
      <c r="I194" t="s">
        <v>12</v>
      </c>
      <c r="J194" t="s">
        <v>156</v>
      </c>
      <c r="K194" t="s">
        <v>325</v>
      </c>
      <c r="O194" t="s">
        <v>14</v>
      </c>
      <c r="R194" t="s">
        <v>254</v>
      </c>
      <c r="S194" t="s">
        <v>32</v>
      </c>
      <c r="T194" s="3">
        <f>VLOOKUP(Tabelle4[[#This Row],[Ort]],Hauptgruppen_Bezeichner!$B$1:$C$21,2,0)</f>
        <v>5</v>
      </c>
      <c r="U194" s="3">
        <v>3</v>
      </c>
      <c r="V194" s="3">
        <v>113</v>
      </c>
      <c r="W194" s="9" t="s">
        <v>248</v>
      </c>
      <c r="X194" s="9" t="s">
        <v>248</v>
      </c>
      <c r="Y194" s="9" t="s">
        <v>248</v>
      </c>
      <c r="Z194" s="10" t="s">
        <v>248</v>
      </c>
      <c r="AA194" s="10" t="s">
        <v>248</v>
      </c>
      <c r="AB194" s="10" t="s">
        <v>248</v>
      </c>
      <c r="AD194" s="19" t="s">
        <v>912</v>
      </c>
      <c r="AE194" s="7"/>
      <c r="AF194" s="7"/>
    </row>
    <row r="195" spans="1:32" x14ac:dyDescent="0.45">
      <c r="A195" t="s">
        <v>249</v>
      </c>
      <c r="B195" t="s">
        <v>100</v>
      </c>
      <c r="C195" s="11" t="s">
        <v>250</v>
      </c>
      <c r="D195" s="11"/>
      <c r="E195" s="2" t="s">
        <v>316</v>
      </c>
      <c r="F195" t="s">
        <v>18</v>
      </c>
      <c r="G195" s="2" t="s">
        <v>316</v>
      </c>
      <c r="H195" t="s">
        <v>224</v>
      </c>
      <c r="I195" t="s">
        <v>12</v>
      </c>
      <c r="J195" t="s">
        <v>156</v>
      </c>
      <c r="K195" t="s">
        <v>325</v>
      </c>
      <c r="O195" t="s">
        <v>14</v>
      </c>
      <c r="R195" t="s">
        <v>254</v>
      </c>
      <c r="S195" t="s">
        <v>32</v>
      </c>
      <c r="T195" s="3">
        <f>VLOOKUP(Tabelle4[[#This Row],[Ort]],Hauptgruppen_Bezeichner!$B$1:$C$21,2,0)</f>
        <v>5</v>
      </c>
      <c r="U195" s="3">
        <v>3</v>
      </c>
      <c r="V195" s="3">
        <v>114</v>
      </c>
      <c r="W195" s="9" t="s">
        <v>248</v>
      </c>
      <c r="X195" s="9" t="s">
        <v>248</v>
      </c>
      <c r="Y195" s="9" t="s">
        <v>248</v>
      </c>
      <c r="Z195" s="10" t="s">
        <v>248</v>
      </c>
      <c r="AA195" s="10" t="s">
        <v>248</v>
      </c>
      <c r="AB195" s="10" t="s">
        <v>248</v>
      </c>
      <c r="AD195" s="19" t="s">
        <v>912</v>
      </c>
      <c r="AE195" s="7"/>
      <c r="AF195" s="7"/>
    </row>
    <row r="196" spans="1:32" x14ac:dyDescent="0.45">
      <c r="A196" t="s">
        <v>249</v>
      </c>
      <c r="B196" t="s">
        <v>100</v>
      </c>
      <c r="C196" s="11" t="s">
        <v>250</v>
      </c>
      <c r="D196" s="11"/>
      <c r="E196" s="2" t="s">
        <v>262</v>
      </c>
      <c r="F196" t="s">
        <v>18</v>
      </c>
      <c r="G196" s="2" t="s">
        <v>262</v>
      </c>
      <c r="H196" t="s">
        <v>224</v>
      </c>
      <c r="I196" t="s">
        <v>12</v>
      </c>
      <c r="J196" t="s">
        <v>156</v>
      </c>
      <c r="K196" t="s">
        <v>325</v>
      </c>
      <c r="O196" t="s">
        <v>14</v>
      </c>
      <c r="R196" t="s">
        <v>254</v>
      </c>
      <c r="S196" t="s">
        <v>32</v>
      </c>
      <c r="T196" s="3">
        <f>VLOOKUP(Tabelle4[[#This Row],[Ort]],Hauptgruppen_Bezeichner!$B$1:$C$21,2,0)</f>
        <v>5</v>
      </c>
      <c r="U196" s="3">
        <v>3</v>
      </c>
      <c r="V196" s="3">
        <v>115</v>
      </c>
      <c r="W196" s="9" t="s">
        <v>248</v>
      </c>
      <c r="X196" s="9" t="s">
        <v>248</v>
      </c>
      <c r="Y196" s="9" t="s">
        <v>248</v>
      </c>
      <c r="Z196" s="10" t="s">
        <v>248</v>
      </c>
      <c r="AA196" s="10" t="s">
        <v>248</v>
      </c>
      <c r="AB196" s="10" t="s">
        <v>248</v>
      </c>
      <c r="AD196" s="19" t="s">
        <v>912</v>
      </c>
      <c r="AE196" s="7"/>
      <c r="AF196" s="7"/>
    </row>
    <row r="197" spans="1:32" x14ac:dyDescent="0.45">
      <c r="A197" t="s">
        <v>249</v>
      </c>
      <c r="B197" t="s">
        <v>100</v>
      </c>
      <c r="C197" s="11" t="s">
        <v>250</v>
      </c>
      <c r="D197" s="11"/>
      <c r="E197" s="2" t="s">
        <v>263</v>
      </c>
      <c r="F197" t="s">
        <v>18</v>
      </c>
      <c r="G197" s="2" t="s">
        <v>263</v>
      </c>
      <c r="H197" t="s">
        <v>224</v>
      </c>
      <c r="I197" t="s">
        <v>12</v>
      </c>
      <c r="J197" t="s">
        <v>156</v>
      </c>
      <c r="K197" t="s">
        <v>325</v>
      </c>
      <c r="O197" t="s">
        <v>14</v>
      </c>
      <c r="R197" t="s">
        <v>254</v>
      </c>
      <c r="S197" t="s">
        <v>32</v>
      </c>
      <c r="T197" s="3">
        <f>VLOOKUP(Tabelle4[[#This Row],[Ort]],Hauptgruppen_Bezeichner!$B$1:$C$21,2,0)</f>
        <v>5</v>
      </c>
      <c r="U197" s="3">
        <v>3</v>
      </c>
      <c r="V197" s="3">
        <v>116</v>
      </c>
      <c r="W197" s="9" t="s">
        <v>248</v>
      </c>
      <c r="X197" s="9" t="s">
        <v>248</v>
      </c>
      <c r="Y197" s="9" t="s">
        <v>248</v>
      </c>
      <c r="Z197" s="10" t="s">
        <v>248</v>
      </c>
      <c r="AA197" s="10" t="s">
        <v>248</v>
      </c>
      <c r="AB197" s="10" t="s">
        <v>248</v>
      </c>
      <c r="AD197" s="19" t="s">
        <v>912</v>
      </c>
      <c r="AE197" s="7"/>
      <c r="AF197" s="7"/>
    </row>
    <row r="198" spans="1:32" x14ac:dyDescent="0.45">
      <c r="A198" t="s">
        <v>249</v>
      </c>
      <c r="B198" t="s">
        <v>100</v>
      </c>
      <c r="C198" s="11" t="s">
        <v>250</v>
      </c>
      <c r="D198" s="11"/>
      <c r="E198" s="2" t="s">
        <v>264</v>
      </c>
      <c r="F198" t="s">
        <v>18</v>
      </c>
      <c r="G198" s="2" t="s">
        <v>264</v>
      </c>
      <c r="H198" t="s">
        <v>224</v>
      </c>
      <c r="I198" t="s">
        <v>12</v>
      </c>
      <c r="J198" t="s">
        <v>156</v>
      </c>
      <c r="K198" t="s">
        <v>325</v>
      </c>
      <c r="O198" t="s">
        <v>14</v>
      </c>
      <c r="R198" t="s">
        <v>254</v>
      </c>
      <c r="S198" t="s">
        <v>32</v>
      </c>
      <c r="T198" s="3">
        <f>VLOOKUP(Tabelle4[[#This Row],[Ort]],Hauptgruppen_Bezeichner!$B$1:$C$21,2,0)</f>
        <v>5</v>
      </c>
      <c r="U198" s="3">
        <v>3</v>
      </c>
      <c r="V198" s="3">
        <v>117</v>
      </c>
      <c r="W198" s="9" t="s">
        <v>248</v>
      </c>
      <c r="X198" s="9" t="s">
        <v>248</v>
      </c>
      <c r="Y198" s="9" t="s">
        <v>248</v>
      </c>
      <c r="Z198" s="10" t="s">
        <v>248</v>
      </c>
      <c r="AA198" s="10" t="s">
        <v>248</v>
      </c>
      <c r="AB198" s="10" t="s">
        <v>248</v>
      </c>
      <c r="AD198" s="19" t="s">
        <v>912</v>
      </c>
      <c r="AE198" s="7"/>
      <c r="AF198" s="7"/>
    </row>
    <row r="199" spans="1:32" x14ac:dyDescent="0.45">
      <c r="A199" t="s">
        <v>249</v>
      </c>
      <c r="B199" t="s">
        <v>100</v>
      </c>
      <c r="C199" s="11" t="s">
        <v>250</v>
      </c>
      <c r="D199" s="11"/>
      <c r="E199" s="2" t="s">
        <v>265</v>
      </c>
      <c r="F199" t="s">
        <v>18</v>
      </c>
      <c r="G199" s="2" t="s">
        <v>265</v>
      </c>
      <c r="H199" t="s">
        <v>224</v>
      </c>
      <c r="I199" t="s">
        <v>12</v>
      </c>
      <c r="J199" t="s">
        <v>156</v>
      </c>
      <c r="K199" t="s">
        <v>325</v>
      </c>
      <c r="O199" t="s">
        <v>14</v>
      </c>
      <c r="R199" t="s">
        <v>254</v>
      </c>
      <c r="S199" t="s">
        <v>32</v>
      </c>
      <c r="T199" s="3">
        <f>VLOOKUP(Tabelle4[[#This Row],[Ort]],Hauptgruppen_Bezeichner!$B$1:$C$21,2,0)</f>
        <v>5</v>
      </c>
      <c r="U199" s="3">
        <v>3</v>
      </c>
      <c r="V199" s="3">
        <v>118</v>
      </c>
      <c r="W199" s="9" t="s">
        <v>248</v>
      </c>
      <c r="X199" s="9" t="s">
        <v>248</v>
      </c>
      <c r="Y199" s="9" t="s">
        <v>248</v>
      </c>
      <c r="Z199" s="10" t="s">
        <v>248</v>
      </c>
      <c r="AA199" s="10" t="s">
        <v>248</v>
      </c>
      <c r="AB199" s="10" t="s">
        <v>248</v>
      </c>
      <c r="AD199" s="19" t="s">
        <v>912</v>
      </c>
      <c r="AE199" s="7"/>
      <c r="AF199" s="7"/>
    </row>
    <row r="200" spans="1:32" x14ac:dyDescent="0.45">
      <c r="A200" t="s">
        <v>249</v>
      </c>
      <c r="B200" t="s">
        <v>100</v>
      </c>
      <c r="C200" s="11" t="s">
        <v>250</v>
      </c>
      <c r="D200" s="11"/>
      <c r="E200" s="2" t="s">
        <v>317</v>
      </c>
      <c r="F200" t="s">
        <v>18</v>
      </c>
      <c r="G200" s="2" t="s">
        <v>317</v>
      </c>
      <c r="H200" t="s">
        <v>224</v>
      </c>
      <c r="I200" t="s">
        <v>12</v>
      </c>
      <c r="J200" t="s">
        <v>156</v>
      </c>
      <c r="K200" t="s">
        <v>325</v>
      </c>
      <c r="O200" t="s">
        <v>14</v>
      </c>
      <c r="R200" t="s">
        <v>254</v>
      </c>
      <c r="S200" t="s">
        <v>32</v>
      </c>
      <c r="T200" s="3">
        <f>VLOOKUP(Tabelle4[[#This Row],[Ort]],Hauptgruppen_Bezeichner!$B$1:$C$21,2,0)</f>
        <v>5</v>
      </c>
      <c r="U200" s="3">
        <v>3</v>
      </c>
      <c r="V200" s="3">
        <v>119</v>
      </c>
      <c r="W200" s="9" t="s">
        <v>248</v>
      </c>
      <c r="X200" s="9" t="s">
        <v>248</v>
      </c>
      <c r="Y200" s="9" t="s">
        <v>248</v>
      </c>
      <c r="Z200" s="10" t="s">
        <v>248</v>
      </c>
      <c r="AA200" s="10" t="s">
        <v>248</v>
      </c>
      <c r="AB200" s="10" t="s">
        <v>248</v>
      </c>
      <c r="AD200" s="19" t="s">
        <v>912</v>
      </c>
      <c r="AE200" s="7"/>
      <c r="AF200" s="7"/>
    </row>
    <row r="201" spans="1:32" x14ac:dyDescent="0.45">
      <c r="A201" t="s">
        <v>249</v>
      </c>
      <c r="B201" t="s">
        <v>100</v>
      </c>
      <c r="C201" s="11" t="s">
        <v>250</v>
      </c>
      <c r="D201" s="11"/>
      <c r="E201" s="2" t="s">
        <v>308</v>
      </c>
      <c r="F201" t="s">
        <v>20</v>
      </c>
      <c r="G201" t="s">
        <v>307</v>
      </c>
      <c r="J201" t="s">
        <v>156</v>
      </c>
      <c r="K201" t="s">
        <v>324</v>
      </c>
      <c r="O201" t="s">
        <v>14</v>
      </c>
      <c r="Q201" t="s">
        <v>306</v>
      </c>
      <c r="R201" t="s">
        <v>254</v>
      </c>
      <c r="S201" t="s">
        <v>32</v>
      </c>
      <c r="T201" s="3">
        <f>VLOOKUP(Tabelle4[[#This Row],[Ort]],Hauptgruppen_Bezeichner!$B$1:$C$21,2,0)</f>
        <v>5</v>
      </c>
      <c r="U201" s="3">
        <v>3</v>
      </c>
      <c r="V201" s="3">
        <v>120</v>
      </c>
      <c r="W201" s="9" t="s">
        <v>248</v>
      </c>
      <c r="X201" s="9" t="s">
        <v>248</v>
      </c>
      <c r="Y201" s="9" t="s">
        <v>248</v>
      </c>
      <c r="Z201" s="10" t="s">
        <v>248</v>
      </c>
      <c r="AA201" s="10" t="s">
        <v>248</v>
      </c>
      <c r="AB201" s="10" t="s">
        <v>248</v>
      </c>
      <c r="AC201" s="18" t="s">
        <v>731</v>
      </c>
      <c r="AD201" s="19" t="s">
        <v>912</v>
      </c>
      <c r="AE201" s="7"/>
      <c r="AF201" s="7"/>
    </row>
    <row r="202" spans="1:32" x14ac:dyDescent="0.45">
      <c r="A202" t="s">
        <v>249</v>
      </c>
      <c r="B202" t="s">
        <v>100</v>
      </c>
      <c r="C202" s="11" t="s">
        <v>250</v>
      </c>
      <c r="D202" s="11"/>
      <c r="E202" s="2" t="s">
        <v>318</v>
      </c>
      <c r="F202" t="s">
        <v>20</v>
      </c>
      <c r="G202" s="2" t="s">
        <v>276</v>
      </c>
      <c r="J202" t="s">
        <v>156</v>
      </c>
      <c r="K202" t="s">
        <v>324</v>
      </c>
      <c r="O202" t="s">
        <v>14</v>
      </c>
      <c r="Q202" t="s">
        <v>321</v>
      </c>
      <c r="R202" t="s">
        <v>254</v>
      </c>
      <c r="S202" t="s">
        <v>32</v>
      </c>
      <c r="T202" s="3">
        <f>VLOOKUP(Tabelle4[[#This Row],[Ort]],Hauptgruppen_Bezeichner!$B$1:$C$21,2,0)</f>
        <v>5</v>
      </c>
      <c r="U202" s="3">
        <v>3</v>
      </c>
      <c r="V202" s="3">
        <v>121</v>
      </c>
      <c r="W202" s="9" t="s">
        <v>248</v>
      </c>
      <c r="X202" s="9" t="s">
        <v>248</v>
      </c>
      <c r="Y202" s="9" t="s">
        <v>248</v>
      </c>
      <c r="Z202" s="10" t="s">
        <v>248</v>
      </c>
      <c r="AA202" s="10" t="s">
        <v>248</v>
      </c>
      <c r="AB202" s="10" t="s">
        <v>248</v>
      </c>
      <c r="AC202" s="18" t="s">
        <v>731</v>
      </c>
      <c r="AD202" s="19" t="s">
        <v>912</v>
      </c>
      <c r="AE202" s="7"/>
      <c r="AF202" s="7"/>
    </row>
    <row r="203" spans="1:32" x14ac:dyDescent="0.45">
      <c r="A203" t="s">
        <v>249</v>
      </c>
      <c r="B203" t="s">
        <v>100</v>
      </c>
      <c r="C203" s="11" t="s">
        <v>250</v>
      </c>
      <c r="D203" s="11"/>
      <c r="E203" s="2" t="s">
        <v>322</v>
      </c>
      <c r="F203" t="s">
        <v>20</v>
      </c>
      <c r="G203" t="s">
        <v>323</v>
      </c>
      <c r="J203" t="s">
        <v>156</v>
      </c>
      <c r="K203" t="s">
        <v>324</v>
      </c>
      <c r="O203" t="s">
        <v>14</v>
      </c>
      <c r="Q203" t="s">
        <v>327</v>
      </c>
      <c r="R203" t="s">
        <v>254</v>
      </c>
      <c r="S203" t="s">
        <v>32</v>
      </c>
      <c r="T203" s="3">
        <f>VLOOKUP(Tabelle4[[#This Row],[Ort]],Hauptgruppen_Bezeichner!$B$1:$C$21,2,0)</f>
        <v>5</v>
      </c>
      <c r="U203" s="3">
        <v>3</v>
      </c>
      <c r="V203" s="3">
        <v>122</v>
      </c>
      <c r="W203" s="9" t="s">
        <v>248</v>
      </c>
      <c r="X203" s="9" t="s">
        <v>248</v>
      </c>
      <c r="Y203" s="9" t="s">
        <v>248</v>
      </c>
      <c r="Z203" s="10" t="s">
        <v>248</v>
      </c>
      <c r="AA203" s="10" t="s">
        <v>248</v>
      </c>
      <c r="AB203" s="10" t="s">
        <v>248</v>
      </c>
      <c r="AC203" s="18" t="s">
        <v>731</v>
      </c>
      <c r="AD203" s="19" t="s">
        <v>912</v>
      </c>
      <c r="AE203" s="7"/>
      <c r="AF203" s="7"/>
    </row>
    <row r="204" spans="1:32" x14ac:dyDescent="0.45">
      <c r="A204" t="s">
        <v>249</v>
      </c>
      <c r="B204" t="s">
        <v>100</v>
      </c>
      <c r="C204" s="11" t="s">
        <v>250</v>
      </c>
      <c r="D204" s="11"/>
      <c r="E204" t="s">
        <v>328</v>
      </c>
      <c r="F204" t="s">
        <v>18</v>
      </c>
      <c r="G204" t="s">
        <v>329</v>
      </c>
      <c r="H204" t="s">
        <v>726</v>
      </c>
      <c r="I204" t="s">
        <v>46</v>
      </c>
      <c r="J204" t="s">
        <v>156</v>
      </c>
      <c r="K204" t="s">
        <v>324</v>
      </c>
      <c r="O204" t="s">
        <v>14</v>
      </c>
      <c r="R204" t="s">
        <v>254</v>
      </c>
      <c r="S204" t="s">
        <v>32</v>
      </c>
      <c r="T204" s="3">
        <f>VLOOKUP(Tabelle4[[#This Row],[Ort]],Hauptgruppen_Bezeichner!$B$1:$C$21,2,0)</f>
        <v>5</v>
      </c>
      <c r="U204" s="3">
        <v>3</v>
      </c>
      <c r="V204" s="3">
        <v>123</v>
      </c>
      <c r="W204" s="9" t="s">
        <v>248</v>
      </c>
      <c r="X204" s="9" t="s">
        <v>248</v>
      </c>
      <c r="Y204" s="9" t="s">
        <v>248</v>
      </c>
      <c r="Z204" s="10" t="s">
        <v>248</v>
      </c>
      <c r="AA204" s="10" t="s">
        <v>248</v>
      </c>
      <c r="AB204" s="10" t="s">
        <v>248</v>
      </c>
      <c r="AD204" s="19" t="s">
        <v>912</v>
      </c>
      <c r="AE204" s="7"/>
      <c r="AF204" s="7"/>
    </row>
    <row r="205" spans="1:32" x14ac:dyDescent="0.45">
      <c r="A205" t="s">
        <v>249</v>
      </c>
      <c r="B205" t="s">
        <v>100</v>
      </c>
      <c r="C205" s="11" t="s">
        <v>250</v>
      </c>
      <c r="D205" s="11"/>
      <c r="E205" t="s">
        <v>330</v>
      </c>
      <c r="F205" t="s">
        <v>18</v>
      </c>
      <c r="G205" s="2" t="s">
        <v>277</v>
      </c>
      <c r="J205" t="s">
        <v>156</v>
      </c>
      <c r="K205" t="s">
        <v>324</v>
      </c>
      <c r="O205" t="s">
        <v>14</v>
      </c>
      <c r="R205" t="s">
        <v>254</v>
      </c>
      <c r="S205" t="s">
        <v>32</v>
      </c>
      <c r="T205" s="3">
        <f>VLOOKUP(Tabelle4[[#This Row],[Ort]],Hauptgruppen_Bezeichner!$B$1:$C$21,2,0)</f>
        <v>5</v>
      </c>
      <c r="U205" s="3">
        <v>3</v>
      </c>
      <c r="V205" s="3">
        <v>124</v>
      </c>
      <c r="W205" s="9" t="s">
        <v>248</v>
      </c>
      <c r="X205" s="9" t="s">
        <v>248</v>
      </c>
      <c r="Y205" s="9" t="s">
        <v>248</v>
      </c>
      <c r="Z205" s="10" t="s">
        <v>248</v>
      </c>
      <c r="AA205" s="10" t="s">
        <v>248</v>
      </c>
      <c r="AB205" s="10" t="s">
        <v>248</v>
      </c>
      <c r="AD205" s="19" t="s">
        <v>912</v>
      </c>
      <c r="AE205" s="7"/>
      <c r="AF205" s="7"/>
    </row>
    <row r="206" spans="1:32" x14ac:dyDescent="0.45">
      <c r="A206" t="s">
        <v>249</v>
      </c>
      <c r="B206" t="s">
        <v>100</v>
      </c>
      <c r="C206" s="11" t="s">
        <v>250</v>
      </c>
      <c r="D206" s="11"/>
      <c r="E206" t="s">
        <v>331</v>
      </c>
      <c r="F206" t="s">
        <v>18</v>
      </c>
      <c r="G206" s="2" t="s">
        <v>394</v>
      </c>
      <c r="J206" t="s">
        <v>156</v>
      </c>
      <c r="K206" t="s">
        <v>324</v>
      </c>
      <c r="O206" t="s">
        <v>14</v>
      </c>
      <c r="R206" t="s">
        <v>254</v>
      </c>
      <c r="S206" t="s">
        <v>32</v>
      </c>
      <c r="T206" s="3">
        <f>VLOOKUP(Tabelle4[[#This Row],[Ort]],Hauptgruppen_Bezeichner!$B$1:$C$21,2,0)</f>
        <v>5</v>
      </c>
      <c r="U206" s="3">
        <v>3</v>
      </c>
      <c r="V206" s="3">
        <v>125</v>
      </c>
      <c r="W206" s="9" t="s">
        <v>248</v>
      </c>
      <c r="X206" s="9" t="s">
        <v>248</v>
      </c>
      <c r="Y206" s="9" t="s">
        <v>248</v>
      </c>
      <c r="Z206" s="10" t="s">
        <v>248</v>
      </c>
      <c r="AA206" s="10" t="s">
        <v>248</v>
      </c>
      <c r="AB206" s="10" t="s">
        <v>248</v>
      </c>
      <c r="AD206" s="19" t="s">
        <v>912</v>
      </c>
      <c r="AE206" s="7"/>
      <c r="AF206" s="7"/>
    </row>
    <row r="207" spans="1:32" x14ac:dyDescent="0.45">
      <c r="A207" t="s">
        <v>249</v>
      </c>
      <c r="B207" t="s">
        <v>100</v>
      </c>
      <c r="C207" s="11" t="s">
        <v>250</v>
      </c>
      <c r="D207" s="11"/>
      <c r="E207" t="s">
        <v>332</v>
      </c>
      <c r="F207" t="s">
        <v>18</v>
      </c>
      <c r="G207" s="2" t="s">
        <v>278</v>
      </c>
      <c r="J207" t="s">
        <v>156</v>
      </c>
      <c r="K207" t="s">
        <v>324</v>
      </c>
      <c r="O207" t="s">
        <v>14</v>
      </c>
      <c r="R207" t="s">
        <v>254</v>
      </c>
      <c r="S207" t="s">
        <v>32</v>
      </c>
      <c r="T207" s="3">
        <f>VLOOKUP(Tabelle4[[#This Row],[Ort]],Hauptgruppen_Bezeichner!$B$1:$C$21,2,0)</f>
        <v>5</v>
      </c>
      <c r="U207" s="3">
        <v>3</v>
      </c>
      <c r="V207" s="3">
        <v>126</v>
      </c>
      <c r="W207" s="9" t="s">
        <v>248</v>
      </c>
      <c r="X207" s="9" t="s">
        <v>248</v>
      </c>
      <c r="Y207" s="9" t="s">
        <v>248</v>
      </c>
      <c r="Z207" s="10" t="s">
        <v>248</v>
      </c>
      <c r="AA207" s="10" t="s">
        <v>248</v>
      </c>
      <c r="AB207" s="10" t="s">
        <v>248</v>
      </c>
      <c r="AD207" s="19" t="s">
        <v>912</v>
      </c>
      <c r="AE207" s="7"/>
      <c r="AF207" s="7"/>
    </row>
    <row r="208" spans="1:32" x14ac:dyDescent="0.45">
      <c r="A208" t="s">
        <v>249</v>
      </c>
      <c r="B208" t="s">
        <v>100</v>
      </c>
      <c r="C208" s="11" t="s">
        <v>250</v>
      </c>
      <c r="D208" s="11"/>
      <c r="E208" t="s">
        <v>333</v>
      </c>
      <c r="F208" t="s">
        <v>18</v>
      </c>
      <c r="G208" s="2" t="s">
        <v>279</v>
      </c>
      <c r="J208" t="s">
        <v>156</v>
      </c>
      <c r="K208" t="s">
        <v>324</v>
      </c>
      <c r="O208" t="s">
        <v>14</v>
      </c>
      <c r="R208" t="s">
        <v>254</v>
      </c>
      <c r="S208" t="s">
        <v>32</v>
      </c>
      <c r="T208" s="3">
        <f>VLOOKUP(Tabelle4[[#This Row],[Ort]],Hauptgruppen_Bezeichner!$B$1:$C$21,2,0)</f>
        <v>5</v>
      </c>
      <c r="U208" s="3">
        <v>3</v>
      </c>
      <c r="V208" s="3">
        <v>127</v>
      </c>
      <c r="W208" s="9" t="s">
        <v>248</v>
      </c>
      <c r="X208" s="9" t="s">
        <v>248</v>
      </c>
      <c r="Y208" s="9" t="s">
        <v>248</v>
      </c>
      <c r="Z208" s="10" t="s">
        <v>248</v>
      </c>
      <c r="AA208" s="10" t="s">
        <v>248</v>
      </c>
      <c r="AB208" s="10" t="s">
        <v>248</v>
      </c>
      <c r="AD208" s="19" t="s">
        <v>912</v>
      </c>
      <c r="AE208" s="7"/>
      <c r="AF208" s="7"/>
    </row>
    <row r="209" spans="1:32" x14ac:dyDescent="0.45">
      <c r="A209" t="s">
        <v>249</v>
      </c>
      <c r="B209" t="s">
        <v>100</v>
      </c>
      <c r="C209" s="11" t="s">
        <v>250</v>
      </c>
      <c r="D209" s="11"/>
      <c r="E209" t="s">
        <v>334</v>
      </c>
      <c r="F209" t="s">
        <v>15</v>
      </c>
      <c r="G209" s="2" t="s">
        <v>452</v>
      </c>
      <c r="J209" t="s">
        <v>156</v>
      </c>
      <c r="K209" t="s">
        <v>324</v>
      </c>
      <c r="O209" t="s">
        <v>14</v>
      </c>
      <c r="R209" t="s">
        <v>254</v>
      </c>
      <c r="S209" t="s">
        <v>32</v>
      </c>
      <c r="T209" s="3">
        <f>VLOOKUP(Tabelle4[[#This Row],[Ort]],Hauptgruppen_Bezeichner!$B$1:$C$21,2,0)</f>
        <v>5</v>
      </c>
      <c r="U209" s="3">
        <v>3</v>
      </c>
      <c r="V209" s="3">
        <v>128</v>
      </c>
      <c r="W209" s="9" t="s">
        <v>248</v>
      </c>
      <c r="X209" s="9" t="s">
        <v>248</v>
      </c>
      <c r="Y209" s="9" t="s">
        <v>248</v>
      </c>
      <c r="Z209" s="10" t="s">
        <v>248</v>
      </c>
      <c r="AA209" s="10" t="s">
        <v>248</v>
      </c>
      <c r="AB209" s="10" t="s">
        <v>248</v>
      </c>
      <c r="AD209" s="19" t="s">
        <v>912</v>
      </c>
      <c r="AE209" s="7"/>
      <c r="AF209" s="7"/>
    </row>
    <row r="210" spans="1:32" x14ac:dyDescent="0.45">
      <c r="A210" t="s">
        <v>249</v>
      </c>
      <c r="B210" t="s">
        <v>100</v>
      </c>
      <c r="C210" s="11" t="s">
        <v>250</v>
      </c>
      <c r="D210" s="11"/>
      <c r="E210" t="s">
        <v>335</v>
      </c>
      <c r="F210" t="s">
        <v>15</v>
      </c>
      <c r="G210" s="2" t="s">
        <v>453</v>
      </c>
      <c r="J210" t="s">
        <v>156</v>
      </c>
      <c r="K210" t="s">
        <v>324</v>
      </c>
      <c r="O210" t="s">
        <v>14</v>
      </c>
      <c r="R210" t="s">
        <v>254</v>
      </c>
      <c r="S210" t="s">
        <v>32</v>
      </c>
      <c r="T210" s="3">
        <f>VLOOKUP(Tabelle4[[#This Row],[Ort]],Hauptgruppen_Bezeichner!$B$1:$C$21,2,0)</f>
        <v>5</v>
      </c>
      <c r="U210" s="3">
        <v>3</v>
      </c>
      <c r="V210" s="3">
        <v>129</v>
      </c>
      <c r="W210" s="9" t="s">
        <v>248</v>
      </c>
      <c r="X210" s="9" t="s">
        <v>248</v>
      </c>
      <c r="Y210" s="9" t="s">
        <v>248</v>
      </c>
      <c r="Z210" s="10" t="s">
        <v>248</v>
      </c>
      <c r="AA210" s="10" t="s">
        <v>248</v>
      </c>
      <c r="AB210" s="10" t="s">
        <v>248</v>
      </c>
      <c r="AD210" s="19" t="s">
        <v>912</v>
      </c>
      <c r="AE210" s="7"/>
      <c r="AF210" s="7"/>
    </row>
    <row r="211" spans="1:32" x14ac:dyDescent="0.45">
      <c r="A211" t="s">
        <v>249</v>
      </c>
      <c r="B211" t="s">
        <v>100</v>
      </c>
      <c r="C211" s="11" t="s">
        <v>250</v>
      </c>
      <c r="D211" s="11"/>
      <c r="E211" t="s">
        <v>336</v>
      </c>
      <c r="F211" t="s">
        <v>15</v>
      </c>
      <c r="G211" s="2" t="s">
        <v>454</v>
      </c>
      <c r="J211" t="s">
        <v>156</v>
      </c>
      <c r="K211" t="s">
        <v>324</v>
      </c>
      <c r="O211" t="s">
        <v>14</v>
      </c>
      <c r="R211" t="s">
        <v>254</v>
      </c>
      <c r="S211" t="s">
        <v>32</v>
      </c>
      <c r="T211" s="3">
        <f>VLOOKUP(Tabelle4[[#This Row],[Ort]],Hauptgruppen_Bezeichner!$B$1:$C$21,2,0)</f>
        <v>5</v>
      </c>
      <c r="U211" s="3">
        <v>3</v>
      </c>
      <c r="V211" s="3">
        <v>130</v>
      </c>
      <c r="W211" s="9" t="s">
        <v>248</v>
      </c>
      <c r="X211" s="9" t="s">
        <v>248</v>
      </c>
      <c r="Y211" s="9" t="s">
        <v>248</v>
      </c>
      <c r="Z211" s="10" t="s">
        <v>248</v>
      </c>
      <c r="AA211" s="10" t="s">
        <v>248</v>
      </c>
      <c r="AB211" s="10" t="s">
        <v>248</v>
      </c>
      <c r="AD211" s="19" t="s">
        <v>912</v>
      </c>
      <c r="AE211" s="7"/>
      <c r="AF211" s="7"/>
    </row>
    <row r="212" spans="1:32" x14ac:dyDescent="0.45">
      <c r="A212" t="s">
        <v>249</v>
      </c>
      <c r="B212" t="s">
        <v>100</v>
      </c>
      <c r="C212" s="11" t="s">
        <v>250</v>
      </c>
      <c r="D212" s="11"/>
      <c r="E212" t="s">
        <v>337</v>
      </c>
      <c r="F212" t="s">
        <v>15</v>
      </c>
      <c r="G212" s="2" t="s">
        <v>455</v>
      </c>
      <c r="J212" t="s">
        <v>156</v>
      </c>
      <c r="K212" t="s">
        <v>324</v>
      </c>
      <c r="O212" t="s">
        <v>14</v>
      </c>
      <c r="R212" t="s">
        <v>254</v>
      </c>
      <c r="S212" t="s">
        <v>32</v>
      </c>
      <c r="T212" s="3">
        <f>VLOOKUP(Tabelle4[[#This Row],[Ort]],Hauptgruppen_Bezeichner!$B$1:$C$21,2,0)</f>
        <v>5</v>
      </c>
      <c r="U212" s="3">
        <v>3</v>
      </c>
      <c r="V212" s="3">
        <v>131</v>
      </c>
      <c r="W212" s="9" t="s">
        <v>248</v>
      </c>
      <c r="X212" s="9" t="s">
        <v>248</v>
      </c>
      <c r="Y212" s="9" t="s">
        <v>248</v>
      </c>
      <c r="Z212" s="10" t="s">
        <v>248</v>
      </c>
      <c r="AA212" s="10" t="s">
        <v>248</v>
      </c>
      <c r="AB212" s="10" t="s">
        <v>248</v>
      </c>
      <c r="AD212" s="19" t="s">
        <v>912</v>
      </c>
      <c r="AE212" s="7"/>
      <c r="AF212" s="7"/>
    </row>
    <row r="213" spans="1:32" x14ac:dyDescent="0.45">
      <c r="A213" t="s">
        <v>249</v>
      </c>
      <c r="B213" t="s">
        <v>100</v>
      </c>
      <c r="C213" s="11" t="s">
        <v>250</v>
      </c>
      <c r="D213" s="11"/>
      <c r="E213" t="s">
        <v>338</v>
      </c>
      <c r="F213" t="s">
        <v>15</v>
      </c>
      <c r="G213" s="2" t="s">
        <v>456</v>
      </c>
      <c r="J213" t="s">
        <v>156</v>
      </c>
      <c r="K213" t="s">
        <v>324</v>
      </c>
      <c r="O213" t="s">
        <v>14</v>
      </c>
      <c r="R213" t="s">
        <v>254</v>
      </c>
      <c r="S213" t="s">
        <v>32</v>
      </c>
      <c r="T213" s="3">
        <f>VLOOKUP(Tabelle4[[#This Row],[Ort]],Hauptgruppen_Bezeichner!$B$1:$C$21,2,0)</f>
        <v>5</v>
      </c>
      <c r="U213" s="3">
        <v>3</v>
      </c>
      <c r="V213" s="3">
        <v>132</v>
      </c>
      <c r="W213" s="9" t="s">
        <v>248</v>
      </c>
      <c r="X213" s="9" t="s">
        <v>248</v>
      </c>
      <c r="Y213" s="9" t="s">
        <v>248</v>
      </c>
      <c r="Z213" s="10" t="s">
        <v>248</v>
      </c>
      <c r="AA213" s="10" t="s">
        <v>248</v>
      </c>
      <c r="AB213" s="10" t="s">
        <v>248</v>
      </c>
      <c r="AD213" s="19" t="s">
        <v>912</v>
      </c>
      <c r="AE213" s="7"/>
      <c r="AF213" s="7"/>
    </row>
    <row r="214" spans="1:32" x14ac:dyDescent="0.45">
      <c r="A214" t="s">
        <v>249</v>
      </c>
      <c r="B214" t="s">
        <v>100</v>
      </c>
      <c r="C214" s="11" t="s">
        <v>250</v>
      </c>
      <c r="D214" s="11"/>
      <c r="E214" t="s">
        <v>339</v>
      </c>
      <c r="F214" t="s">
        <v>15</v>
      </c>
      <c r="G214" s="2" t="s">
        <v>457</v>
      </c>
      <c r="J214" t="s">
        <v>156</v>
      </c>
      <c r="K214" t="s">
        <v>324</v>
      </c>
      <c r="O214" t="s">
        <v>14</v>
      </c>
      <c r="R214" t="s">
        <v>254</v>
      </c>
      <c r="S214" t="s">
        <v>32</v>
      </c>
      <c r="T214" s="3">
        <f>VLOOKUP(Tabelle4[[#This Row],[Ort]],Hauptgruppen_Bezeichner!$B$1:$C$21,2,0)</f>
        <v>5</v>
      </c>
      <c r="U214" s="3">
        <v>3</v>
      </c>
      <c r="V214" s="3">
        <v>133</v>
      </c>
      <c r="W214" s="9" t="s">
        <v>248</v>
      </c>
      <c r="X214" s="9" t="s">
        <v>248</v>
      </c>
      <c r="Y214" s="9" t="s">
        <v>248</v>
      </c>
      <c r="Z214" s="10" t="s">
        <v>248</v>
      </c>
      <c r="AA214" s="10" t="s">
        <v>248</v>
      </c>
      <c r="AB214" s="10" t="s">
        <v>248</v>
      </c>
      <c r="AD214" s="19" t="s">
        <v>912</v>
      </c>
      <c r="AE214" s="7"/>
      <c r="AF214" s="7"/>
    </row>
    <row r="215" spans="1:32" x14ac:dyDescent="0.45">
      <c r="A215" t="s">
        <v>249</v>
      </c>
      <c r="B215" t="s">
        <v>100</v>
      </c>
      <c r="C215" s="11" t="s">
        <v>250</v>
      </c>
      <c r="D215" s="11"/>
      <c r="E215" t="s">
        <v>340</v>
      </c>
      <c r="F215" t="s">
        <v>15</v>
      </c>
      <c r="G215" s="2" t="s">
        <v>458</v>
      </c>
      <c r="J215" t="s">
        <v>156</v>
      </c>
      <c r="K215" t="s">
        <v>324</v>
      </c>
      <c r="O215" t="s">
        <v>14</v>
      </c>
      <c r="R215" t="s">
        <v>254</v>
      </c>
      <c r="S215" t="s">
        <v>32</v>
      </c>
      <c r="T215" s="3">
        <f>VLOOKUP(Tabelle4[[#This Row],[Ort]],Hauptgruppen_Bezeichner!$B$1:$C$21,2,0)</f>
        <v>5</v>
      </c>
      <c r="U215" s="3">
        <v>3</v>
      </c>
      <c r="V215" s="3">
        <v>134</v>
      </c>
      <c r="W215" s="9" t="s">
        <v>248</v>
      </c>
      <c r="X215" s="9" t="s">
        <v>248</v>
      </c>
      <c r="Y215" s="9" t="s">
        <v>248</v>
      </c>
      <c r="Z215" s="10" t="s">
        <v>248</v>
      </c>
      <c r="AA215" s="10" t="s">
        <v>248</v>
      </c>
      <c r="AB215" s="10" t="s">
        <v>248</v>
      </c>
      <c r="AD215" s="19" t="s">
        <v>912</v>
      </c>
      <c r="AE215" s="7"/>
      <c r="AF215" s="7"/>
    </row>
    <row r="216" spans="1:32" x14ac:dyDescent="0.45">
      <c r="A216" t="s">
        <v>249</v>
      </c>
      <c r="B216" t="s">
        <v>100</v>
      </c>
      <c r="C216" s="11" t="s">
        <v>250</v>
      </c>
      <c r="D216" s="11"/>
      <c r="E216" t="s">
        <v>341</v>
      </c>
      <c r="F216" t="s">
        <v>15</v>
      </c>
      <c r="G216" s="2" t="s">
        <v>459</v>
      </c>
      <c r="J216" t="s">
        <v>156</v>
      </c>
      <c r="K216" t="s">
        <v>324</v>
      </c>
      <c r="O216" t="s">
        <v>14</v>
      </c>
      <c r="R216" t="s">
        <v>254</v>
      </c>
      <c r="S216" t="s">
        <v>32</v>
      </c>
      <c r="T216" s="3">
        <f>VLOOKUP(Tabelle4[[#This Row],[Ort]],Hauptgruppen_Bezeichner!$B$1:$C$21,2,0)</f>
        <v>5</v>
      </c>
      <c r="U216" s="3">
        <v>3</v>
      </c>
      <c r="V216" s="3">
        <v>135</v>
      </c>
      <c r="W216" s="9" t="s">
        <v>248</v>
      </c>
      <c r="X216" s="9" t="s">
        <v>248</v>
      </c>
      <c r="Y216" s="9" t="s">
        <v>248</v>
      </c>
      <c r="Z216" s="10" t="s">
        <v>248</v>
      </c>
      <c r="AA216" s="10" t="s">
        <v>248</v>
      </c>
      <c r="AB216" s="10" t="s">
        <v>248</v>
      </c>
      <c r="AD216" s="19" t="s">
        <v>912</v>
      </c>
      <c r="AE216" s="7"/>
      <c r="AF216" s="7"/>
    </row>
    <row r="217" spans="1:32" x14ac:dyDescent="0.45">
      <c r="A217" t="s">
        <v>249</v>
      </c>
      <c r="B217" t="s">
        <v>68</v>
      </c>
      <c r="C217" s="11" t="s">
        <v>250</v>
      </c>
      <c r="D217" s="11"/>
      <c r="E217" t="s">
        <v>342</v>
      </c>
      <c r="F217" t="s">
        <v>18</v>
      </c>
      <c r="G217" s="2" t="s">
        <v>280</v>
      </c>
      <c r="J217" t="s">
        <v>156</v>
      </c>
      <c r="K217" t="s">
        <v>324</v>
      </c>
      <c r="O217" t="s">
        <v>14</v>
      </c>
      <c r="R217" t="s">
        <v>254</v>
      </c>
      <c r="S217" t="s">
        <v>32</v>
      </c>
      <c r="T217" s="3">
        <f>VLOOKUP(Tabelle4[[#This Row],[Ort]],Hauptgruppen_Bezeichner!$B$1:$C$21,2,0)</f>
        <v>5</v>
      </c>
      <c r="U217" s="3">
        <v>3</v>
      </c>
      <c r="V217" s="3">
        <v>136</v>
      </c>
      <c r="W217" s="9" t="s">
        <v>248</v>
      </c>
      <c r="X217" s="9" t="s">
        <v>248</v>
      </c>
      <c r="Y217" s="9" t="s">
        <v>248</v>
      </c>
      <c r="Z217" s="10" t="s">
        <v>248</v>
      </c>
      <c r="AA217" s="10" t="s">
        <v>248</v>
      </c>
      <c r="AB217" s="10" t="s">
        <v>248</v>
      </c>
      <c r="AD217" s="19" t="s">
        <v>912</v>
      </c>
      <c r="AE217" s="7"/>
      <c r="AF217" s="7"/>
    </row>
    <row r="218" spans="1:32" x14ac:dyDescent="0.45">
      <c r="A218" t="s">
        <v>249</v>
      </c>
      <c r="B218" t="s">
        <v>68</v>
      </c>
      <c r="C218" s="11" t="s">
        <v>250</v>
      </c>
      <c r="D218" s="11"/>
      <c r="E218" t="s">
        <v>343</v>
      </c>
      <c r="F218" t="s">
        <v>18</v>
      </c>
      <c r="G218" s="2" t="s">
        <v>281</v>
      </c>
      <c r="J218" t="s">
        <v>156</v>
      </c>
      <c r="K218" t="s">
        <v>324</v>
      </c>
      <c r="O218" t="s">
        <v>14</v>
      </c>
      <c r="R218" t="s">
        <v>254</v>
      </c>
      <c r="S218" t="s">
        <v>32</v>
      </c>
      <c r="T218" s="3">
        <f>VLOOKUP(Tabelle4[[#This Row],[Ort]],Hauptgruppen_Bezeichner!$B$1:$C$21,2,0)</f>
        <v>5</v>
      </c>
      <c r="U218" s="3">
        <v>3</v>
      </c>
      <c r="V218" s="3">
        <v>137</v>
      </c>
      <c r="W218" s="9" t="s">
        <v>248</v>
      </c>
      <c r="X218" s="9" t="s">
        <v>248</v>
      </c>
      <c r="Y218" s="9" t="s">
        <v>248</v>
      </c>
      <c r="Z218" s="10" t="s">
        <v>248</v>
      </c>
      <c r="AA218" s="10" t="s">
        <v>248</v>
      </c>
      <c r="AB218" s="10" t="s">
        <v>248</v>
      </c>
      <c r="AD218" s="19" t="s">
        <v>912</v>
      </c>
      <c r="AE218" s="7"/>
      <c r="AF218" s="7"/>
    </row>
    <row r="219" spans="1:32" x14ac:dyDescent="0.45">
      <c r="A219" t="s">
        <v>249</v>
      </c>
      <c r="B219" t="s">
        <v>100</v>
      </c>
      <c r="C219" s="11" t="s">
        <v>250</v>
      </c>
      <c r="D219" s="11"/>
      <c r="E219" t="s">
        <v>346</v>
      </c>
      <c r="F219" t="s">
        <v>18</v>
      </c>
      <c r="G219" s="2" t="s">
        <v>282</v>
      </c>
      <c r="I219" t="s">
        <v>12</v>
      </c>
      <c r="J219" t="s">
        <v>156</v>
      </c>
      <c r="K219" t="s">
        <v>345</v>
      </c>
      <c r="O219" t="s">
        <v>14</v>
      </c>
      <c r="R219" t="s">
        <v>254</v>
      </c>
      <c r="S219" t="s">
        <v>32</v>
      </c>
      <c r="T219" s="3">
        <f>VLOOKUP(Tabelle4[[#This Row],[Ort]],Hauptgruppen_Bezeichner!$B$1:$C$21,2,0)</f>
        <v>5</v>
      </c>
      <c r="U219" s="3">
        <v>3</v>
      </c>
      <c r="V219" s="3">
        <v>138</v>
      </c>
      <c r="W219" s="9" t="s">
        <v>248</v>
      </c>
      <c r="X219" s="9" t="s">
        <v>248</v>
      </c>
      <c r="Y219" s="9" t="s">
        <v>248</v>
      </c>
      <c r="Z219" s="10" t="s">
        <v>248</v>
      </c>
      <c r="AA219" s="10" t="s">
        <v>248</v>
      </c>
      <c r="AB219" s="10" t="s">
        <v>248</v>
      </c>
      <c r="AD219" s="19" t="s">
        <v>912</v>
      </c>
      <c r="AE219" s="7"/>
      <c r="AF219" s="7"/>
    </row>
    <row r="220" spans="1:32" x14ac:dyDescent="0.45">
      <c r="A220" t="s">
        <v>249</v>
      </c>
      <c r="B220" t="s">
        <v>100</v>
      </c>
      <c r="C220" s="11" t="s">
        <v>250</v>
      </c>
      <c r="D220" s="11"/>
      <c r="E220" t="s">
        <v>347</v>
      </c>
      <c r="F220" t="s">
        <v>18</v>
      </c>
      <c r="G220" s="2" t="s">
        <v>283</v>
      </c>
      <c r="J220" t="s">
        <v>156</v>
      </c>
      <c r="K220" t="s">
        <v>345</v>
      </c>
      <c r="O220" t="s">
        <v>14</v>
      </c>
      <c r="R220" t="s">
        <v>254</v>
      </c>
      <c r="S220" t="s">
        <v>32</v>
      </c>
      <c r="T220" s="3">
        <f>VLOOKUP(Tabelle4[[#This Row],[Ort]],Hauptgruppen_Bezeichner!$B$1:$C$21,2,0)</f>
        <v>5</v>
      </c>
      <c r="U220" s="3">
        <v>3</v>
      </c>
      <c r="V220" s="3">
        <v>139</v>
      </c>
      <c r="W220" s="9" t="s">
        <v>248</v>
      </c>
      <c r="X220" s="9" t="s">
        <v>248</v>
      </c>
      <c r="Y220" s="9" t="s">
        <v>248</v>
      </c>
      <c r="Z220" s="10" t="s">
        <v>248</v>
      </c>
      <c r="AA220" s="10" t="s">
        <v>248</v>
      </c>
      <c r="AB220" s="10" t="s">
        <v>248</v>
      </c>
      <c r="AD220" s="19" t="s">
        <v>912</v>
      </c>
      <c r="AE220" s="7"/>
      <c r="AF220" s="7"/>
    </row>
    <row r="221" spans="1:32" x14ac:dyDescent="0.45">
      <c r="A221" t="s">
        <v>249</v>
      </c>
      <c r="B221" t="s">
        <v>100</v>
      </c>
      <c r="C221" s="11" t="s">
        <v>250</v>
      </c>
      <c r="D221" s="11"/>
      <c r="E221" t="s">
        <v>348</v>
      </c>
      <c r="F221" t="s">
        <v>18</v>
      </c>
      <c r="G221" s="2" t="s">
        <v>284</v>
      </c>
      <c r="J221" t="s">
        <v>156</v>
      </c>
      <c r="K221" t="s">
        <v>345</v>
      </c>
      <c r="O221" t="s">
        <v>14</v>
      </c>
      <c r="R221" t="s">
        <v>254</v>
      </c>
      <c r="S221" t="s">
        <v>32</v>
      </c>
      <c r="T221" s="3">
        <f>VLOOKUP(Tabelle4[[#This Row],[Ort]],Hauptgruppen_Bezeichner!$B$1:$C$21,2,0)</f>
        <v>5</v>
      </c>
      <c r="U221" s="3">
        <v>3</v>
      </c>
      <c r="V221" s="3">
        <v>140</v>
      </c>
      <c r="W221" s="9" t="s">
        <v>248</v>
      </c>
      <c r="X221" s="9" t="s">
        <v>248</v>
      </c>
      <c r="Y221" s="9" t="s">
        <v>248</v>
      </c>
      <c r="Z221" s="10" t="s">
        <v>248</v>
      </c>
      <c r="AA221" s="10" t="s">
        <v>248</v>
      </c>
      <c r="AB221" s="10" t="s">
        <v>248</v>
      </c>
      <c r="AD221" s="19" t="s">
        <v>912</v>
      </c>
      <c r="AE221" s="7"/>
      <c r="AF221" s="7"/>
    </row>
    <row r="222" spans="1:32" x14ac:dyDescent="0.45">
      <c r="A222" t="s">
        <v>249</v>
      </c>
      <c r="B222" t="s">
        <v>100</v>
      </c>
      <c r="C222" s="11" t="s">
        <v>250</v>
      </c>
      <c r="D222" s="11"/>
      <c r="E222" t="s">
        <v>285</v>
      </c>
      <c r="F222" t="s">
        <v>18</v>
      </c>
      <c r="G222" s="2" t="s">
        <v>285</v>
      </c>
      <c r="H222" t="s">
        <v>224</v>
      </c>
      <c r="I222" t="s">
        <v>46</v>
      </c>
      <c r="J222" t="s">
        <v>156</v>
      </c>
      <c r="K222" t="s">
        <v>345</v>
      </c>
      <c r="O222" t="s">
        <v>14</v>
      </c>
      <c r="R222" t="s">
        <v>254</v>
      </c>
      <c r="S222" t="s">
        <v>32</v>
      </c>
      <c r="T222" s="3">
        <f>VLOOKUP(Tabelle4[[#This Row],[Ort]],Hauptgruppen_Bezeichner!$B$1:$C$21,2,0)</f>
        <v>5</v>
      </c>
      <c r="U222" s="3">
        <v>3</v>
      </c>
      <c r="V222" s="3">
        <v>141</v>
      </c>
      <c r="W222" s="9" t="s">
        <v>248</v>
      </c>
      <c r="X222" s="9" t="s">
        <v>248</v>
      </c>
      <c r="Y222" s="9" t="s">
        <v>248</v>
      </c>
      <c r="Z222" s="10" t="s">
        <v>248</v>
      </c>
      <c r="AA222" s="10" t="s">
        <v>248</v>
      </c>
      <c r="AB222" s="10" t="s">
        <v>248</v>
      </c>
      <c r="AD222" s="19" t="s">
        <v>912</v>
      </c>
      <c r="AE222" s="7"/>
      <c r="AF222" s="7"/>
    </row>
    <row r="223" spans="1:32" x14ac:dyDescent="0.45">
      <c r="A223" t="s">
        <v>249</v>
      </c>
      <c r="B223" t="s">
        <v>68</v>
      </c>
      <c r="C223" s="11" t="s">
        <v>250</v>
      </c>
      <c r="D223" s="11"/>
      <c r="E223" t="s">
        <v>349</v>
      </c>
      <c r="F223" t="s">
        <v>18</v>
      </c>
      <c r="G223" s="2" t="s">
        <v>286</v>
      </c>
      <c r="H223" t="s">
        <v>727</v>
      </c>
      <c r="J223" t="s">
        <v>156</v>
      </c>
      <c r="K223" t="s">
        <v>345</v>
      </c>
      <c r="O223" t="s">
        <v>14</v>
      </c>
      <c r="Q223" t="s">
        <v>344</v>
      </c>
      <c r="R223" t="s">
        <v>254</v>
      </c>
      <c r="S223" t="s">
        <v>32</v>
      </c>
      <c r="T223" s="3">
        <f>VLOOKUP(Tabelle4[[#This Row],[Ort]],Hauptgruppen_Bezeichner!$B$1:$C$21,2,0)</f>
        <v>5</v>
      </c>
      <c r="U223" s="3">
        <v>3</v>
      </c>
      <c r="V223" s="3">
        <v>142</v>
      </c>
      <c r="W223" s="9" t="s">
        <v>248</v>
      </c>
      <c r="X223" s="9" t="s">
        <v>248</v>
      </c>
      <c r="Y223" s="9" t="s">
        <v>248</v>
      </c>
      <c r="Z223" s="10" t="s">
        <v>248</v>
      </c>
      <c r="AA223" s="10" t="s">
        <v>248</v>
      </c>
      <c r="AB223" s="10" t="s">
        <v>248</v>
      </c>
      <c r="AC223" s="18" t="s">
        <v>731</v>
      </c>
      <c r="AD223" s="19" t="s">
        <v>912</v>
      </c>
      <c r="AE223" s="7"/>
      <c r="AF223" s="7"/>
    </row>
    <row r="224" spans="1:32" x14ac:dyDescent="0.45">
      <c r="A224" t="s">
        <v>249</v>
      </c>
      <c r="B224" t="s">
        <v>68</v>
      </c>
      <c r="C224" s="11" t="s">
        <v>250</v>
      </c>
      <c r="D224" s="11"/>
      <c r="E224" t="s">
        <v>350</v>
      </c>
      <c r="F224" t="s">
        <v>18</v>
      </c>
      <c r="G224" t="s">
        <v>287</v>
      </c>
      <c r="H224" t="s">
        <v>224</v>
      </c>
      <c r="I224" t="s">
        <v>12</v>
      </c>
      <c r="J224" t="s">
        <v>156</v>
      </c>
      <c r="K224" t="s">
        <v>345</v>
      </c>
      <c r="O224" t="s">
        <v>14</v>
      </c>
      <c r="R224" t="s">
        <v>254</v>
      </c>
      <c r="S224" t="s">
        <v>32</v>
      </c>
      <c r="T224" s="3">
        <f>VLOOKUP(Tabelle4[[#This Row],[Ort]],Hauptgruppen_Bezeichner!$B$1:$C$21,2,0)</f>
        <v>5</v>
      </c>
      <c r="U224" s="3">
        <v>3</v>
      </c>
      <c r="V224" s="3">
        <v>143</v>
      </c>
      <c r="W224" s="9" t="s">
        <v>248</v>
      </c>
      <c r="X224" s="9" t="s">
        <v>248</v>
      </c>
      <c r="Y224" s="9" t="s">
        <v>248</v>
      </c>
      <c r="Z224" s="10" t="s">
        <v>248</v>
      </c>
      <c r="AA224" s="10" t="s">
        <v>248</v>
      </c>
      <c r="AB224" s="10" t="s">
        <v>248</v>
      </c>
      <c r="AD224" s="19" t="s">
        <v>912</v>
      </c>
      <c r="AE224" s="7"/>
      <c r="AF224" s="7"/>
    </row>
    <row r="225" spans="1:32" x14ac:dyDescent="0.45">
      <c r="A225" t="s">
        <v>249</v>
      </c>
      <c r="B225" t="s">
        <v>68</v>
      </c>
      <c r="C225" s="11" t="s">
        <v>250</v>
      </c>
      <c r="D225" s="11"/>
      <c r="E225" t="s">
        <v>352</v>
      </c>
      <c r="F225" t="s">
        <v>18</v>
      </c>
      <c r="G225" t="s">
        <v>266</v>
      </c>
      <c r="H225" t="s">
        <v>224</v>
      </c>
      <c r="I225" t="s">
        <v>12</v>
      </c>
      <c r="J225" t="s">
        <v>156</v>
      </c>
      <c r="K225" t="s">
        <v>345</v>
      </c>
      <c r="O225" t="s">
        <v>14</v>
      </c>
      <c r="R225" t="s">
        <v>254</v>
      </c>
      <c r="S225" t="s">
        <v>32</v>
      </c>
      <c r="T225" s="3">
        <f>VLOOKUP(Tabelle4[[#This Row],[Ort]],Hauptgruppen_Bezeichner!$B$1:$C$21,2,0)</f>
        <v>5</v>
      </c>
      <c r="U225" s="3">
        <v>3</v>
      </c>
      <c r="V225" s="3">
        <v>144</v>
      </c>
      <c r="W225" s="9" t="s">
        <v>248</v>
      </c>
      <c r="X225" s="9" t="s">
        <v>248</v>
      </c>
      <c r="Y225" s="9" t="s">
        <v>248</v>
      </c>
      <c r="Z225" s="10" t="s">
        <v>248</v>
      </c>
      <c r="AA225" s="10" t="s">
        <v>248</v>
      </c>
      <c r="AB225" s="10" t="s">
        <v>248</v>
      </c>
      <c r="AD225" s="19" t="s">
        <v>912</v>
      </c>
      <c r="AE225" s="7"/>
      <c r="AF225" s="7"/>
    </row>
    <row r="226" spans="1:32" x14ac:dyDescent="0.45">
      <c r="A226" t="s">
        <v>249</v>
      </c>
      <c r="B226" t="s">
        <v>68</v>
      </c>
      <c r="C226" s="11" t="s">
        <v>250</v>
      </c>
      <c r="D226" s="11"/>
      <c r="E226" t="s">
        <v>351</v>
      </c>
      <c r="F226" t="s">
        <v>18</v>
      </c>
      <c r="G226" t="s">
        <v>267</v>
      </c>
      <c r="J226" t="s">
        <v>156</v>
      </c>
      <c r="K226" t="s">
        <v>324</v>
      </c>
      <c r="O226" t="s">
        <v>14</v>
      </c>
      <c r="R226" t="s">
        <v>254</v>
      </c>
      <c r="S226" t="s">
        <v>32</v>
      </c>
      <c r="T226" s="3">
        <f>VLOOKUP(Tabelle4[[#This Row],[Ort]],Hauptgruppen_Bezeichner!$B$1:$C$21,2,0)</f>
        <v>5</v>
      </c>
      <c r="U226" s="3">
        <v>3</v>
      </c>
      <c r="V226" s="3">
        <v>145</v>
      </c>
      <c r="W226" s="9" t="s">
        <v>248</v>
      </c>
      <c r="X226" s="9" t="s">
        <v>248</v>
      </c>
      <c r="Y226" s="9" t="s">
        <v>248</v>
      </c>
      <c r="Z226" s="10" t="s">
        <v>248</v>
      </c>
      <c r="AA226" s="10" t="s">
        <v>248</v>
      </c>
      <c r="AB226" s="10" t="s">
        <v>248</v>
      </c>
      <c r="AD226" s="19" t="s">
        <v>912</v>
      </c>
      <c r="AE226" s="7"/>
      <c r="AF226" s="7"/>
    </row>
    <row r="227" spans="1:32" x14ac:dyDescent="0.45">
      <c r="A227" t="s">
        <v>249</v>
      </c>
      <c r="B227" t="s">
        <v>68</v>
      </c>
      <c r="C227" s="11" t="s">
        <v>250</v>
      </c>
      <c r="D227" s="11"/>
      <c r="E227" t="s">
        <v>353</v>
      </c>
      <c r="F227" t="s">
        <v>18</v>
      </c>
      <c r="G227" t="s">
        <v>268</v>
      </c>
      <c r="J227" t="s">
        <v>156</v>
      </c>
      <c r="K227" t="s">
        <v>324</v>
      </c>
      <c r="O227" t="s">
        <v>14</v>
      </c>
      <c r="R227" t="s">
        <v>254</v>
      </c>
      <c r="S227" t="s">
        <v>32</v>
      </c>
      <c r="T227" s="3">
        <f>VLOOKUP(Tabelle4[[#This Row],[Ort]],Hauptgruppen_Bezeichner!$B$1:$C$21,2,0)</f>
        <v>5</v>
      </c>
      <c r="U227" s="3">
        <v>3</v>
      </c>
      <c r="V227" s="3">
        <v>146</v>
      </c>
      <c r="W227" s="9" t="s">
        <v>248</v>
      </c>
      <c r="X227" s="9" t="s">
        <v>248</v>
      </c>
      <c r="Y227" s="9" t="s">
        <v>248</v>
      </c>
      <c r="Z227" s="10" t="s">
        <v>248</v>
      </c>
      <c r="AA227" s="10" t="s">
        <v>248</v>
      </c>
      <c r="AB227" s="10" t="s">
        <v>248</v>
      </c>
      <c r="AD227" s="19" t="s">
        <v>912</v>
      </c>
      <c r="AE227" s="7"/>
      <c r="AF227" s="7"/>
    </row>
    <row r="228" spans="1:32" x14ac:dyDescent="0.45">
      <c r="A228" t="s">
        <v>249</v>
      </c>
      <c r="B228" t="s">
        <v>100</v>
      </c>
      <c r="C228" s="11" t="s">
        <v>250</v>
      </c>
      <c r="D228" s="11"/>
      <c r="E228" t="s">
        <v>355</v>
      </c>
      <c r="F228" t="s">
        <v>18</v>
      </c>
      <c r="G228" s="2" t="s">
        <v>269</v>
      </c>
      <c r="H228" t="s">
        <v>224</v>
      </c>
      <c r="I228" t="s">
        <v>12</v>
      </c>
      <c r="J228" t="s">
        <v>156</v>
      </c>
      <c r="K228" t="s">
        <v>345</v>
      </c>
      <c r="O228" t="s">
        <v>14</v>
      </c>
      <c r="R228" t="s">
        <v>254</v>
      </c>
      <c r="S228" t="s">
        <v>32</v>
      </c>
      <c r="T228" s="3">
        <f>VLOOKUP(Tabelle4[[#This Row],[Ort]],Hauptgruppen_Bezeichner!$B$1:$C$21,2,0)</f>
        <v>5</v>
      </c>
      <c r="U228" s="3">
        <v>3</v>
      </c>
      <c r="V228" s="3">
        <v>147</v>
      </c>
      <c r="W228" s="9" t="s">
        <v>248</v>
      </c>
      <c r="X228" s="9" t="s">
        <v>248</v>
      </c>
      <c r="Y228" s="9" t="s">
        <v>248</v>
      </c>
      <c r="Z228" s="10" t="s">
        <v>248</v>
      </c>
      <c r="AA228" s="10" t="s">
        <v>248</v>
      </c>
      <c r="AB228" s="10" t="s">
        <v>248</v>
      </c>
      <c r="AD228" s="19" t="s">
        <v>912</v>
      </c>
      <c r="AE228" s="7"/>
      <c r="AF228" s="7"/>
    </row>
    <row r="229" spans="1:32" x14ac:dyDescent="0.45">
      <c r="A229" t="s">
        <v>249</v>
      </c>
      <c r="B229" t="s">
        <v>100</v>
      </c>
      <c r="C229" s="11" t="s">
        <v>250</v>
      </c>
      <c r="D229" s="11"/>
      <c r="E229" t="s">
        <v>356</v>
      </c>
      <c r="F229" t="s">
        <v>18</v>
      </c>
      <c r="G229" s="2" t="s">
        <v>270</v>
      </c>
      <c r="H229" t="s">
        <v>224</v>
      </c>
      <c r="I229" t="s">
        <v>12</v>
      </c>
      <c r="J229" t="s">
        <v>156</v>
      </c>
      <c r="K229" t="s">
        <v>345</v>
      </c>
      <c r="O229" t="s">
        <v>14</v>
      </c>
      <c r="R229" t="s">
        <v>254</v>
      </c>
      <c r="S229" t="s">
        <v>32</v>
      </c>
      <c r="T229" s="3">
        <f>VLOOKUP(Tabelle4[[#This Row],[Ort]],Hauptgruppen_Bezeichner!$B$1:$C$21,2,0)</f>
        <v>5</v>
      </c>
      <c r="U229" s="3">
        <v>3</v>
      </c>
      <c r="V229" s="3">
        <v>148</v>
      </c>
      <c r="W229" s="9" t="s">
        <v>248</v>
      </c>
      <c r="X229" s="9" t="s">
        <v>248</v>
      </c>
      <c r="Y229" s="9" t="s">
        <v>248</v>
      </c>
      <c r="Z229" s="10" t="s">
        <v>248</v>
      </c>
      <c r="AA229" s="10" t="s">
        <v>248</v>
      </c>
      <c r="AB229" s="10" t="s">
        <v>248</v>
      </c>
      <c r="AD229" s="19" t="s">
        <v>912</v>
      </c>
      <c r="AE229" s="7"/>
      <c r="AF229" s="7"/>
    </row>
    <row r="230" spans="1:32" x14ac:dyDescent="0.45">
      <c r="A230" t="s">
        <v>249</v>
      </c>
      <c r="B230" t="s">
        <v>100</v>
      </c>
      <c r="C230" s="11" t="s">
        <v>250</v>
      </c>
      <c r="D230" s="11"/>
      <c r="E230" t="s">
        <v>357</v>
      </c>
      <c r="F230" t="s">
        <v>18</v>
      </c>
      <c r="G230" s="2" t="s">
        <v>271</v>
      </c>
      <c r="H230" t="s">
        <v>224</v>
      </c>
      <c r="I230" t="s">
        <v>12</v>
      </c>
      <c r="J230" t="s">
        <v>156</v>
      </c>
      <c r="K230" t="s">
        <v>345</v>
      </c>
      <c r="O230" t="s">
        <v>14</v>
      </c>
      <c r="R230" t="s">
        <v>254</v>
      </c>
      <c r="S230" t="s">
        <v>32</v>
      </c>
      <c r="T230" s="3">
        <f>VLOOKUP(Tabelle4[[#This Row],[Ort]],Hauptgruppen_Bezeichner!$B$1:$C$21,2,0)</f>
        <v>5</v>
      </c>
      <c r="U230" s="3">
        <v>3</v>
      </c>
      <c r="V230" s="3">
        <v>149</v>
      </c>
      <c r="W230" s="9" t="s">
        <v>248</v>
      </c>
      <c r="X230" s="9" t="s">
        <v>248</v>
      </c>
      <c r="Y230" s="9" t="s">
        <v>248</v>
      </c>
      <c r="Z230" s="10" t="s">
        <v>248</v>
      </c>
      <c r="AA230" s="10" t="s">
        <v>248</v>
      </c>
      <c r="AB230" s="10" t="s">
        <v>248</v>
      </c>
      <c r="AD230" s="19" t="s">
        <v>912</v>
      </c>
      <c r="AE230" s="7"/>
      <c r="AF230" s="7"/>
    </row>
    <row r="231" spans="1:32" x14ac:dyDescent="0.45">
      <c r="A231" t="s">
        <v>249</v>
      </c>
      <c r="B231" t="s">
        <v>100</v>
      </c>
      <c r="C231" s="11" t="s">
        <v>250</v>
      </c>
      <c r="D231" s="11"/>
      <c r="E231" t="s">
        <v>358</v>
      </c>
      <c r="F231" t="s">
        <v>18</v>
      </c>
      <c r="G231" s="2" t="s">
        <v>272</v>
      </c>
      <c r="J231" t="s">
        <v>156</v>
      </c>
      <c r="K231" t="s">
        <v>324</v>
      </c>
      <c r="O231" t="s">
        <v>14</v>
      </c>
      <c r="R231" t="s">
        <v>254</v>
      </c>
      <c r="S231" t="s">
        <v>32</v>
      </c>
      <c r="T231" s="3">
        <f>VLOOKUP(Tabelle4[[#This Row],[Ort]],Hauptgruppen_Bezeichner!$B$1:$C$21,2,0)</f>
        <v>5</v>
      </c>
      <c r="U231" s="3">
        <v>3</v>
      </c>
      <c r="V231" s="3">
        <v>150</v>
      </c>
      <c r="W231" s="9" t="s">
        <v>248</v>
      </c>
      <c r="X231" s="9" t="s">
        <v>248</v>
      </c>
      <c r="Y231" s="9" t="s">
        <v>248</v>
      </c>
      <c r="Z231" s="10" t="s">
        <v>248</v>
      </c>
      <c r="AA231" s="10" t="s">
        <v>248</v>
      </c>
      <c r="AB231" s="10" t="s">
        <v>248</v>
      </c>
      <c r="AD231" s="19" t="s">
        <v>912</v>
      </c>
      <c r="AE231" s="7"/>
      <c r="AF231" s="7"/>
    </row>
    <row r="232" spans="1:32" x14ac:dyDescent="0.45">
      <c r="A232" t="s">
        <v>249</v>
      </c>
      <c r="B232" t="s">
        <v>100</v>
      </c>
      <c r="C232" s="11" t="s">
        <v>250</v>
      </c>
      <c r="D232" s="11"/>
      <c r="E232" t="s">
        <v>359</v>
      </c>
      <c r="F232" t="s">
        <v>18</v>
      </c>
      <c r="G232" s="2" t="s">
        <v>273</v>
      </c>
      <c r="H232" t="s">
        <v>224</v>
      </c>
      <c r="I232" t="s">
        <v>12</v>
      </c>
      <c r="J232" t="s">
        <v>156</v>
      </c>
      <c r="K232" t="s">
        <v>345</v>
      </c>
      <c r="O232" t="s">
        <v>14</v>
      </c>
      <c r="R232" t="s">
        <v>254</v>
      </c>
      <c r="S232" t="s">
        <v>32</v>
      </c>
      <c r="T232" s="3">
        <f>VLOOKUP(Tabelle4[[#This Row],[Ort]],Hauptgruppen_Bezeichner!$B$1:$C$21,2,0)</f>
        <v>5</v>
      </c>
      <c r="U232" s="3">
        <v>3</v>
      </c>
      <c r="V232" s="3">
        <v>151</v>
      </c>
      <c r="W232" s="9" t="s">
        <v>248</v>
      </c>
      <c r="X232" s="9" t="s">
        <v>248</v>
      </c>
      <c r="Y232" s="9" t="s">
        <v>248</v>
      </c>
      <c r="Z232" s="10" t="s">
        <v>248</v>
      </c>
      <c r="AA232" s="10" t="s">
        <v>248</v>
      </c>
      <c r="AB232" s="10" t="s">
        <v>248</v>
      </c>
      <c r="AD232" s="19" t="s">
        <v>912</v>
      </c>
      <c r="AE232" s="7"/>
      <c r="AF232" s="7"/>
    </row>
    <row r="233" spans="1:32" x14ac:dyDescent="0.45">
      <c r="A233" t="s">
        <v>249</v>
      </c>
      <c r="B233" t="s">
        <v>68</v>
      </c>
      <c r="C233" s="11" t="s">
        <v>250</v>
      </c>
      <c r="D233" s="11"/>
      <c r="E233" t="s">
        <v>360</v>
      </c>
      <c r="F233" t="s">
        <v>20</v>
      </c>
      <c r="G233" s="2" t="s">
        <v>274</v>
      </c>
      <c r="J233" t="s">
        <v>156</v>
      </c>
      <c r="K233" t="s">
        <v>324</v>
      </c>
      <c r="O233" t="s">
        <v>14</v>
      </c>
      <c r="Q233" t="s">
        <v>354</v>
      </c>
      <c r="R233" t="s">
        <v>254</v>
      </c>
      <c r="S233" t="s">
        <v>32</v>
      </c>
      <c r="T233" s="3">
        <f>VLOOKUP(Tabelle4[[#This Row],[Ort]],Hauptgruppen_Bezeichner!$B$1:$C$21,2,0)</f>
        <v>5</v>
      </c>
      <c r="U233" s="3">
        <v>3</v>
      </c>
      <c r="V233" s="3">
        <v>152</v>
      </c>
      <c r="W233" s="9" t="s">
        <v>248</v>
      </c>
      <c r="X233" s="9" t="s">
        <v>248</v>
      </c>
      <c r="Y233" s="9" t="s">
        <v>248</v>
      </c>
      <c r="Z233" s="10" t="s">
        <v>248</v>
      </c>
      <c r="AA233" s="10" t="s">
        <v>248</v>
      </c>
      <c r="AB233" s="10" t="s">
        <v>248</v>
      </c>
      <c r="AD233" s="19" t="s">
        <v>912</v>
      </c>
      <c r="AE233" s="7"/>
      <c r="AF233" s="7"/>
    </row>
    <row r="234" spans="1:32" x14ac:dyDescent="0.45">
      <c r="A234" t="s">
        <v>249</v>
      </c>
      <c r="B234" t="s">
        <v>68</v>
      </c>
      <c r="C234" s="11" t="s">
        <v>250</v>
      </c>
      <c r="D234" s="11"/>
      <c r="E234" t="s">
        <v>384</v>
      </c>
      <c r="F234" t="s">
        <v>18</v>
      </c>
      <c r="G234" s="2" t="s">
        <v>275</v>
      </c>
      <c r="J234" t="s">
        <v>156</v>
      </c>
      <c r="K234" t="s">
        <v>324</v>
      </c>
      <c r="O234" t="s">
        <v>14</v>
      </c>
      <c r="R234" t="s">
        <v>254</v>
      </c>
      <c r="S234" t="s">
        <v>32</v>
      </c>
      <c r="T234" s="3">
        <f>VLOOKUP(Tabelle4[[#This Row],[Ort]],Hauptgruppen_Bezeichner!$B$1:$C$21,2,0)</f>
        <v>5</v>
      </c>
      <c r="U234" s="3">
        <v>3</v>
      </c>
      <c r="V234" s="3">
        <v>153</v>
      </c>
      <c r="W234" s="9" t="s">
        <v>248</v>
      </c>
      <c r="X234" s="9" t="s">
        <v>248</v>
      </c>
      <c r="Y234" s="9" t="s">
        <v>248</v>
      </c>
      <c r="Z234" s="10" t="s">
        <v>248</v>
      </c>
      <c r="AA234" s="10" t="s">
        <v>248</v>
      </c>
      <c r="AB234" s="10" t="s">
        <v>248</v>
      </c>
      <c r="AD234" s="19" t="s">
        <v>912</v>
      </c>
      <c r="AE234" s="7"/>
      <c r="AF234" s="7"/>
    </row>
    <row r="235" spans="1:32" x14ac:dyDescent="0.45">
      <c r="A235" t="s">
        <v>249</v>
      </c>
      <c r="B235" t="s">
        <v>288</v>
      </c>
      <c r="C235" s="11" t="s">
        <v>250</v>
      </c>
      <c r="D235" s="11"/>
      <c r="E235" t="s">
        <v>374</v>
      </c>
      <c r="F235" t="s">
        <v>18</v>
      </c>
      <c r="G235" s="2" t="s">
        <v>289</v>
      </c>
      <c r="H235" t="s">
        <v>224</v>
      </c>
      <c r="I235" t="s">
        <v>12</v>
      </c>
      <c r="J235" t="s">
        <v>156</v>
      </c>
      <c r="K235" t="s">
        <v>324</v>
      </c>
      <c r="O235" t="s">
        <v>14</v>
      </c>
      <c r="R235" t="s">
        <v>254</v>
      </c>
      <c r="S235" t="s">
        <v>32</v>
      </c>
      <c r="T235" s="3">
        <f>VLOOKUP(Tabelle4[[#This Row],[Ort]],Hauptgruppen_Bezeichner!$B$1:$C$21,2,0)</f>
        <v>5</v>
      </c>
      <c r="U235" s="3">
        <v>3</v>
      </c>
      <c r="V235" s="3">
        <v>154</v>
      </c>
      <c r="W235" s="9" t="s">
        <v>248</v>
      </c>
      <c r="X235" s="9" t="s">
        <v>248</v>
      </c>
      <c r="Y235" s="9" t="s">
        <v>248</v>
      </c>
      <c r="Z235" s="10" t="s">
        <v>248</v>
      </c>
      <c r="AA235" s="10" t="s">
        <v>248</v>
      </c>
      <c r="AB235" s="10" t="s">
        <v>248</v>
      </c>
      <c r="AD235" s="19" t="s">
        <v>912</v>
      </c>
      <c r="AE235" s="7"/>
      <c r="AF235" s="7"/>
    </row>
    <row r="236" spans="1:32" x14ac:dyDescent="0.45">
      <c r="A236" t="s">
        <v>249</v>
      </c>
      <c r="B236" t="s">
        <v>288</v>
      </c>
      <c r="C236" s="11" t="s">
        <v>250</v>
      </c>
      <c r="D236" s="11"/>
      <c r="E236" t="s">
        <v>385</v>
      </c>
      <c r="F236" t="s">
        <v>18</v>
      </c>
      <c r="G236" s="2" t="s">
        <v>290</v>
      </c>
      <c r="H236" t="s">
        <v>224</v>
      </c>
      <c r="I236" t="s">
        <v>12</v>
      </c>
      <c r="J236" t="s">
        <v>156</v>
      </c>
      <c r="K236" t="s">
        <v>324</v>
      </c>
      <c r="O236" t="s">
        <v>14</v>
      </c>
      <c r="R236" t="s">
        <v>254</v>
      </c>
      <c r="S236" t="s">
        <v>32</v>
      </c>
      <c r="T236" s="3">
        <f>VLOOKUP(Tabelle4[[#This Row],[Ort]],Hauptgruppen_Bezeichner!$B$1:$C$21,2,0)</f>
        <v>5</v>
      </c>
      <c r="U236" s="3">
        <v>3</v>
      </c>
      <c r="V236" s="3">
        <v>155</v>
      </c>
      <c r="W236" s="9" t="s">
        <v>248</v>
      </c>
      <c r="X236" s="9" t="s">
        <v>248</v>
      </c>
      <c r="Y236" s="9" t="s">
        <v>248</v>
      </c>
      <c r="Z236" s="10" t="s">
        <v>248</v>
      </c>
      <c r="AA236" s="10" t="s">
        <v>248</v>
      </c>
      <c r="AB236" s="10" t="s">
        <v>248</v>
      </c>
      <c r="AD236" s="19" t="s">
        <v>912</v>
      </c>
      <c r="AE236" s="7"/>
      <c r="AF236" s="7"/>
    </row>
    <row r="237" spans="1:32" x14ac:dyDescent="0.45">
      <c r="A237" t="s">
        <v>249</v>
      </c>
      <c r="B237" t="s">
        <v>288</v>
      </c>
      <c r="C237" s="11" t="s">
        <v>250</v>
      </c>
      <c r="D237" s="11"/>
      <c r="E237" t="s">
        <v>386</v>
      </c>
      <c r="F237" t="s">
        <v>18</v>
      </c>
      <c r="G237" s="2" t="s">
        <v>291</v>
      </c>
      <c r="H237" t="s">
        <v>224</v>
      </c>
      <c r="I237" t="s">
        <v>46</v>
      </c>
      <c r="J237" t="s">
        <v>156</v>
      </c>
      <c r="K237" t="s">
        <v>324</v>
      </c>
      <c r="O237" t="s">
        <v>14</v>
      </c>
      <c r="R237" t="s">
        <v>254</v>
      </c>
      <c r="S237" t="s">
        <v>32</v>
      </c>
      <c r="T237" s="3">
        <f>VLOOKUP(Tabelle4[[#This Row],[Ort]],Hauptgruppen_Bezeichner!$B$1:$C$21,2,0)</f>
        <v>5</v>
      </c>
      <c r="U237" s="3">
        <v>3</v>
      </c>
      <c r="V237" s="3">
        <v>156</v>
      </c>
      <c r="W237" s="9" t="s">
        <v>248</v>
      </c>
      <c r="X237" s="9" t="s">
        <v>248</v>
      </c>
      <c r="Y237" s="9" t="s">
        <v>248</v>
      </c>
      <c r="Z237" s="10" t="s">
        <v>248</v>
      </c>
      <c r="AA237" s="10" t="s">
        <v>248</v>
      </c>
      <c r="AB237" s="10" t="s">
        <v>248</v>
      </c>
      <c r="AD237" s="19" t="s">
        <v>912</v>
      </c>
      <c r="AE237" s="7"/>
      <c r="AF237" s="7"/>
    </row>
    <row r="238" spans="1:32" x14ac:dyDescent="0.45">
      <c r="A238" t="s">
        <v>249</v>
      </c>
      <c r="B238" t="s">
        <v>68</v>
      </c>
      <c r="C238" s="11" t="s">
        <v>250</v>
      </c>
      <c r="D238" s="11"/>
      <c r="E238" t="s">
        <v>388</v>
      </c>
      <c r="F238" t="s">
        <v>18</v>
      </c>
      <c r="G238" s="2" t="s">
        <v>292</v>
      </c>
      <c r="H238" t="s">
        <v>224</v>
      </c>
      <c r="I238" t="s">
        <v>12</v>
      </c>
      <c r="J238" t="s">
        <v>156</v>
      </c>
      <c r="K238" t="s">
        <v>324</v>
      </c>
      <c r="O238" t="s">
        <v>14</v>
      </c>
      <c r="R238" t="s">
        <v>254</v>
      </c>
      <c r="S238" t="s">
        <v>32</v>
      </c>
      <c r="T238" s="3">
        <f>VLOOKUP(Tabelle4[[#This Row],[Ort]],Hauptgruppen_Bezeichner!$B$1:$C$21,2,0)</f>
        <v>5</v>
      </c>
      <c r="U238" s="3">
        <v>3</v>
      </c>
      <c r="V238" s="3">
        <v>157</v>
      </c>
      <c r="W238" s="9" t="s">
        <v>248</v>
      </c>
      <c r="X238" s="9" t="s">
        <v>248</v>
      </c>
      <c r="Y238" s="9" t="s">
        <v>248</v>
      </c>
      <c r="Z238" s="10" t="s">
        <v>248</v>
      </c>
      <c r="AA238" s="10" t="s">
        <v>248</v>
      </c>
      <c r="AB238" s="10" t="s">
        <v>248</v>
      </c>
      <c r="AD238" s="19" t="s">
        <v>912</v>
      </c>
      <c r="AE238" s="7"/>
      <c r="AF238" s="7"/>
    </row>
    <row r="239" spans="1:32" x14ac:dyDescent="0.45">
      <c r="A239" t="s">
        <v>249</v>
      </c>
      <c r="B239" t="s">
        <v>68</v>
      </c>
      <c r="C239" s="11" t="s">
        <v>250</v>
      </c>
      <c r="D239" s="11"/>
      <c r="E239" t="s">
        <v>387</v>
      </c>
      <c r="F239" t="s">
        <v>18</v>
      </c>
      <c r="G239" s="2" t="s">
        <v>293</v>
      </c>
      <c r="H239" t="s">
        <v>224</v>
      </c>
      <c r="I239" t="s">
        <v>12</v>
      </c>
      <c r="J239" t="s">
        <v>156</v>
      </c>
      <c r="K239" t="s">
        <v>324</v>
      </c>
      <c r="O239" t="s">
        <v>14</v>
      </c>
      <c r="R239" t="s">
        <v>254</v>
      </c>
      <c r="S239" t="s">
        <v>32</v>
      </c>
      <c r="T239" s="3">
        <f>VLOOKUP(Tabelle4[[#This Row],[Ort]],Hauptgruppen_Bezeichner!$B$1:$C$21,2,0)</f>
        <v>5</v>
      </c>
      <c r="U239" s="3">
        <v>3</v>
      </c>
      <c r="V239" s="3">
        <v>158</v>
      </c>
      <c r="W239" s="9" t="s">
        <v>248</v>
      </c>
      <c r="X239" s="9" t="s">
        <v>248</v>
      </c>
      <c r="Y239" s="9" t="s">
        <v>248</v>
      </c>
      <c r="Z239" s="10" t="s">
        <v>248</v>
      </c>
      <c r="AA239" s="10" t="s">
        <v>248</v>
      </c>
      <c r="AB239" s="10" t="s">
        <v>248</v>
      </c>
      <c r="AD239" s="19" t="s">
        <v>912</v>
      </c>
      <c r="AE239" s="7"/>
      <c r="AF239" s="7"/>
    </row>
    <row r="240" spans="1:32" x14ac:dyDescent="0.45">
      <c r="A240" t="s">
        <v>249</v>
      </c>
      <c r="B240" t="s">
        <v>68</v>
      </c>
      <c r="C240" s="11" t="s">
        <v>250</v>
      </c>
      <c r="D240" s="11"/>
      <c r="E240" t="s">
        <v>509</v>
      </c>
      <c r="F240" t="s">
        <v>7</v>
      </c>
      <c r="G240" s="2" t="s">
        <v>294</v>
      </c>
      <c r="J240" t="s">
        <v>156</v>
      </c>
      <c r="K240" t="s">
        <v>324</v>
      </c>
      <c r="O240" t="s">
        <v>14</v>
      </c>
      <c r="R240" t="s">
        <v>254</v>
      </c>
      <c r="S240" t="s">
        <v>32</v>
      </c>
      <c r="T240" s="3">
        <f>VLOOKUP(Tabelle4[[#This Row],[Ort]],Hauptgruppen_Bezeichner!$B$1:$C$21,2,0)</f>
        <v>5</v>
      </c>
      <c r="U240" s="3">
        <v>3</v>
      </c>
      <c r="V240" s="3">
        <v>159</v>
      </c>
      <c r="W240" s="9" t="s">
        <v>248</v>
      </c>
      <c r="X240" s="9" t="s">
        <v>248</v>
      </c>
      <c r="Y240" s="9" t="s">
        <v>248</v>
      </c>
      <c r="Z240" s="10" t="s">
        <v>248</v>
      </c>
      <c r="AA240" s="10" t="s">
        <v>248</v>
      </c>
      <c r="AB240" s="10" t="s">
        <v>248</v>
      </c>
      <c r="AD240" s="19" t="s">
        <v>912</v>
      </c>
      <c r="AE240" s="7"/>
      <c r="AF240" s="7"/>
    </row>
    <row r="241" spans="1:32" x14ac:dyDescent="0.45">
      <c r="A241" t="s">
        <v>249</v>
      </c>
      <c r="B241" t="s">
        <v>68</v>
      </c>
      <c r="C241" s="11" t="s">
        <v>250</v>
      </c>
      <c r="D241" s="11"/>
      <c r="E241" t="s">
        <v>375</v>
      </c>
      <c r="F241" t="s">
        <v>7</v>
      </c>
      <c r="G241" s="2" t="s">
        <v>295</v>
      </c>
      <c r="J241" t="s">
        <v>156</v>
      </c>
      <c r="K241" t="s">
        <v>324</v>
      </c>
      <c r="O241" t="s">
        <v>14</v>
      </c>
      <c r="R241" t="s">
        <v>254</v>
      </c>
      <c r="S241" t="s">
        <v>32</v>
      </c>
      <c r="T241" s="3">
        <f>VLOOKUP(Tabelle4[[#This Row],[Ort]],Hauptgruppen_Bezeichner!$B$1:$C$21,2,0)</f>
        <v>5</v>
      </c>
      <c r="U241" s="3">
        <v>3</v>
      </c>
      <c r="V241" s="3">
        <v>160</v>
      </c>
      <c r="W241" s="9" t="s">
        <v>248</v>
      </c>
      <c r="X241" s="9" t="s">
        <v>248</v>
      </c>
      <c r="Y241" s="9" t="s">
        <v>248</v>
      </c>
      <c r="Z241" s="10" t="s">
        <v>248</v>
      </c>
      <c r="AA241" s="10" t="s">
        <v>248</v>
      </c>
      <c r="AB241" s="10" t="s">
        <v>248</v>
      </c>
      <c r="AD241" s="19" t="s">
        <v>912</v>
      </c>
      <c r="AE241" s="7"/>
      <c r="AF241" s="7"/>
    </row>
    <row r="242" spans="1:32" x14ac:dyDescent="0.45">
      <c r="A242" t="s">
        <v>249</v>
      </c>
      <c r="B242" t="s">
        <v>68</v>
      </c>
      <c r="C242" s="11" t="s">
        <v>250</v>
      </c>
      <c r="D242" s="11"/>
      <c r="E242" t="s">
        <v>376</v>
      </c>
      <c r="F242" t="s">
        <v>7</v>
      </c>
      <c r="G242" s="2" t="s">
        <v>296</v>
      </c>
      <c r="J242" t="s">
        <v>156</v>
      </c>
      <c r="K242" t="s">
        <v>324</v>
      </c>
      <c r="O242" t="s">
        <v>14</v>
      </c>
      <c r="R242" t="s">
        <v>254</v>
      </c>
      <c r="S242" t="s">
        <v>32</v>
      </c>
      <c r="T242" s="3">
        <f>VLOOKUP(Tabelle4[[#This Row],[Ort]],Hauptgruppen_Bezeichner!$B$1:$C$21,2,0)</f>
        <v>5</v>
      </c>
      <c r="U242" s="3">
        <v>3</v>
      </c>
      <c r="V242" s="3">
        <v>161</v>
      </c>
      <c r="W242" s="9" t="s">
        <v>248</v>
      </c>
      <c r="X242" s="9" t="s">
        <v>248</v>
      </c>
      <c r="Y242" s="9" t="s">
        <v>248</v>
      </c>
      <c r="Z242" s="10" t="s">
        <v>248</v>
      </c>
      <c r="AA242" s="10" t="s">
        <v>248</v>
      </c>
      <c r="AB242" s="10" t="s">
        <v>248</v>
      </c>
      <c r="AD242" s="19" t="s">
        <v>912</v>
      </c>
      <c r="AE242" s="7"/>
      <c r="AF242" s="7"/>
    </row>
    <row r="243" spans="1:32" x14ac:dyDescent="0.45">
      <c r="A243" t="s">
        <v>249</v>
      </c>
      <c r="B243" t="s">
        <v>100</v>
      </c>
      <c r="C243" s="11" t="s">
        <v>250</v>
      </c>
      <c r="D243" s="11"/>
      <c r="E243" t="s">
        <v>377</v>
      </c>
      <c r="F243" t="s">
        <v>18</v>
      </c>
      <c r="G243" s="2" t="s">
        <v>361</v>
      </c>
      <c r="H243" t="s">
        <v>224</v>
      </c>
      <c r="I243" s="2" t="s">
        <v>297</v>
      </c>
      <c r="J243" t="s">
        <v>156</v>
      </c>
      <c r="K243" t="s">
        <v>324</v>
      </c>
      <c r="O243" t="s">
        <v>14</v>
      </c>
      <c r="R243" t="s">
        <v>254</v>
      </c>
      <c r="S243" t="s">
        <v>32</v>
      </c>
      <c r="T243" s="3">
        <f>VLOOKUP(Tabelle4[[#This Row],[Ort]],Hauptgruppen_Bezeichner!$B$1:$C$21,2,0)</f>
        <v>5</v>
      </c>
      <c r="U243" s="3">
        <v>3</v>
      </c>
      <c r="V243" s="3">
        <v>162</v>
      </c>
      <c r="W243" s="9" t="s">
        <v>248</v>
      </c>
      <c r="X243" s="9" t="s">
        <v>248</v>
      </c>
      <c r="Y243" s="9" t="s">
        <v>248</v>
      </c>
      <c r="Z243" s="10" t="s">
        <v>248</v>
      </c>
      <c r="AA243" s="10" t="s">
        <v>248</v>
      </c>
      <c r="AB243" s="10" t="s">
        <v>248</v>
      </c>
      <c r="AD243" s="19" t="s">
        <v>912</v>
      </c>
      <c r="AE243" s="7"/>
      <c r="AF243" s="7"/>
    </row>
    <row r="244" spans="1:32" x14ac:dyDescent="0.45">
      <c r="A244" t="s">
        <v>249</v>
      </c>
      <c r="B244" t="s">
        <v>100</v>
      </c>
      <c r="C244" s="11" t="s">
        <v>250</v>
      </c>
      <c r="D244" s="11"/>
      <c r="E244" t="s">
        <v>378</v>
      </c>
      <c r="F244" t="s">
        <v>18</v>
      </c>
      <c r="G244" s="2" t="s">
        <v>362</v>
      </c>
      <c r="H244" t="s">
        <v>224</v>
      </c>
      <c r="I244" s="2" t="s">
        <v>297</v>
      </c>
      <c r="J244" t="s">
        <v>156</v>
      </c>
      <c r="K244" t="s">
        <v>324</v>
      </c>
      <c r="O244" t="s">
        <v>14</v>
      </c>
      <c r="R244" t="s">
        <v>254</v>
      </c>
      <c r="S244" t="s">
        <v>32</v>
      </c>
      <c r="T244" s="3">
        <f>VLOOKUP(Tabelle4[[#This Row],[Ort]],Hauptgruppen_Bezeichner!$B$1:$C$21,2,0)</f>
        <v>5</v>
      </c>
      <c r="U244" s="3">
        <v>3</v>
      </c>
      <c r="V244" s="3">
        <v>163</v>
      </c>
      <c r="W244" s="9" t="s">
        <v>248</v>
      </c>
      <c r="X244" s="9" t="s">
        <v>248</v>
      </c>
      <c r="Y244" s="9" t="s">
        <v>248</v>
      </c>
      <c r="Z244" s="10" t="s">
        <v>248</v>
      </c>
      <c r="AA244" s="10" t="s">
        <v>248</v>
      </c>
      <c r="AB244" s="10" t="s">
        <v>248</v>
      </c>
      <c r="AD244" s="19" t="s">
        <v>912</v>
      </c>
      <c r="AE244" s="7"/>
      <c r="AF244" s="7"/>
    </row>
    <row r="245" spans="1:32" x14ac:dyDescent="0.45">
      <c r="A245" t="s">
        <v>249</v>
      </c>
      <c r="B245" t="s">
        <v>100</v>
      </c>
      <c r="C245" s="11" t="s">
        <v>250</v>
      </c>
      <c r="D245" s="11"/>
      <c r="E245" t="s">
        <v>379</v>
      </c>
      <c r="F245" t="s">
        <v>18</v>
      </c>
      <c r="G245" s="2" t="s">
        <v>363</v>
      </c>
      <c r="H245" t="s">
        <v>224</v>
      </c>
      <c r="I245" s="2" t="s">
        <v>297</v>
      </c>
      <c r="J245" t="s">
        <v>156</v>
      </c>
      <c r="K245" t="s">
        <v>324</v>
      </c>
      <c r="O245" t="s">
        <v>14</v>
      </c>
      <c r="R245" t="s">
        <v>254</v>
      </c>
      <c r="S245" t="s">
        <v>32</v>
      </c>
      <c r="T245" s="3">
        <f>VLOOKUP(Tabelle4[[#This Row],[Ort]],Hauptgruppen_Bezeichner!$B$1:$C$21,2,0)</f>
        <v>5</v>
      </c>
      <c r="U245" s="3">
        <v>3</v>
      </c>
      <c r="V245" s="3">
        <v>164</v>
      </c>
      <c r="W245" s="9" t="s">
        <v>248</v>
      </c>
      <c r="X245" s="9" t="s">
        <v>248</v>
      </c>
      <c r="Y245" s="9" t="s">
        <v>248</v>
      </c>
      <c r="Z245" s="10" t="s">
        <v>248</v>
      </c>
      <c r="AA245" s="10" t="s">
        <v>248</v>
      </c>
      <c r="AB245" s="10" t="s">
        <v>248</v>
      </c>
      <c r="AD245" s="19" t="s">
        <v>912</v>
      </c>
      <c r="AE245" s="7"/>
      <c r="AF245" s="7"/>
    </row>
    <row r="246" spans="1:32" x14ac:dyDescent="0.45">
      <c r="A246" t="s">
        <v>249</v>
      </c>
      <c r="B246" t="s">
        <v>100</v>
      </c>
      <c r="C246" s="11" t="s">
        <v>250</v>
      </c>
      <c r="D246" s="11"/>
      <c r="E246" t="s">
        <v>380</v>
      </c>
      <c r="F246" t="s">
        <v>18</v>
      </c>
      <c r="G246" s="2" t="s">
        <v>364</v>
      </c>
      <c r="H246" t="s">
        <v>224</v>
      </c>
      <c r="I246" s="2" t="s">
        <v>297</v>
      </c>
      <c r="J246" t="s">
        <v>156</v>
      </c>
      <c r="K246" t="s">
        <v>324</v>
      </c>
      <c r="O246" t="s">
        <v>14</v>
      </c>
      <c r="R246" t="s">
        <v>254</v>
      </c>
      <c r="S246" t="s">
        <v>32</v>
      </c>
      <c r="T246" s="3">
        <f>VLOOKUP(Tabelle4[[#This Row],[Ort]],Hauptgruppen_Bezeichner!$B$1:$C$21,2,0)</f>
        <v>5</v>
      </c>
      <c r="U246" s="3">
        <v>3</v>
      </c>
      <c r="V246" s="3">
        <v>165</v>
      </c>
      <c r="W246" s="9" t="s">
        <v>248</v>
      </c>
      <c r="X246" s="9" t="s">
        <v>248</v>
      </c>
      <c r="Y246" s="9" t="s">
        <v>248</v>
      </c>
      <c r="Z246" s="10" t="s">
        <v>248</v>
      </c>
      <c r="AA246" s="10" t="s">
        <v>248</v>
      </c>
      <c r="AB246" s="10" t="s">
        <v>248</v>
      </c>
      <c r="AD246" s="19" t="s">
        <v>912</v>
      </c>
      <c r="AE246" s="7"/>
      <c r="AF246" s="7"/>
    </row>
    <row r="247" spans="1:32" x14ac:dyDescent="0.45">
      <c r="A247" t="s">
        <v>249</v>
      </c>
      <c r="B247" t="s">
        <v>100</v>
      </c>
      <c r="C247" s="11" t="s">
        <v>250</v>
      </c>
      <c r="D247" s="11"/>
      <c r="E247" t="s">
        <v>381</v>
      </c>
      <c r="F247" t="s">
        <v>18</v>
      </c>
      <c r="G247" s="2" t="s">
        <v>365</v>
      </c>
      <c r="H247" t="s">
        <v>224</v>
      </c>
      <c r="I247" s="2" t="s">
        <v>297</v>
      </c>
      <c r="J247" t="s">
        <v>156</v>
      </c>
      <c r="K247" t="s">
        <v>324</v>
      </c>
      <c r="O247" t="s">
        <v>14</v>
      </c>
      <c r="R247" t="s">
        <v>254</v>
      </c>
      <c r="S247" t="s">
        <v>32</v>
      </c>
      <c r="T247" s="3">
        <f>VLOOKUP(Tabelle4[[#This Row],[Ort]],Hauptgruppen_Bezeichner!$B$1:$C$21,2,0)</f>
        <v>5</v>
      </c>
      <c r="U247" s="3">
        <v>3</v>
      </c>
      <c r="V247" s="3">
        <v>166</v>
      </c>
      <c r="W247" s="9" t="s">
        <v>248</v>
      </c>
      <c r="X247" s="9" t="s">
        <v>248</v>
      </c>
      <c r="Y247" s="9" t="s">
        <v>248</v>
      </c>
      <c r="Z247" s="10" t="s">
        <v>248</v>
      </c>
      <c r="AA247" s="10" t="s">
        <v>248</v>
      </c>
      <c r="AB247" s="10" t="s">
        <v>248</v>
      </c>
      <c r="AD247" s="19" t="s">
        <v>912</v>
      </c>
      <c r="AE247" s="7"/>
      <c r="AF247" s="7"/>
    </row>
    <row r="248" spans="1:32" x14ac:dyDescent="0.45">
      <c r="A248" t="s">
        <v>249</v>
      </c>
      <c r="B248" t="s">
        <v>100</v>
      </c>
      <c r="C248" s="11" t="s">
        <v>250</v>
      </c>
      <c r="D248" s="11"/>
      <c r="E248" t="s">
        <v>382</v>
      </c>
      <c r="F248" t="s">
        <v>18</v>
      </c>
      <c r="G248" s="2" t="s">
        <v>366</v>
      </c>
      <c r="H248" t="s">
        <v>224</v>
      </c>
      <c r="I248" s="2" t="s">
        <v>297</v>
      </c>
      <c r="J248" t="s">
        <v>156</v>
      </c>
      <c r="K248" t="s">
        <v>324</v>
      </c>
      <c r="O248" t="s">
        <v>14</v>
      </c>
      <c r="R248" t="s">
        <v>254</v>
      </c>
      <c r="S248" t="s">
        <v>32</v>
      </c>
      <c r="T248" s="3">
        <f>VLOOKUP(Tabelle4[[#This Row],[Ort]],Hauptgruppen_Bezeichner!$B$1:$C$21,2,0)</f>
        <v>5</v>
      </c>
      <c r="U248" s="3">
        <v>3</v>
      </c>
      <c r="V248" s="3">
        <v>167</v>
      </c>
      <c r="W248" s="9" t="s">
        <v>248</v>
      </c>
      <c r="X248" s="9" t="s">
        <v>248</v>
      </c>
      <c r="Y248" s="9" t="s">
        <v>248</v>
      </c>
      <c r="Z248" s="10" t="s">
        <v>248</v>
      </c>
      <c r="AA248" s="10" t="s">
        <v>248</v>
      </c>
      <c r="AB248" s="10" t="s">
        <v>248</v>
      </c>
      <c r="AD248" s="19" t="s">
        <v>912</v>
      </c>
      <c r="AE248" s="7"/>
      <c r="AF248" s="7"/>
    </row>
    <row r="249" spans="1:32" x14ac:dyDescent="0.45">
      <c r="A249" t="s">
        <v>249</v>
      </c>
      <c r="B249" t="s">
        <v>100</v>
      </c>
      <c r="C249" s="11" t="s">
        <v>250</v>
      </c>
      <c r="D249" s="11"/>
      <c r="E249" t="s">
        <v>383</v>
      </c>
      <c r="F249" t="s">
        <v>18</v>
      </c>
      <c r="G249" s="2" t="s">
        <v>367</v>
      </c>
      <c r="H249" t="s">
        <v>224</v>
      </c>
      <c r="I249" s="2" t="s">
        <v>297</v>
      </c>
      <c r="J249" t="s">
        <v>156</v>
      </c>
      <c r="K249" t="s">
        <v>324</v>
      </c>
      <c r="O249" t="s">
        <v>14</v>
      </c>
      <c r="R249" t="s">
        <v>254</v>
      </c>
      <c r="S249" t="s">
        <v>32</v>
      </c>
      <c r="T249" s="3">
        <f>VLOOKUP(Tabelle4[[#This Row],[Ort]],Hauptgruppen_Bezeichner!$B$1:$C$21,2,0)</f>
        <v>5</v>
      </c>
      <c r="U249" s="3">
        <v>3</v>
      </c>
      <c r="V249" s="3">
        <v>168</v>
      </c>
      <c r="W249" s="9" t="s">
        <v>248</v>
      </c>
      <c r="X249" s="9" t="s">
        <v>248</v>
      </c>
      <c r="Y249" s="9" t="s">
        <v>248</v>
      </c>
      <c r="Z249" s="10" t="s">
        <v>248</v>
      </c>
      <c r="AA249" s="10" t="s">
        <v>248</v>
      </c>
      <c r="AB249" s="10" t="s">
        <v>248</v>
      </c>
      <c r="AD249" s="19" t="s">
        <v>912</v>
      </c>
      <c r="AE249" s="7"/>
      <c r="AF249" s="7"/>
    </row>
    <row r="250" spans="1:32" x14ac:dyDescent="0.45">
      <c r="A250" t="s">
        <v>249</v>
      </c>
      <c r="B250" t="s">
        <v>100</v>
      </c>
      <c r="C250" s="11" t="s">
        <v>250</v>
      </c>
      <c r="D250" s="11"/>
      <c r="E250" t="s">
        <v>368</v>
      </c>
      <c r="F250" t="s">
        <v>18</v>
      </c>
      <c r="G250" s="2" t="s">
        <v>368</v>
      </c>
      <c r="H250" t="s">
        <v>224</v>
      </c>
      <c r="I250" s="2" t="s">
        <v>298</v>
      </c>
      <c r="J250" t="s">
        <v>156</v>
      </c>
      <c r="K250" t="s">
        <v>324</v>
      </c>
      <c r="O250" t="s">
        <v>14</v>
      </c>
      <c r="R250" t="s">
        <v>254</v>
      </c>
      <c r="S250" t="s">
        <v>32</v>
      </c>
      <c r="T250" s="3">
        <f>VLOOKUP(Tabelle4[[#This Row],[Ort]],Hauptgruppen_Bezeichner!$B$1:$C$21,2,0)</f>
        <v>5</v>
      </c>
      <c r="U250" s="3">
        <v>3</v>
      </c>
      <c r="V250" s="3">
        <v>169</v>
      </c>
      <c r="W250" s="9" t="s">
        <v>248</v>
      </c>
      <c r="X250" s="9" t="s">
        <v>248</v>
      </c>
      <c r="Y250" s="9" t="s">
        <v>248</v>
      </c>
      <c r="Z250" s="10" t="s">
        <v>248</v>
      </c>
      <c r="AA250" s="10" t="s">
        <v>248</v>
      </c>
      <c r="AB250" s="10" t="s">
        <v>248</v>
      </c>
      <c r="AD250" s="19" t="s">
        <v>912</v>
      </c>
      <c r="AE250" s="7"/>
      <c r="AF250" s="7"/>
    </row>
    <row r="251" spans="1:32" x14ac:dyDescent="0.45">
      <c r="A251" t="s">
        <v>249</v>
      </c>
      <c r="B251" t="s">
        <v>100</v>
      </c>
      <c r="C251" s="11" t="s">
        <v>250</v>
      </c>
      <c r="D251" s="11"/>
      <c r="E251" t="s">
        <v>389</v>
      </c>
      <c r="F251" t="s">
        <v>18</v>
      </c>
      <c r="G251" s="2" t="s">
        <v>369</v>
      </c>
      <c r="H251" t="s">
        <v>224</v>
      </c>
      <c r="I251" s="2" t="s">
        <v>298</v>
      </c>
      <c r="J251" t="s">
        <v>156</v>
      </c>
      <c r="K251" t="s">
        <v>324</v>
      </c>
      <c r="O251" t="s">
        <v>14</v>
      </c>
      <c r="R251" t="s">
        <v>254</v>
      </c>
      <c r="S251" t="s">
        <v>32</v>
      </c>
      <c r="T251" s="3">
        <f>VLOOKUP(Tabelle4[[#This Row],[Ort]],Hauptgruppen_Bezeichner!$B$1:$C$21,2,0)</f>
        <v>5</v>
      </c>
      <c r="U251" s="3">
        <v>3</v>
      </c>
      <c r="V251" s="3">
        <v>170</v>
      </c>
      <c r="W251" s="9" t="s">
        <v>248</v>
      </c>
      <c r="X251" s="9" t="s">
        <v>248</v>
      </c>
      <c r="Y251" s="9" t="s">
        <v>248</v>
      </c>
      <c r="Z251" s="10" t="s">
        <v>248</v>
      </c>
      <c r="AA251" s="10" t="s">
        <v>248</v>
      </c>
      <c r="AB251" s="10" t="s">
        <v>248</v>
      </c>
      <c r="AD251" s="19" t="s">
        <v>912</v>
      </c>
      <c r="AE251" s="7"/>
      <c r="AF251" s="7"/>
    </row>
    <row r="252" spans="1:32" x14ac:dyDescent="0.45">
      <c r="A252" t="s">
        <v>249</v>
      </c>
      <c r="B252" t="s">
        <v>100</v>
      </c>
      <c r="C252" s="11" t="s">
        <v>250</v>
      </c>
      <c r="D252" s="11"/>
      <c r="E252" t="s">
        <v>390</v>
      </c>
      <c r="F252" t="s">
        <v>18</v>
      </c>
      <c r="G252" s="2" t="s">
        <v>370</v>
      </c>
      <c r="H252" t="s">
        <v>224</v>
      </c>
      <c r="I252" t="s">
        <v>12</v>
      </c>
      <c r="J252" t="s">
        <v>156</v>
      </c>
      <c r="K252" t="s">
        <v>324</v>
      </c>
      <c r="O252" t="s">
        <v>14</v>
      </c>
      <c r="R252" t="s">
        <v>254</v>
      </c>
      <c r="S252" t="s">
        <v>32</v>
      </c>
      <c r="T252" s="3">
        <f>VLOOKUP(Tabelle4[[#This Row],[Ort]],Hauptgruppen_Bezeichner!$B$1:$C$21,2,0)</f>
        <v>5</v>
      </c>
      <c r="U252" s="3">
        <v>3</v>
      </c>
      <c r="V252" s="3">
        <v>171</v>
      </c>
      <c r="W252" s="9" t="s">
        <v>248</v>
      </c>
      <c r="X252" s="9" t="s">
        <v>248</v>
      </c>
      <c r="Y252" s="9" t="s">
        <v>248</v>
      </c>
      <c r="Z252" s="10" t="s">
        <v>248</v>
      </c>
      <c r="AA252" s="10" t="s">
        <v>248</v>
      </c>
      <c r="AB252" s="10" t="s">
        <v>248</v>
      </c>
      <c r="AD252" s="19" t="s">
        <v>912</v>
      </c>
      <c r="AE252" s="7"/>
      <c r="AF252" s="7"/>
    </row>
    <row r="253" spans="1:32" x14ac:dyDescent="0.45">
      <c r="A253" t="s">
        <v>249</v>
      </c>
      <c r="B253" t="s">
        <v>100</v>
      </c>
      <c r="C253" s="11" t="s">
        <v>250</v>
      </c>
      <c r="D253" s="11"/>
      <c r="E253" s="2" t="s">
        <v>392</v>
      </c>
      <c r="F253" t="s">
        <v>18</v>
      </c>
      <c r="G253" s="2" t="s">
        <v>299</v>
      </c>
      <c r="H253" t="s">
        <v>224</v>
      </c>
      <c r="I253" t="s">
        <v>12</v>
      </c>
      <c r="J253" t="s">
        <v>156</v>
      </c>
      <c r="K253" t="s">
        <v>324</v>
      </c>
      <c r="O253" t="s">
        <v>14</v>
      </c>
      <c r="R253" t="s">
        <v>254</v>
      </c>
      <c r="S253" t="s">
        <v>32</v>
      </c>
      <c r="T253" s="3">
        <f>VLOOKUP(Tabelle4[[#This Row],[Ort]],Hauptgruppen_Bezeichner!$B$1:$C$21,2,0)</f>
        <v>5</v>
      </c>
      <c r="U253" s="3">
        <v>3</v>
      </c>
      <c r="V253" s="3">
        <v>172</v>
      </c>
      <c r="W253" s="9" t="s">
        <v>248</v>
      </c>
      <c r="X253" s="9" t="s">
        <v>248</v>
      </c>
      <c r="Y253" s="9" t="s">
        <v>248</v>
      </c>
      <c r="Z253" s="10" t="s">
        <v>248</v>
      </c>
      <c r="AA253" s="10" t="s">
        <v>248</v>
      </c>
      <c r="AB253" s="10" t="s">
        <v>248</v>
      </c>
      <c r="AD253" s="19" t="s">
        <v>912</v>
      </c>
      <c r="AE253" s="7"/>
      <c r="AF253" s="7"/>
    </row>
    <row r="254" spans="1:32" x14ac:dyDescent="0.45">
      <c r="A254" t="s">
        <v>249</v>
      </c>
      <c r="B254" t="s">
        <v>100</v>
      </c>
      <c r="C254" s="11" t="s">
        <v>250</v>
      </c>
      <c r="D254" s="11"/>
      <c r="E254" s="2" t="s">
        <v>393</v>
      </c>
      <c r="F254" t="s">
        <v>18</v>
      </c>
      <c r="G254" s="2" t="s">
        <v>300</v>
      </c>
      <c r="H254" t="s">
        <v>224</v>
      </c>
      <c r="I254" t="s">
        <v>12</v>
      </c>
      <c r="J254" t="s">
        <v>156</v>
      </c>
      <c r="K254" t="s">
        <v>324</v>
      </c>
      <c r="O254" t="s">
        <v>14</v>
      </c>
      <c r="R254" t="s">
        <v>254</v>
      </c>
      <c r="S254" t="s">
        <v>32</v>
      </c>
      <c r="T254" s="3">
        <f>VLOOKUP(Tabelle4[[#This Row],[Ort]],Hauptgruppen_Bezeichner!$B$1:$C$21,2,0)</f>
        <v>5</v>
      </c>
      <c r="U254" s="3">
        <v>3</v>
      </c>
      <c r="V254" s="3">
        <v>173</v>
      </c>
      <c r="W254" s="9" t="s">
        <v>248</v>
      </c>
      <c r="X254" s="9" t="s">
        <v>248</v>
      </c>
      <c r="Y254" s="9" t="s">
        <v>248</v>
      </c>
      <c r="Z254" s="10" t="s">
        <v>248</v>
      </c>
      <c r="AA254" s="10" t="s">
        <v>248</v>
      </c>
      <c r="AB254" s="10" t="s">
        <v>248</v>
      </c>
      <c r="AD254" s="19" t="s">
        <v>912</v>
      </c>
      <c r="AE254" s="7"/>
      <c r="AF254" s="7"/>
    </row>
    <row r="255" spans="1:32" x14ac:dyDescent="0.45">
      <c r="A255" t="s">
        <v>249</v>
      </c>
      <c r="B255" t="s">
        <v>68</v>
      </c>
      <c r="C255" s="11" t="s">
        <v>250</v>
      </c>
      <c r="D255" s="11"/>
      <c r="E255" t="s">
        <v>391</v>
      </c>
      <c r="F255" t="s">
        <v>20</v>
      </c>
      <c r="G255" s="2" t="s">
        <v>301</v>
      </c>
      <c r="H255" t="s">
        <v>224</v>
      </c>
      <c r="I255" t="s">
        <v>12</v>
      </c>
      <c r="J255" t="s">
        <v>156</v>
      </c>
      <c r="K255" t="s">
        <v>324</v>
      </c>
      <c r="O255" t="s">
        <v>14</v>
      </c>
      <c r="Q255" t="s">
        <v>371</v>
      </c>
      <c r="R255" t="s">
        <v>254</v>
      </c>
      <c r="S255" t="s">
        <v>32</v>
      </c>
      <c r="T255" s="3">
        <f>VLOOKUP(Tabelle4[[#This Row],[Ort]],Hauptgruppen_Bezeichner!$B$1:$C$21,2,0)</f>
        <v>5</v>
      </c>
      <c r="U255" s="3">
        <v>3</v>
      </c>
      <c r="V255" s="3">
        <v>174</v>
      </c>
      <c r="W255" s="9" t="s">
        <v>248</v>
      </c>
      <c r="X255" s="9" t="s">
        <v>248</v>
      </c>
      <c r="Y255" s="9" t="s">
        <v>248</v>
      </c>
      <c r="Z255" s="10" t="s">
        <v>248</v>
      </c>
      <c r="AA255" s="10" t="s">
        <v>248</v>
      </c>
      <c r="AB255" s="10" t="s">
        <v>248</v>
      </c>
      <c r="AD255" s="19" t="s">
        <v>912</v>
      </c>
      <c r="AE255" s="7"/>
      <c r="AF255" s="7"/>
    </row>
    <row r="256" spans="1:32" x14ac:dyDescent="0.45">
      <c r="A256" t="s">
        <v>249</v>
      </c>
      <c r="B256" t="s">
        <v>100</v>
      </c>
      <c r="C256" s="11" t="s">
        <v>250</v>
      </c>
      <c r="D256" s="11"/>
      <c r="E256" t="s">
        <v>395</v>
      </c>
      <c r="F256" t="s">
        <v>18</v>
      </c>
      <c r="G256" s="2" t="s">
        <v>302</v>
      </c>
      <c r="H256" t="s">
        <v>224</v>
      </c>
      <c r="I256" t="s">
        <v>12</v>
      </c>
      <c r="J256" t="s">
        <v>156</v>
      </c>
      <c r="K256" t="s">
        <v>324</v>
      </c>
      <c r="O256" t="s">
        <v>14</v>
      </c>
      <c r="R256" t="s">
        <v>254</v>
      </c>
      <c r="S256" t="s">
        <v>32</v>
      </c>
      <c r="T256" s="3">
        <f>VLOOKUP(Tabelle4[[#This Row],[Ort]],Hauptgruppen_Bezeichner!$B$1:$C$21,2,0)</f>
        <v>5</v>
      </c>
      <c r="U256" s="3">
        <v>3</v>
      </c>
      <c r="V256" s="3">
        <v>175</v>
      </c>
      <c r="W256" s="9" t="s">
        <v>248</v>
      </c>
      <c r="X256" s="9" t="s">
        <v>248</v>
      </c>
      <c r="Y256" s="9" t="s">
        <v>248</v>
      </c>
      <c r="Z256" s="10" t="s">
        <v>248</v>
      </c>
      <c r="AA256" s="10" t="s">
        <v>248</v>
      </c>
      <c r="AB256" s="10" t="s">
        <v>248</v>
      </c>
      <c r="AD256" s="19" t="s">
        <v>912</v>
      </c>
      <c r="AE256" s="7"/>
      <c r="AF256" s="7"/>
    </row>
    <row r="257" spans="1:32" x14ac:dyDescent="0.45">
      <c r="A257" t="s">
        <v>249</v>
      </c>
      <c r="B257" t="s">
        <v>100</v>
      </c>
      <c r="C257" s="11" t="s">
        <v>250</v>
      </c>
      <c r="D257" s="11"/>
      <c r="E257" t="s">
        <v>397</v>
      </c>
      <c r="F257" t="s">
        <v>18</v>
      </c>
      <c r="G257" s="2" t="s">
        <v>303</v>
      </c>
      <c r="H257" t="s">
        <v>224</v>
      </c>
      <c r="I257" t="s">
        <v>12</v>
      </c>
      <c r="J257" t="s">
        <v>156</v>
      </c>
      <c r="K257" t="s">
        <v>324</v>
      </c>
      <c r="O257" t="s">
        <v>14</v>
      </c>
      <c r="R257" t="s">
        <v>254</v>
      </c>
      <c r="S257" t="s">
        <v>32</v>
      </c>
      <c r="T257" s="3">
        <f>VLOOKUP(Tabelle4[[#This Row],[Ort]],Hauptgruppen_Bezeichner!$B$1:$C$21,2,0)</f>
        <v>5</v>
      </c>
      <c r="U257" s="3">
        <v>3</v>
      </c>
      <c r="V257" s="3">
        <v>176</v>
      </c>
      <c r="W257" s="9" t="s">
        <v>248</v>
      </c>
      <c r="X257" s="9" t="s">
        <v>248</v>
      </c>
      <c r="Y257" s="9" t="s">
        <v>248</v>
      </c>
      <c r="Z257" s="10" t="s">
        <v>248</v>
      </c>
      <c r="AA257" s="10" t="s">
        <v>248</v>
      </c>
      <c r="AB257" s="10" t="s">
        <v>248</v>
      </c>
      <c r="AD257" s="19" t="s">
        <v>912</v>
      </c>
      <c r="AE257" s="7"/>
      <c r="AF257" s="7"/>
    </row>
    <row r="258" spans="1:32" x14ac:dyDescent="0.45">
      <c r="A258" t="s">
        <v>249</v>
      </c>
      <c r="B258" t="s">
        <v>100</v>
      </c>
      <c r="C258" s="11" t="s">
        <v>250</v>
      </c>
      <c r="D258" s="11"/>
      <c r="E258" t="s">
        <v>396</v>
      </c>
      <c r="F258" t="s">
        <v>20</v>
      </c>
      <c r="G258" s="2" t="s">
        <v>304</v>
      </c>
      <c r="J258" t="s">
        <v>156</v>
      </c>
      <c r="K258" t="s">
        <v>324</v>
      </c>
      <c r="O258" t="s">
        <v>14</v>
      </c>
      <c r="R258" t="s">
        <v>254</v>
      </c>
      <c r="S258" t="s">
        <v>32</v>
      </c>
      <c r="T258" s="3">
        <f>VLOOKUP(Tabelle4[[#This Row],[Ort]],Hauptgruppen_Bezeichner!$B$1:$C$21,2,0)</f>
        <v>5</v>
      </c>
      <c r="U258" s="3">
        <v>3</v>
      </c>
      <c r="V258" s="3">
        <v>177</v>
      </c>
      <c r="W258" s="9" t="s">
        <v>248</v>
      </c>
      <c r="X258" s="9" t="s">
        <v>248</v>
      </c>
      <c r="Y258" s="9" t="s">
        <v>248</v>
      </c>
      <c r="Z258" s="10" t="s">
        <v>248</v>
      </c>
      <c r="AA258" s="10" t="s">
        <v>248</v>
      </c>
      <c r="AB258" s="10" t="s">
        <v>248</v>
      </c>
      <c r="AD258" s="19" t="s">
        <v>912</v>
      </c>
      <c r="AE258" s="7"/>
      <c r="AF258" s="7"/>
    </row>
    <row r="259" spans="1:32" x14ac:dyDescent="0.45">
      <c r="A259" t="s">
        <v>249</v>
      </c>
      <c r="B259" t="s">
        <v>288</v>
      </c>
      <c r="C259" s="11" t="s">
        <v>250</v>
      </c>
      <c r="D259" s="11"/>
      <c r="E259" t="s">
        <v>372</v>
      </c>
      <c r="F259" t="s">
        <v>7</v>
      </c>
      <c r="G259" s="2" t="s">
        <v>373</v>
      </c>
      <c r="J259" t="s">
        <v>156</v>
      </c>
      <c r="K259" t="s">
        <v>324</v>
      </c>
      <c r="O259" t="s">
        <v>14</v>
      </c>
      <c r="R259" t="s">
        <v>254</v>
      </c>
      <c r="S259" t="s">
        <v>32</v>
      </c>
      <c r="T259" s="3">
        <f>VLOOKUP(Tabelle4[[#This Row],[Ort]],Hauptgruppen_Bezeichner!$B$1:$C$21,2,0)</f>
        <v>5</v>
      </c>
      <c r="U259" s="3">
        <v>3</v>
      </c>
      <c r="V259" s="3">
        <v>178</v>
      </c>
      <c r="W259" s="9" t="s">
        <v>248</v>
      </c>
      <c r="X259" s="9" t="s">
        <v>248</v>
      </c>
      <c r="Y259" s="9" t="s">
        <v>248</v>
      </c>
      <c r="Z259" s="10" t="s">
        <v>248</v>
      </c>
      <c r="AA259" s="10" t="s">
        <v>248</v>
      </c>
      <c r="AB259" s="10" t="s">
        <v>248</v>
      </c>
      <c r="AD259" s="19" t="s">
        <v>912</v>
      </c>
      <c r="AE259" s="7"/>
      <c r="AF259" s="7"/>
    </row>
    <row r="260" spans="1:32" x14ac:dyDescent="0.45">
      <c r="A260" t="s">
        <v>6</v>
      </c>
      <c r="B260" t="s">
        <v>288</v>
      </c>
      <c r="C260" s="11" t="s">
        <v>407</v>
      </c>
      <c r="D260" s="11"/>
      <c r="E260" t="s">
        <v>398</v>
      </c>
      <c r="F260" t="s">
        <v>7</v>
      </c>
      <c r="G260" t="s">
        <v>400</v>
      </c>
      <c r="J260" t="s">
        <v>401</v>
      </c>
      <c r="K260" t="s">
        <v>404</v>
      </c>
      <c r="O260" t="s">
        <v>14</v>
      </c>
      <c r="R260" s="2" t="s">
        <v>412</v>
      </c>
      <c r="S260" t="s">
        <v>35</v>
      </c>
      <c r="T260" s="3">
        <f>VLOOKUP(Tabelle4[[#This Row],[Ort]],Hauptgruppen_Bezeichner!$B$1:$C$21,2,0)</f>
        <v>8</v>
      </c>
      <c r="U260" s="3">
        <v>6</v>
      </c>
      <c r="V260" s="3">
        <v>0</v>
      </c>
      <c r="W260" s="9" t="s">
        <v>248</v>
      </c>
      <c r="X260" s="9" t="s">
        <v>248</v>
      </c>
      <c r="Y260" s="9" t="s">
        <v>248</v>
      </c>
      <c r="Z260" s="10" t="s">
        <v>248</v>
      </c>
      <c r="AA260" s="10" t="s">
        <v>248</v>
      </c>
      <c r="AB260" s="10" t="s">
        <v>248</v>
      </c>
      <c r="AD260" s="19" t="s">
        <v>912</v>
      </c>
      <c r="AE260" s="7"/>
      <c r="AF260" s="7"/>
    </row>
    <row r="261" spans="1:32" x14ac:dyDescent="0.45">
      <c r="A261" t="s">
        <v>6</v>
      </c>
      <c r="B261" t="s">
        <v>100</v>
      </c>
      <c r="C261" s="11" t="s">
        <v>407</v>
      </c>
      <c r="D261" s="11"/>
      <c r="E261" t="s">
        <v>399</v>
      </c>
      <c r="F261" t="s">
        <v>15</v>
      </c>
      <c r="G261" t="s">
        <v>402</v>
      </c>
      <c r="J261" t="s">
        <v>401</v>
      </c>
      <c r="K261" t="s">
        <v>404</v>
      </c>
      <c r="O261" t="s">
        <v>14</v>
      </c>
      <c r="R261" s="2" t="s">
        <v>412</v>
      </c>
      <c r="S261" t="s">
        <v>35</v>
      </c>
      <c r="T261" s="3">
        <f>VLOOKUP(Tabelle4[[#This Row],[Ort]],Hauptgruppen_Bezeichner!$B$1:$C$21,2,0)</f>
        <v>8</v>
      </c>
      <c r="U261" s="3">
        <v>6</v>
      </c>
      <c r="V261" s="3">
        <v>1</v>
      </c>
      <c r="W261" s="9" t="s">
        <v>248</v>
      </c>
      <c r="X261" s="9" t="s">
        <v>248</v>
      </c>
      <c r="Y261" s="9" t="s">
        <v>248</v>
      </c>
      <c r="Z261" s="10" t="s">
        <v>248</v>
      </c>
      <c r="AA261" s="10" t="s">
        <v>248</v>
      </c>
      <c r="AB261" s="10" t="s">
        <v>248</v>
      </c>
      <c r="AD261" s="19" t="s">
        <v>912</v>
      </c>
      <c r="AE261" s="7"/>
      <c r="AF261" s="7"/>
    </row>
    <row r="262" spans="1:32" x14ac:dyDescent="0.45">
      <c r="A262" t="s">
        <v>6</v>
      </c>
      <c r="B262" t="s">
        <v>68</v>
      </c>
      <c r="C262" s="11" t="s">
        <v>407</v>
      </c>
      <c r="D262" s="11"/>
      <c r="E262" t="s">
        <v>97</v>
      </c>
      <c r="F262" t="s">
        <v>7</v>
      </c>
      <c r="G262" t="s">
        <v>405</v>
      </c>
      <c r="J262" t="s">
        <v>401</v>
      </c>
      <c r="K262" t="s">
        <v>404</v>
      </c>
      <c r="O262" t="s">
        <v>14</v>
      </c>
      <c r="R262" s="2" t="s">
        <v>412</v>
      </c>
      <c r="S262" t="s">
        <v>35</v>
      </c>
      <c r="T262" s="3">
        <f>VLOOKUP(Tabelle4[[#This Row],[Ort]],Hauptgruppen_Bezeichner!$B$1:$C$21,2,0)</f>
        <v>8</v>
      </c>
      <c r="U262" s="3">
        <v>6</v>
      </c>
      <c r="V262" s="3">
        <v>2</v>
      </c>
      <c r="W262" s="9" t="s">
        <v>248</v>
      </c>
      <c r="X262" s="9" t="s">
        <v>248</v>
      </c>
      <c r="Y262" s="9" t="s">
        <v>248</v>
      </c>
      <c r="Z262" s="10" t="s">
        <v>248</v>
      </c>
      <c r="AA262" s="10" t="s">
        <v>248</v>
      </c>
      <c r="AB262" s="10" t="s">
        <v>248</v>
      </c>
      <c r="AD262" s="19" t="s">
        <v>912</v>
      </c>
      <c r="AE262" s="7"/>
      <c r="AF262" s="7"/>
    </row>
    <row r="263" spans="1:32" x14ac:dyDescent="0.45">
      <c r="A263" t="s">
        <v>6</v>
      </c>
      <c r="B263" t="s">
        <v>288</v>
      </c>
      <c r="C263" s="11" t="s">
        <v>406</v>
      </c>
      <c r="D263" s="11"/>
      <c r="E263" t="s">
        <v>398</v>
      </c>
      <c r="F263" t="s">
        <v>7</v>
      </c>
      <c r="G263" t="s">
        <v>430</v>
      </c>
      <c r="J263" t="s">
        <v>401</v>
      </c>
      <c r="K263" t="s">
        <v>404</v>
      </c>
      <c r="O263" t="s">
        <v>14</v>
      </c>
      <c r="R263" s="2" t="s">
        <v>412</v>
      </c>
      <c r="S263" t="s">
        <v>35</v>
      </c>
      <c r="T263" s="3">
        <f>VLOOKUP(Tabelle4[[#This Row],[Ort]],Hauptgruppen_Bezeichner!$B$1:$C$21,2,0)</f>
        <v>8</v>
      </c>
      <c r="U263" s="3">
        <v>6</v>
      </c>
      <c r="V263" s="3">
        <v>10</v>
      </c>
      <c r="W263" s="9" t="s">
        <v>248</v>
      </c>
      <c r="X263" s="9" t="s">
        <v>248</v>
      </c>
      <c r="Y263" s="9" t="s">
        <v>248</v>
      </c>
      <c r="Z263" s="10" t="s">
        <v>248</v>
      </c>
      <c r="AA263" s="10" t="s">
        <v>248</v>
      </c>
      <c r="AB263" s="10" t="s">
        <v>248</v>
      </c>
      <c r="AD263" s="19" t="s">
        <v>912</v>
      </c>
      <c r="AE263" s="7"/>
      <c r="AF263" s="7"/>
    </row>
    <row r="264" spans="1:32" x14ac:dyDescent="0.45">
      <c r="A264" t="s">
        <v>6</v>
      </c>
      <c r="B264" t="s">
        <v>100</v>
      </c>
      <c r="C264" s="11" t="s">
        <v>406</v>
      </c>
      <c r="D264" s="11"/>
      <c r="E264" t="s">
        <v>399</v>
      </c>
      <c r="F264" t="s">
        <v>15</v>
      </c>
      <c r="G264" t="s">
        <v>434</v>
      </c>
      <c r="J264" t="s">
        <v>401</v>
      </c>
      <c r="K264" t="s">
        <v>404</v>
      </c>
      <c r="O264" t="s">
        <v>14</v>
      </c>
      <c r="R264" s="2" t="s">
        <v>412</v>
      </c>
      <c r="S264" t="s">
        <v>35</v>
      </c>
      <c r="T264" s="3">
        <f>VLOOKUP(Tabelle4[[#This Row],[Ort]],Hauptgruppen_Bezeichner!$B$1:$C$21,2,0)</f>
        <v>8</v>
      </c>
      <c r="U264" s="3">
        <v>6</v>
      </c>
      <c r="V264" s="3">
        <v>11</v>
      </c>
      <c r="W264" s="9" t="s">
        <v>248</v>
      </c>
      <c r="X264" s="9" t="s">
        <v>248</v>
      </c>
      <c r="Y264" s="9" t="s">
        <v>248</v>
      </c>
      <c r="Z264" s="10" t="s">
        <v>248</v>
      </c>
      <c r="AA264" s="10" t="s">
        <v>248</v>
      </c>
      <c r="AB264" s="10" t="s">
        <v>248</v>
      </c>
      <c r="AD264" s="19" t="s">
        <v>912</v>
      </c>
      <c r="AE264" s="7"/>
      <c r="AF264" s="7"/>
    </row>
    <row r="265" spans="1:32" x14ac:dyDescent="0.45">
      <c r="A265" t="s">
        <v>6</v>
      </c>
      <c r="B265" t="s">
        <v>68</v>
      </c>
      <c r="C265" s="11" t="s">
        <v>406</v>
      </c>
      <c r="D265" s="11"/>
      <c r="E265" t="s">
        <v>97</v>
      </c>
      <c r="F265" t="s">
        <v>7</v>
      </c>
      <c r="G265" t="s">
        <v>435</v>
      </c>
      <c r="J265" t="s">
        <v>401</v>
      </c>
      <c r="K265" t="s">
        <v>404</v>
      </c>
      <c r="O265" t="s">
        <v>14</v>
      </c>
      <c r="R265" s="2" t="s">
        <v>412</v>
      </c>
      <c r="S265" t="s">
        <v>35</v>
      </c>
      <c r="T265" s="3">
        <f>VLOOKUP(Tabelle4[[#This Row],[Ort]],Hauptgruppen_Bezeichner!$B$1:$C$21,2,0)</f>
        <v>8</v>
      </c>
      <c r="U265" s="3">
        <v>6</v>
      </c>
      <c r="V265" s="3">
        <v>12</v>
      </c>
      <c r="W265" s="9" t="s">
        <v>248</v>
      </c>
      <c r="X265" s="9" t="s">
        <v>248</v>
      </c>
      <c r="Y265" s="9" t="s">
        <v>248</v>
      </c>
      <c r="Z265" s="10" t="s">
        <v>248</v>
      </c>
      <c r="AA265" s="10" t="s">
        <v>248</v>
      </c>
      <c r="AB265" s="10" t="s">
        <v>248</v>
      </c>
      <c r="AD265" s="19" t="s">
        <v>912</v>
      </c>
      <c r="AE265" s="7"/>
      <c r="AF265" s="7"/>
    </row>
    <row r="266" spans="1:32" x14ac:dyDescent="0.45">
      <c r="A266" t="s">
        <v>6</v>
      </c>
      <c r="B266" t="s">
        <v>288</v>
      </c>
      <c r="C266" s="11" t="s">
        <v>408</v>
      </c>
      <c r="D266" s="11"/>
      <c r="E266" t="s">
        <v>398</v>
      </c>
      <c r="F266" t="s">
        <v>7</v>
      </c>
      <c r="G266" t="s">
        <v>431</v>
      </c>
      <c r="J266" t="s">
        <v>401</v>
      </c>
      <c r="K266" t="s">
        <v>404</v>
      </c>
      <c r="O266" t="s">
        <v>14</v>
      </c>
      <c r="R266" s="2" t="s">
        <v>412</v>
      </c>
      <c r="S266" t="s">
        <v>35</v>
      </c>
      <c r="T266" s="3">
        <f>VLOOKUP(Tabelle4[[#This Row],[Ort]],Hauptgruppen_Bezeichner!$B$1:$C$21,2,0)</f>
        <v>8</v>
      </c>
      <c r="U266" s="3">
        <v>6</v>
      </c>
      <c r="V266" s="3">
        <v>20</v>
      </c>
      <c r="W266" s="9" t="s">
        <v>248</v>
      </c>
      <c r="X266" s="9" t="s">
        <v>248</v>
      </c>
      <c r="Y266" s="9" t="s">
        <v>248</v>
      </c>
      <c r="Z266" s="10" t="s">
        <v>248</v>
      </c>
      <c r="AA266" s="10" t="s">
        <v>248</v>
      </c>
      <c r="AB266" s="10" t="s">
        <v>248</v>
      </c>
      <c r="AD266" s="19" t="s">
        <v>912</v>
      </c>
      <c r="AE266" s="7"/>
      <c r="AF266" s="7"/>
    </row>
    <row r="267" spans="1:32" x14ac:dyDescent="0.45">
      <c r="A267" t="s">
        <v>6</v>
      </c>
      <c r="B267" t="s">
        <v>100</v>
      </c>
      <c r="C267" s="11" t="s">
        <v>408</v>
      </c>
      <c r="D267" s="11"/>
      <c r="E267" t="s">
        <v>399</v>
      </c>
      <c r="F267" t="s">
        <v>15</v>
      </c>
      <c r="G267" t="s">
        <v>436</v>
      </c>
      <c r="J267" t="s">
        <v>401</v>
      </c>
      <c r="K267" t="s">
        <v>404</v>
      </c>
      <c r="O267" t="s">
        <v>14</v>
      </c>
      <c r="R267" s="2" t="s">
        <v>412</v>
      </c>
      <c r="S267" t="s">
        <v>35</v>
      </c>
      <c r="T267" s="3">
        <f>VLOOKUP(Tabelle4[[#This Row],[Ort]],Hauptgruppen_Bezeichner!$B$1:$C$21,2,0)</f>
        <v>8</v>
      </c>
      <c r="U267" s="3">
        <v>6</v>
      </c>
      <c r="V267" s="3">
        <v>21</v>
      </c>
      <c r="W267" s="9" t="s">
        <v>248</v>
      </c>
      <c r="X267" s="9" t="s">
        <v>248</v>
      </c>
      <c r="Y267" s="9" t="s">
        <v>248</v>
      </c>
      <c r="Z267" s="10" t="s">
        <v>248</v>
      </c>
      <c r="AA267" s="10" t="s">
        <v>248</v>
      </c>
      <c r="AB267" s="10" t="s">
        <v>248</v>
      </c>
      <c r="AD267" s="19" t="s">
        <v>912</v>
      </c>
      <c r="AE267" s="7"/>
      <c r="AF267" s="7"/>
    </row>
    <row r="268" spans="1:32" x14ac:dyDescent="0.45">
      <c r="A268" t="s">
        <v>6</v>
      </c>
      <c r="B268" t="s">
        <v>68</v>
      </c>
      <c r="C268" s="11" t="s">
        <v>408</v>
      </c>
      <c r="D268" s="11"/>
      <c r="E268" t="s">
        <v>97</v>
      </c>
      <c r="F268" t="s">
        <v>7</v>
      </c>
      <c r="G268" t="s">
        <v>437</v>
      </c>
      <c r="J268" t="s">
        <v>401</v>
      </c>
      <c r="K268" t="s">
        <v>404</v>
      </c>
      <c r="O268" t="s">
        <v>14</v>
      </c>
      <c r="R268" s="2" t="s">
        <v>412</v>
      </c>
      <c r="S268" t="s">
        <v>35</v>
      </c>
      <c r="T268" s="3">
        <f>VLOOKUP(Tabelle4[[#This Row],[Ort]],Hauptgruppen_Bezeichner!$B$1:$C$21,2,0)</f>
        <v>8</v>
      </c>
      <c r="U268" s="3">
        <v>6</v>
      </c>
      <c r="V268" s="3">
        <v>22</v>
      </c>
      <c r="W268" s="9" t="s">
        <v>248</v>
      </c>
      <c r="X268" s="9" t="s">
        <v>248</v>
      </c>
      <c r="Y268" s="9" t="s">
        <v>248</v>
      </c>
      <c r="Z268" s="10" t="s">
        <v>248</v>
      </c>
      <c r="AA268" s="10" t="s">
        <v>248</v>
      </c>
      <c r="AB268" s="10" t="s">
        <v>248</v>
      </c>
      <c r="AD268" s="19" t="s">
        <v>912</v>
      </c>
      <c r="AE268" s="7"/>
      <c r="AF268" s="7"/>
    </row>
    <row r="269" spans="1:32" x14ac:dyDescent="0.45">
      <c r="A269" t="s">
        <v>6</v>
      </c>
      <c r="B269" t="s">
        <v>288</v>
      </c>
      <c r="C269" s="11" t="s">
        <v>409</v>
      </c>
      <c r="D269" s="11"/>
      <c r="E269" t="s">
        <v>398</v>
      </c>
      <c r="F269" t="s">
        <v>7</v>
      </c>
      <c r="G269" t="s">
        <v>440</v>
      </c>
      <c r="J269" t="s">
        <v>89</v>
      </c>
      <c r="K269" t="s">
        <v>404</v>
      </c>
      <c r="O269" t="s">
        <v>14</v>
      </c>
      <c r="R269" t="s">
        <v>415</v>
      </c>
      <c r="S269" t="s">
        <v>35</v>
      </c>
      <c r="T269" s="3">
        <f>VLOOKUP(Tabelle4[[#This Row],[Ort]],Hauptgruppen_Bezeichner!$B$1:$C$21,2,0)</f>
        <v>8</v>
      </c>
      <c r="U269" s="3">
        <v>6</v>
      </c>
      <c r="V269" s="3">
        <v>30</v>
      </c>
      <c r="W269" s="9" t="s">
        <v>248</v>
      </c>
      <c r="X269" s="9" t="s">
        <v>248</v>
      </c>
      <c r="Y269" s="9" t="s">
        <v>248</v>
      </c>
      <c r="Z269" s="10" t="s">
        <v>248</v>
      </c>
      <c r="AA269" s="10" t="s">
        <v>248</v>
      </c>
      <c r="AB269" s="10" t="s">
        <v>248</v>
      </c>
      <c r="AD269" s="19" t="s">
        <v>912</v>
      </c>
      <c r="AE269" s="7"/>
      <c r="AF269" s="7"/>
    </row>
    <row r="270" spans="1:32" x14ac:dyDescent="0.45">
      <c r="A270" t="s">
        <v>6</v>
      </c>
      <c r="B270" t="s">
        <v>100</v>
      </c>
      <c r="C270" s="11" t="s">
        <v>409</v>
      </c>
      <c r="D270" s="11"/>
      <c r="E270" t="s">
        <v>399</v>
      </c>
      <c r="F270" t="s">
        <v>15</v>
      </c>
      <c r="G270" t="s">
        <v>441</v>
      </c>
      <c r="J270" t="s">
        <v>89</v>
      </c>
      <c r="K270" t="s">
        <v>404</v>
      </c>
      <c r="O270" t="s">
        <v>14</v>
      </c>
      <c r="R270" t="s">
        <v>415</v>
      </c>
      <c r="S270" t="s">
        <v>35</v>
      </c>
      <c r="T270" s="3">
        <f>VLOOKUP(Tabelle4[[#This Row],[Ort]],Hauptgruppen_Bezeichner!$B$1:$C$21,2,0)</f>
        <v>8</v>
      </c>
      <c r="U270" s="3">
        <v>6</v>
      </c>
      <c r="V270" s="3">
        <v>31</v>
      </c>
      <c r="W270" s="9" t="s">
        <v>248</v>
      </c>
      <c r="X270" s="9" t="s">
        <v>248</v>
      </c>
      <c r="Y270" s="9" t="s">
        <v>248</v>
      </c>
      <c r="Z270" s="10" t="s">
        <v>248</v>
      </c>
      <c r="AA270" s="10" t="s">
        <v>248</v>
      </c>
      <c r="AB270" s="10" t="s">
        <v>248</v>
      </c>
      <c r="AD270" s="19" t="s">
        <v>912</v>
      </c>
      <c r="AE270" s="7"/>
      <c r="AF270" s="7"/>
    </row>
    <row r="271" spans="1:32" x14ac:dyDescent="0.45">
      <c r="A271" t="s">
        <v>6</v>
      </c>
      <c r="B271" t="s">
        <v>68</v>
      </c>
      <c r="C271" s="11" t="s">
        <v>409</v>
      </c>
      <c r="D271" s="11"/>
      <c r="E271" t="s">
        <v>97</v>
      </c>
      <c r="F271" t="s">
        <v>7</v>
      </c>
      <c r="G271" t="s">
        <v>442</v>
      </c>
      <c r="J271" t="s">
        <v>89</v>
      </c>
      <c r="K271" t="s">
        <v>404</v>
      </c>
      <c r="O271" t="s">
        <v>14</v>
      </c>
      <c r="R271" t="s">
        <v>415</v>
      </c>
      <c r="S271" t="s">
        <v>35</v>
      </c>
      <c r="T271" s="3">
        <f>VLOOKUP(Tabelle4[[#This Row],[Ort]],Hauptgruppen_Bezeichner!$B$1:$C$21,2,0)</f>
        <v>8</v>
      </c>
      <c r="U271" s="3">
        <v>6</v>
      </c>
      <c r="V271" s="3">
        <v>32</v>
      </c>
      <c r="W271" s="9" t="s">
        <v>248</v>
      </c>
      <c r="X271" s="9" t="s">
        <v>248</v>
      </c>
      <c r="Y271" s="9" t="s">
        <v>248</v>
      </c>
      <c r="Z271" s="10" t="s">
        <v>248</v>
      </c>
      <c r="AA271" s="10" t="s">
        <v>248</v>
      </c>
      <c r="AB271" s="10" t="s">
        <v>248</v>
      </c>
      <c r="AD271" s="19" t="s">
        <v>912</v>
      </c>
      <c r="AE271" s="7"/>
      <c r="AF271" s="7"/>
    </row>
    <row r="272" spans="1:32" x14ac:dyDescent="0.45">
      <c r="A272" t="s">
        <v>6</v>
      </c>
      <c r="B272" t="s">
        <v>288</v>
      </c>
      <c r="C272" s="11" t="s">
        <v>410</v>
      </c>
      <c r="D272" s="11"/>
      <c r="E272" t="s">
        <v>398</v>
      </c>
      <c r="F272" t="s">
        <v>7</v>
      </c>
      <c r="G272" t="s">
        <v>432</v>
      </c>
      <c r="J272" t="s">
        <v>89</v>
      </c>
      <c r="K272" t="s">
        <v>404</v>
      </c>
      <c r="O272" t="s">
        <v>14</v>
      </c>
      <c r="R272" t="s">
        <v>415</v>
      </c>
      <c r="S272" t="s">
        <v>35</v>
      </c>
      <c r="T272" s="3">
        <f>VLOOKUP(Tabelle4[[#This Row],[Ort]],Hauptgruppen_Bezeichner!$B$1:$C$21,2,0)</f>
        <v>8</v>
      </c>
      <c r="U272" s="3">
        <v>6</v>
      </c>
      <c r="V272" s="3">
        <v>40</v>
      </c>
      <c r="W272" s="9" t="s">
        <v>248</v>
      </c>
      <c r="X272" s="9" t="s">
        <v>248</v>
      </c>
      <c r="Y272" s="9" t="s">
        <v>248</v>
      </c>
      <c r="Z272" s="10" t="s">
        <v>248</v>
      </c>
      <c r="AA272" s="10" t="s">
        <v>248</v>
      </c>
      <c r="AB272" s="10" t="s">
        <v>248</v>
      </c>
      <c r="AD272" s="19" t="s">
        <v>912</v>
      </c>
      <c r="AE272" s="7"/>
      <c r="AF272" s="7"/>
    </row>
    <row r="273" spans="1:32" x14ac:dyDescent="0.45">
      <c r="A273" t="s">
        <v>6</v>
      </c>
      <c r="B273" t="s">
        <v>100</v>
      </c>
      <c r="C273" s="11" t="s">
        <v>410</v>
      </c>
      <c r="D273" s="11"/>
      <c r="E273" t="s">
        <v>399</v>
      </c>
      <c r="F273" t="s">
        <v>15</v>
      </c>
      <c r="G273" t="s">
        <v>443</v>
      </c>
      <c r="J273" t="s">
        <v>89</v>
      </c>
      <c r="K273" t="s">
        <v>404</v>
      </c>
      <c r="O273" t="s">
        <v>14</v>
      </c>
      <c r="R273" t="s">
        <v>415</v>
      </c>
      <c r="S273" t="s">
        <v>35</v>
      </c>
      <c r="T273" s="3">
        <f>VLOOKUP(Tabelle4[[#This Row],[Ort]],Hauptgruppen_Bezeichner!$B$1:$C$21,2,0)</f>
        <v>8</v>
      </c>
      <c r="U273" s="3">
        <v>6</v>
      </c>
      <c r="V273" s="3">
        <v>41</v>
      </c>
      <c r="W273" s="9" t="s">
        <v>248</v>
      </c>
      <c r="X273" s="9" t="s">
        <v>248</v>
      </c>
      <c r="Y273" s="9" t="s">
        <v>248</v>
      </c>
      <c r="Z273" s="10" t="s">
        <v>248</v>
      </c>
      <c r="AA273" s="10" t="s">
        <v>248</v>
      </c>
      <c r="AB273" s="10" t="s">
        <v>248</v>
      </c>
      <c r="AD273" s="19" t="s">
        <v>912</v>
      </c>
      <c r="AE273" s="7"/>
      <c r="AF273" s="7"/>
    </row>
    <row r="274" spans="1:32" x14ac:dyDescent="0.45">
      <c r="A274" t="s">
        <v>6</v>
      </c>
      <c r="B274" t="s">
        <v>68</v>
      </c>
      <c r="C274" s="11" t="s">
        <v>410</v>
      </c>
      <c r="D274" s="11"/>
      <c r="E274" t="s">
        <v>97</v>
      </c>
      <c r="F274" t="s">
        <v>7</v>
      </c>
      <c r="G274" t="s">
        <v>438</v>
      </c>
      <c r="J274" t="s">
        <v>89</v>
      </c>
      <c r="K274" t="s">
        <v>404</v>
      </c>
      <c r="O274" t="s">
        <v>14</v>
      </c>
      <c r="R274" t="s">
        <v>415</v>
      </c>
      <c r="S274" t="s">
        <v>35</v>
      </c>
      <c r="T274" s="3">
        <f>VLOOKUP(Tabelle4[[#This Row],[Ort]],Hauptgruppen_Bezeichner!$B$1:$C$21,2,0)</f>
        <v>8</v>
      </c>
      <c r="U274" s="3">
        <v>6</v>
      </c>
      <c r="V274" s="3">
        <v>42</v>
      </c>
      <c r="W274" s="9" t="s">
        <v>248</v>
      </c>
      <c r="X274" s="9" t="s">
        <v>248</v>
      </c>
      <c r="Y274" s="9" t="s">
        <v>248</v>
      </c>
      <c r="Z274" s="10" t="s">
        <v>248</v>
      </c>
      <c r="AA274" s="10" t="s">
        <v>248</v>
      </c>
      <c r="AB274" s="10" t="s">
        <v>248</v>
      </c>
      <c r="AD274" s="19" t="s">
        <v>912</v>
      </c>
      <c r="AE274" s="7"/>
      <c r="AF274" s="7"/>
    </row>
    <row r="275" spans="1:32" x14ac:dyDescent="0.45">
      <c r="A275" t="s">
        <v>6</v>
      </c>
      <c r="B275" t="s">
        <v>288</v>
      </c>
      <c r="C275" s="11" t="s">
        <v>411</v>
      </c>
      <c r="D275" s="11"/>
      <c r="E275" t="s">
        <v>398</v>
      </c>
      <c r="F275" t="s">
        <v>7</v>
      </c>
      <c r="G275" t="s">
        <v>433</v>
      </c>
      <c r="J275" t="s">
        <v>89</v>
      </c>
      <c r="K275" t="s">
        <v>404</v>
      </c>
      <c r="O275" t="s">
        <v>14</v>
      </c>
      <c r="R275" t="s">
        <v>415</v>
      </c>
      <c r="S275" t="s">
        <v>35</v>
      </c>
      <c r="T275" s="3">
        <f>VLOOKUP(Tabelle4[[#This Row],[Ort]],Hauptgruppen_Bezeichner!$B$1:$C$21,2,0)</f>
        <v>8</v>
      </c>
      <c r="U275" s="3">
        <v>6</v>
      </c>
      <c r="V275" s="3">
        <v>50</v>
      </c>
      <c r="W275" s="9" t="s">
        <v>248</v>
      </c>
      <c r="X275" s="9" t="s">
        <v>248</v>
      </c>
      <c r="Y275" s="9" t="s">
        <v>248</v>
      </c>
      <c r="Z275" s="10" t="s">
        <v>248</v>
      </c>
      <c r="AA275" s="10" t="s">
        <v>248</v>
      </c>
      <c r="AB275" s="10" t="s">
        <v>248</v>
      </c>
      <c r="AD275" s="19" t="s">
        <v>912</v>
      </c>
      <c r="AE275" s="7"/>
      <c r="AF275" s="7"/>
    </row>
    <row r="276" spans="1:32" x14ac:dyDescent="0.45">
      <c r="A276" t="s">
        <v>6</v>
      </c>
      <c r="B276" t="s">
        <v>100</v>
      </c>
      <c r="C276" s="11" t="s">
        <v>411</v>
      </c>
      <c r="D276" s="11"/>
      <c r="E276" t="s">
        <v>399</v>
      </c>
      <c r="F276" t="s">
        <v>15</v>
      </c>
      <c r="G276" t="s">
        <v>444</v>
      </c>
      <c r="J276" t="s">
        <v>89</v>
      </c>
      <c r="K276" t="s">
        <v>404</v>
      </c>
      <c r="O276" t="s">
        <v>14</v>
      </c>
      <c r="R276" t="s">
        <v>415</v>
      </c>
      <c r="S276" t="s">
        <v>35</v>
      </c>
      <c r="T276" s="3">
        <f>VLOOKUP(Tabelle4[[#This Row],[Ort]],Hauptgruppen_Bezeichner!$B$1:$C$21,2,0)</f>
        <v>8</v>
      </c>
      <c r="U276" s="3">
        <v>6</v>
      </c>
      <c r="V276" s="3">
        <v>51</v>
      </c>
      <c r="W276" s="9" t="s">
        <v>248</v>
      </c>
      <c r="X276" s="9" t="s">
        <v>248</v>
      </c>
      <c r="Y276" s="9" t="s">
        <v>248</v>
      </c>
      <c r="Z276" s="10" t="s">
        <v>248</v>
      </c>
      <c r="AA276" s="10" t="s">
        <v>248</v>
      </c>
      <c r="AB276" s="10" t="s">
        <v>248</v>
      </c>
      <c r="AD276" s="19" t="s">
        <v>912</v>
      </c>
      <c r="AE276" s="7"/>
      <c r="AF276" s="7"/>
    </row>
    <row r="277" spans="1:32" x14ac:dyDescent="0.45">
      <c r="A277" t="s">
        <v>6</v>
      </c>
      <c r="B277" t="s">
        <v>68</v>
      </c>
      <c r="C277" s="11" t="s">
        <v>411</v>
      </c>
      <c r="D277" s="11"/>
      <c r="E277" t="s">
        <v>97</v>
      </c>
      <c r="F277" t="s">
        <v>7</v>
      </c>
      <c r="G277" t="s">
        <v>439</v>
      </c>
      <c r="J277" t="s">
        <v>89</v>
      </c>
      <c r="K277" t="s">
        <v>404</v>
      </c>
      <c r="O277" t="s">
        <v>14</v>
      </c>
      <c r="R277" t="s">
        <v>415</v>
      </c>
      <c r="S277" t="s">
        <v>35</v>
      </c>
      <c r="T277" s="3">
        <f>VLOOKUP(Tabelle4[[#This Row],[Ort]],Hauptgruppen_Bezeichner!$B$1:$C$21,2,0)</f>
        <v>8</v>
      </c>
      <c r="U277" s="3">
        <v>6</v>
      </c>
      <c r="V277" s="3">
        <v>52</v>
      </c>
      <c r="W277" s="9" t="s">
        <v>248</v>
      </c>
      <c r="X277" s="9" t="s">
        <v>248</v>
      </c>
      <c r="Y277" s="9" t="s">
        <v>248</v>
      </c>
      <c r="Z277" s="10" t="s">
        <v>248</v>
      </c>
      <c r="AA277" s="10" t="s">
        <v>248</v>
      </c>
      <c r="AB277" s="10" t="s">
        <v>248</v>
      </c>
      <c r="AD277" s="19" t="s">
        <v>912</v>
      </c>
      <c r="AE277" s="7"/>
      <c r="AF277" s="7"/>
    </row>
    <row r="278" spans="1:32" x14ac:dyDescent="0.45">
      <c r="A278" t="s">
        <v>460</v>
      </c>
      <c r="B278" t="s">
        <v>100</v>
      </c>
      <c r="C278" s="11" t="s">
        <v>422</v>
      </c>
      <c r="D278" s="11" t="s">
        <v>418</v>
      </c>
      <c r="E278" t="s">
        <v>419</v>
      </c>
      <c r="F278" t="s">
        <v>15</v>
      </c>
      <c r="G278" t="s">
        <v>491</v>
      </c>
      <c r="J278" t="s">
        <v>420</v>
      </c>
      <c r="K278" t="s">
        <v>399</v>
      </c>
      <c r="O278" t="s">
        <v>14</v>
      </c>
      <c r="R278" t="s">
        <v>470</v>
      </c>
      <c r="S278" t="s">
        <v>32</v>
      </c>
      <c r="T278" s="3">
        <f>VLOOKUP(Tabelle4[[#This Row],[Ort]],Hauptgruppen_Bezeichner!$B$1:$C$21,2,0)</f>
        <v>0</v>
      </c>
      <c r="U278" s="3">
        <v>0</v>
      </c>
      <c r="V278" s="3">
        <v>100</v>
      </c>
      <c r="W278" s="9" t="s">
        <v>248</v>
      </c>
      <c r="X278" s="9" t="s">
        <v>248</v>
      </c>
      <c r="Y278" s="9" t="s">
        <v>248</v>
      </c>
      <c r="Z278" s="10" t="s">
        <v>248</v>
      </c>
      <c r="AA278" s="10" t="s">
        <v>248</v>
      </c>
      <c r="AB278" s="10" t="s">
        <v>248</v>
      </c>
      <c r="AD278" s="19" t="s">
        <v>912</v>
      </c>
      <c r="AE278" s="7"/>
      <c r="AF278" s="7"/>
    </row>
    <row r="279" spans="1:32" x14ac:dyDescent="0.45">
      <c r="A279" t="s">
        <v>460</v>
      </c>
      <c r="B279" t="s">
        <v>100</v>
      </c>
      <c r="C279" s="11" t="s">
        <v>422</v>
      </c>
      <c r="D279" s="11" t="s">
        <v>418</v>
      </c>
      <c r="E279" t="s">
        <v>474</v>
      </c>
      <c r="F279" t="s">
        <v>15</v>
      </c>
      <c r="G279" t="s">
        <v>479</v>
      </c>
      <c r="J279" t="s">
        <v>420</v>
      </c>
      <c r="K279" t="s">
        <v>399</v>
      </c>
      <c r="O279" t="s">
        <v>14</v>
      </c>
      <c r="R279" t="s">
        <v>470</v>
      </c>
      <c r="S279" t="s">
        <v>32</v>
      </c>
      <c r="T279" s="3">
        <f>VLOOKUP(Tabelle4[[#This Row],[Ort]],Hauptgruppen_Bezeichner!$B$1:$C$21,2,0)</f>
        <v>0</v>
      </c>
      <c r="U279" s="3">
        <v>0</v>
      </c>
      <c r="V279" s="3">
        <v>101</v>
      </c>
      <c r="W279" s="9" t="s">
        <v>248</v>
      </c>
      <c r="X279" s="9" t="s">
        <v>248</v>
      </c>
      <c r="Y279" s="9" t="s">
        <v>248</v>
      </c>
      <c r="Z279" s="10" t="s">
        <v>248</v>
      </c>
      <c r="AA279" s="10" t="s">
        <v>248</v>
      </c>
      <c r="AB279" s="10" t="s">
        <v>248</v>
      </c>
      <c r="AD279" s="19" t="s">
        <v>912</v>
      </c>
      <c r="AE279" s="7"/>
      <c r="AF279" s="7"/>
    </row>
    <row r="280" spans="1:32" x14ac:dyDescent="0.45">
      <c r="A280" t="s">
        <v>460</v>
      </c>
      <c r="B280" t="s">
        <v>100</v>
      </c>
      <c r="C280" s="11" t="s">
        <v>422</v>
      </c>
      <c r="D280" s="11" t="s">
        <v>418</v>
      </c>
      <c r="E280" t="s">
        <v>475</v>
      </c>
      <c r="F280" t="s">
        <v>15</v>
      </c>
      <c r="G280" t="s">
        <v>478</v>
      </c>
      <c r="J280" t="s">
        <v>420</v>
      </c>
      <c r="K280" t="s">
        <v>399</v>
      </c>
      <c r="O280" t="s">
        <v>14</v>
      </c>
      <c r="R280" t="s">
        <v>470</v>
      </c>
      <c r="S280" t="s">
        <v>32</v>
      </c>
      <c r="T280" s="3">
        <f>VLOOKUP(Tabelle4[[#This Row],[Ort]],Hauptgruppen_Bezeichner!$B$1:$C$21,2,0)</f>
        <v>0</v>
      </c>
      <c r="U280" s="3">
        <v>0</v>
      </c>
      <c r="V280" s="3">
        <v>102</v>
      </c>
      <c r="W280" s="9" t="s">
        <v>248</v>
      </c>
      <c r="X280" s="9" t="s">
        <v>248</v>
      </c>
      <c r="Y280" s="9" t="s">
        <v>248</v>
      </c>
      <c r="Z280" s="10" t="s">
        <v>248</v>
      </c>
      <c r="AA280" s="10" t="s">
        <v>248</v>
      </c>
      <c r="AB280" s="10" t="s">
        <v>248</v>
      </c>
      <c r="AD280" s="19" t="s">
        <v>912</v>
      </c>
      <c r="AE280" s="7"/>
      <c r="AF280" s="7"/>
    </row>
    <row r="281" spans="1:32" x14ac:dyDescent="0.45">
      <c r="A281" t="s">
        <v>460</v>
      </c>
      <c r="B281" t="s">
        <v>100</v>
      </c>
      <c r="C281" s="11" t="s">
        <v>422</v>
      </c>
      <c r="D281" s="11" t="s">
        <v>418</v>
      </c>
      <c r="E281" t="s">
        <v>476</v>
      </c>
      <c r="F281" t="s">
        <v>15</v>
      </c>
      <c r="G281" t="s">
        <v>477</v>
      </c>
      <c r="J281" t="s">
        <v>420</v>
      </c>
      <c r="K281" t="s">
        <v>399</v>
      </c>
      <c r="O281" t="s">
        <v>14</v>
      </c>
      <c r="R281" t="s">
        <v>470</v>
      </c>
      <c r="S281" t="s">
        <v>32</v>
      </c>
      <c r="T281" s="3">
        <f>VLOOKUP(Tabelle4[[#This Row],[Ort]],Hauptgruppen_Bezeichner!$B$1:$C$21,2,0)</f>
        <v>0</v>
      </c>
      <c r="U281" s="3">
        <v>0</v>
      </c>
      <c r="V281" s="3">
        <v>103</v>
      </c>
      <c r="W281" s="9" t="s">
        <v>248</v>
      </c>
      <c r="X281" s="9" t="s">
        <v>248</v>
      </c>
      <c r="Y281" s="9" t="s">
        <v>248</v>
      </c>
      <c r="Z281" s="10" t="s">
        <v>248</v>
      </c>
      <c r="AA281" s="10" t="s">
        <v>248</v>
      </c>
      <c r="AB281" s="10" t="s">
        <v>248</v>
      </c>
      <c r="AD281" s="19" t="s">
        <v>912</v>
      </c>
      <c r="AE281" s="7"/>
      <c r="AF281" s="7"/>
    </row>
    <row r="282" spans="1:32" x14ac:dyDescent="0.45">
      <c r="A282" t="s">
        <v>460</v>
      </c>
      <c r="B282" t="s">
        <v>100</v>
      </c>
      <c r="C282" s="11" t="s">
        <v>422</v>
      </c>
      <c r="D282" s="11" t="s">
        <v>421</v>
      </c>
      <c r="E282" t="s">
        <v>419</v>
      </c>
      <c r="F282" t="s">
        <v>15</v>
      </c>
      <c r="G282" t="s">
        <v>489</v>
      </c>
      <c r="J282" t="s">
        <v>420</v>
      </c>
      <c r="K282" t="s">
        <v>399</v>
      </c>
      <c r="O282" t="s">
        <v>14</v>
      </c>
      <c r="R282" t="s">
        <v>470</v>
      </c>
      <c r="S282" t="s">
        <v>32</v>
      </c>
      <c r="T282" s="3">
        <f>VLOOKUP(Tabelle4[[#This Row],[Ort]],Hauptgruppen_Bezeichner!$B$1:$C$21,2,0)</f>
        <v>0</v>
      </c>
      <c r="U282" s="3">
        <v>0</v>
      </c>
      <c r="V282" s="3">
        <v>104</v>
      </c>
      <c r="W282" s="9" t="s">
        <v>248</v>
      </c>
      <c r="X282" s="9" t="s">
        <v>248</v>
      </c>
      <c r="Y282" s="9" t="s">
        <v>248</v>
      </c>
      <c r="Z282" s="10" t="s">
        <v>248</v>
      </c>
      <c r="AA282" s="10" t="s">
        <v>248</v>
      </c>
      <c r="AB282" s="10" t="s">
        <v>248</v>
      </c>
      <c r="AD282" s="19" t="s">
        <v>912</v>
      </c>
      <c r="AE282" s="7"/>
      <c r="AF282" s="7"/>
    </row>
    <row r="283" spans="1:32" x14ac:dyDescent="0.45">
      <c r="A283" t="s">
        <v>460</v>
      </c>
      <c r="B283" t="s">
        <v>100</v>
      </c>
      <c r="C283" s="11" t="s">
        <v>422</v>
      </c>
      <c r="D283" s="11" t="s">
        <v>421</v>
      </c>
      <c r="E283" t="s">
        <v>474</v>
      </c>
      <c r="F283" t="s">
        <v>15</v>
      </c>
      <c r="G283" t="s">
        <v>480</v>
      </c>
      <c r="J283" t="s">
        <v>420</v>
      </c>
      <c r="K283" t="s">
        <v>399</v>
      </c>
      <c r="O283" t="s">
        <v>14</v>
      </c>
      <c r="R283" t="s">
        <v>470</v>
      </c>
      <c r="S283" t="s">
        <v>32</v>
      </c>
      <c r="T283" s="3">
        <f>VLOOKUP(Tabelle4[[#This Row],[Ort]],Hauptgruppen_Bezeichner!$B$1:$C$21,2,0)</f>
        <v>0</v>
      </c>
      <c r="U283" s="3">
        <v>0</v>
      </c>
      <c r="V283" s="3">
        <v>105</v>
      </c>
      <c r="W283" s="9" t="s">
        <v>248</v>
      </c>
      <c r="X283" s="9" t="s">
        <v>248</v>
      </c>
      <c r="Y283" s="9" t="s">
        <v>248</v>
      </c>
      <c r="Z283" s="10" t="s">
        <v>248</v>
      </c>
      <c r="AA283" s="10" t="s">
        <v>248</v>
      </c>
      <c r="AB283" s="10" t="s">
        <v>248</v>
      </c>
      <c r="AD283" s="19" t="s">
        <v>912</v>
      </c>
      <c r="AE283" s="7"/>
      <c r="AF283" s="7"/>
    </row>
    <row r="284" spans="1:32" x14ac:dyDescent="0.45">
      <c r="A284" t="s">
        <v>460</v>
      </c>
      <c r="B284" t="s">
        <v>100</v>
      </c>
      <c r="C284" s="11" t="s">
        <v>422</v>
      </c>
      <c r="D284" s="11" t="s">
        <v>421</v>
      </c>
      <c r="E284" t="s">
        <v>475</v>
      </c>
      <c r="F284" t="s">
        <v>15</v>
      </c>
      <c r="G284" t="s">
        <v>481</v>
      </c>
      <c r="J284" t="s">
        <v>420</v>
      </c>
      <c r="K284" t="s">
        <v>399</v>
      </c>
      <c r="O284" t="s">
        <v>14</v>
      </c>
      <c r="R284" t="s">
        <v>470</v>
      </c>
      <c r="S284" t="s">
        <v>32</v>
      </c>
      <c r="T284" s="3">
        <f>VLOOKUP(Tabelle4[[#This Row],[Ort]],Hauptgruppen_Bezeichner!$B$1:$C$21,2,0)</f>
        <v>0</v>
      </c>
      <c r="U284" s="3">
        <v>0</v>
      </c>
      <c r="V284" s="3">
        <v>106</v>
      </c>
      <c r="W284" s="9" t="s">
        <v>248</v>
      </c>
      <c r="X284" s="9" t="s">
        <v>248</v>
      </c>
      <c r="Y284" s="9" t="s">
        <v>248</v>
      </c>
      <c r="Z284" s="10" t="s">
        <v>248</v>
      </c>
      <c r="AA284" s="10" t="s">
        <v>248</v>
      </c>
      <c r="AB284" s="10" t="s">
        <v>248</v>
      </c>
      <c r="AD284" s="19" t="s">
        <v>912</v>
      </c>
      <c r="AE284" s="7"/>
      <c r="AF284" s="7"/>
    </row>
    <row r="285" spans="1:32" x14ac:dyDescent="0.45">
      <c r="A285" t="s">
        <v>460</v>
      </c>
      <c r="B285" t="s">
        <v>100</v>
      </c>
      <c r="C285" s="11" t="s">
        <v>422</v>
      </c>
      <c r="D285" s="11" t="s">
        <v>421</v>
      </c>
      <c r="E285" t="s">
        <v>476</v>
      </c>
      <c r="F285" t="s">
        <v>15</v>
      </c>
      <c r="G285" t="s">
        <v>482</v>
      </c>
      <c r="J285" t="s">
        <v>420</v>
      </c>
      <c r="K285" t="s">
        <v>399</v>
      </c>
      <c r="O285" t="s">
        <v>14</v>
      </c>
      <c r="R285" t="s">
        <v>470</v>
      </c>
      <c r="S285" t="s">
        <v>32</v>
      </c>
      <c r="T285" s="3">
        <f>VLOOKUP(Tabelle4[[#This Row],[Ort]],Hauptgruppen_Bezeichner!$B$1:$C$21,2,0)</f>
        <v>0</v>
      </c>
      <c r="U285" s="3">
        <v>0</v>
      </c>
      <c r="V285" s="3">
        <v>107</v>
      </c>
      <c r="W285" s="9" t="s">
        <v>248</v>
      </c>
      <c r="X285" s="9" t="s">
        <v>248</v>
      </c>
      <c r="Y285" s="9" t="s">
        <v>248</v>
      </c>
      <c r="Z285" s="10" t="s">
        <v>248</v>
      </c>
      <c r="AA285" s="10" t="s">
        <v>248</v>
      </c>
      <c r="AB285" s="10" t="s">
        <v>248</v>
      </c>
      <c r="AD285" s="19" t="s">
        <v>912</v>
      </c>
      <c r="AE285" s="7"/>
      <c r="AF285" s="7"/>
    </row>
    <row r="286" spans="1:32" x14ac:dyDescent="0.45">
      <c r="A286" t="s">
        <v>460</v>
      </c>
      <c r="B286" t="s">
        <v>100</v>
      </c>
      <c r="C286" s="11" t="s">
        <v>422</v>
      </c>
      <c r="D286" s="11" t="s">
        <v>423</v>
      </c>
      <c r="E286" t="s">
        <v>419</v>
      </c>
      <c r="F286" t="s">
        <v>15</v>
      </c>
      <c r="G286" t="s">
        <v>490</v>
      </c>
      <c r="J286" t="s">
        <v>420</v>
      </c>
      <c r="K286" t="s">
        <v>399</v>
      </c>
      <c r="O286" t="s">
        <v>14</v>
      </c>
      <c r="R286" t="s">
        <v>470</v>
      </c>
      <c r="S286" t="s">
        <v>32</v>
      </c>
      <c r="T286" s="3">
        <f>VLOOKUP(Tabelle4[[#This Row],[Ort]],Hauptgruppen_Bezeichner!$B$1:$C$21,2,0)</f>
        <v>0</v>
      </c>
      <c r="U286" s="3">
        <v>0</v>
      </c>
      <c r="V286" s="3">
        <v>108</v>
      </c>
      <c r="W286" s="9" t="s">
        <v>248</v>
      </c>
      <c r="X286" s="9" t="s">
        <v>248</v>
      </c>
      <c r="Y286" s="9" t="s">
        <v>248</v>
      </c>
      <c r="Z286" s="10" t="s">
        <v>248</v>
      </c>
      <c r="AA286" s="10" t="s">
        <v>248</v>
      </c>
      <c r="AB286" s="10" t="s">
        <v>248</v>
      </c>
      <c r="AD286" s="19" t="s">
        <v>912</v>
      </c>
      <c r="AE286" s="7"/>
      <c r="AF286" s="7"/>
    </row>
    <row r="287" spans="1:32" x14ac:dyDescent="0.45">
      <c r="A287" t="s">
        <v>460</v>
      </c>
      <c r="B287" t="s">
        <v>100</v>
      </c>
      <c r="C287" s="11" t="s">
        <v>422</v>
      </c>
      <c r="D287" s="11" t="s">
        <v>423</v>
      </c>
      <c r="E287" t="s">
        <v>474</v>
      </c>
      <c r="F287" t="s">
        <v>15</v>
      </c>
      <c r="G287" t="s">
        <v>485</v>
      </c>
      <c r="J287" t="s">
        <v>420</v>
      </c>
      <c r="K287" t="s">
        <v>399</v>
      </c>
      <c r="O287" t="s">
        <v>14</v>
      </c>
      <c r="R287" t="s">
        <v>470</v>
      </c>
      <c r="S287" t="s">
        <v>32</v>
      </c>
      <c r="T287" s="3">
        <f>VLOOKUP(Tabelle4[[#This Row],[Ort]],Hauptgruppen_Bezeichner!$B$1:$C$21,2,0)</f>
        <v>0</v>
      </c>
      <c r="U287" s="3">
        <v>0</v>
      </c>
      <c r="V287" s="3">
        <v>109</v>
      </c>
      <c r="W287" s="9" t="s">
        <v>248</v>
      </c>
      <c r="X287" s="9" t="s">
        <v>248</v>
      </c>
      <c r="Y287" s="9" t="s">
        <v>248</v>
      </c>
      <c r="Z287" s="10" t="s">
        <v>248</v>
      </c>
      <c r="AA287" s="10" t="s">
        <v>248</v>
      </c>
      <c r="AB287" s="10" t="s">
        <v>248</v>
      </c>
      <c r="AD287" s="19" t="s">
        <v>912</v>
      </c>
      <c r="AE287" s="7"/>
      <c r="AF287" s="7"/>
    </row>
    <row r="288" spans="1:32" x14ac:dyDescent="0.45">
      <c r="A288" t="s">
        <v>460</v>
      </c>
      <c r="B288" t="s">
        <v>100</v>
      </c>
      <c r="C288" s="11" t="s">
        <v>422</v>
      </c>
      <c r="D288" s="11" t="s">
        <v>423</v>
      </c>
      <c r="E288" t="s">
        <v>475</v>
      </c>
      <c r="F288" t="s">
        <v>15</v>
      </c>
      <c r="G288" t="s">
        <v>484</v>
      </c>
      <c r="J288" t="s">
        <v>420</v>
      </c>
      <c r="K288" t="s">
        <v>399</v>
      </c>
      <c r="O288" t="s">
        <v>14</v>
      </c>
      <c r="R288" t="s">
        <v>470</v>
      </c>
      <c r="S288" t="s">
        <v>32</v>
      </c>
      <c r="T288" s="3">
        <f>VLOOKUP(Tabelle4[[#This Row],[Ort]],Hauptgruppen_Bezeichner!$B$1:$C$21,2,0)</f>
        <v>0</v>
      </c>
      <c r="U288" s="3">
        <v>0</v>
      </c>
      <c r="V288" s="3">
        <v>110</v>
      </c>
      <c r="W288" s="9" t="s">
        <v>248</v>
      </c>
      <c r="X288" s="9" t="s">
        <v>248</v>
      </c>
      <c r="Y288" s="9" t="s">
        <v>248</v>
      </c>
      <c r="Z288" s="10" t="s">
        <v>248</v>
      </c>
      <c r="AA288" s="10" t="s">
        <v>248</v>
      </c>
      <c r="AB288" s="10" t="s">
        <v>248</v>
      </c>
      <c r="AD288" s="19" t="s">
        <v>912</v>
      </c>
      <c r="AE288" s="7"/>
      <c r="AF288" s="7"/>
    </row>
    <row r="289" spans="1:32" x14ac:dyDescent="0.45">
      <c r="A289" t="s">
        <v>460</v>
      </c>
      <c r="B289" t="s">
        <v>100</v>
      </c>
      <c r="C289" s="11" t="s">
        <v>422</v>
      </c>
      <c r="D289" s="11" t="s">
        <v>423</v>
      </c>
      <c r="E289" t="s">
        <v>476</v>
      </c>
      <c r="F289" t="s">
        <v>15</v>
      </c>
      <c r="G289" t="s">
        <v>483</v>
      </c>
      <c r="J289" t="s">
        <v>420</v>
      </c>
      <c r="K289" t="s">
        <v>399</v>
      </c>
      <c r="O289" t="s">
        <v>14</v>
      </c>
      <c r="R289" t="s">
        <v>470</v>
      </c>
      <c r="S289" t="s">
        <v>32</v>
      </c>
      <c r="T289" s="3">
        <f>VLOOKUP(Tabelle4[[#This Row],[Ort]],Hauptgruppen_Bezeichner!$B$1:$C$21,2,0)</f>
        <v>0</v>
      </c>
      <c r="U289" s="3">
        <v>0</v>
      </c>
      <c r="V289" s="3">
        <v>111</v>
      </c>
      <c r="W289" s="9" t="s">
        <v>248</v>
      </c>
      <c r="X289" s="9" t="s">
        <v>248</v>
      </c>
      <c r="Y289" s="9" t="s">
        <v>248</v>
      </c>
      <c r="Z289" s="10" t="s">
        <v>248</v>
      </c>
      <c r="AA289" s="10" t="s">
        <v>248</v>
      </c>
      <c r="AB289" s="10" t="s">
        <v>248</v>
      </c>
      <c r="AD289" s="19" t="s">
        <v>912</v>
      </c>
      <c r="AE289" s="7"/>
      <c r="AF289" s="7"/>
    </row>
    <row r="290" spans="1:32" x14ac:dyDescent="0.45">
      <c r="A290" t="s">
        <v>460</v>
      </c>
      <c r="B290" t="s">
        <v>100</v>
      </c>
      <c r="C290" s="11" t="s">
        <v>422</v>
      </c>
      <c r="D290" s="11" t="s">
        <v>424</v>
      </c>
      <c r="E290" t="s">
        <v>419</v>
      </c>
      <c r="F290" t="s">
        <v>15</v>
      </c>
      <c r="G290" t="s">
        <v>449</v>
      </c>
      <c r="J290" t="s">
        <v>420</v>
      </c>
      <c r="K290" t="s">
        <v>399</v>
      </c>
      <c r="O290" t="s">
        <v>14</v>
      </c>
      <c r="R290" t="s">
        <v>470</v>
      </c>
      <c r="S290" t="s">
        <v>32</v>
      </c>
      <c r="T290" s="3">
        <f>VLOOKUP(Tabelle4[[#This Row],[Ort]],Hauptgruppen_Bezeichner!$B$1:$C$21,2,0)</f>
        <v>0</v>
      </c>
      <c r="U290" s="3">
        <v>0</v>
      </c>
      <c r="V290" s="3">
        <v>112</v>
      </c>
      <c r="W290" s="9" t="s">
        <v>248</v>
      </c>
      <c r="X290" s="9" t="s">
        <v>248</v>
      </c>
      <c r="Y290" s="9" t="s">
        <v>248</v>
      </c>
      <c r="Z290" s="10" t="s">
        <v>248</v>
      </c>
      <c r="AA290" s="10" t="s">
        <v>248</v>
      </c>
      <c r="AB290" s="10" t="s">
        <v>248</v>
      </c>
      <c r="AD290" s="19" t="s">
        <v>912</v>
      </c>
      <c r="AE290" s="7"/>
      <c r="AF290" s="7"/>
    </row>
    <row r="291" spans="1:32" x14ac:dyDescent="0.45">
      <c r="A291" t="s">
        <v>460</v>
      </c>
      <c r="B291" t="s">
        <v>100</v>
      </c>
      <c r="C291" s="11" t="s">
        <v>422</v>
      </c>
      <c r="D291" s="11" t="s">
        <v>424</v>
      </c>
      <c r="E291" t="s">
        <v>474</v>
      </c>
      <c r="F291" t="s">
        <v>15</v>
      </c>
      <c r="G291" t="s">
        <v>486</v>
      </c>
      <c r="J291" t="s">
        <v>420</v>
      </c>
      <c r="K291" t="s">
        <v>399</v>
      </c>
      <c r="O291" t="s">
        <v>14</v>
      </c>
      <c r="R291" t="s">
        <v>470</v>
      </c>
      <c r="S291" t="s">
        <v>32</v>
      </c>
      <c r="T291" s="3">
        <f>VLOOKUP(Tabelle4[[#This Row],[Ort]],Hauptgruppen_Bezeichner!$B$1:$C$21,2,0)</f>
        <v>0</v>
      </c>
      <c r="U291" s="3">
        <v>0</v>
      </c>
      <c r="V291" s="3">
        <v>113</v>
      </c>
      <c r="W291" s="9" t="s">
        <v>248</v>
      </c>
      <c r="X291" s="9" t="s">
        <v>248</v>
      </c>
      <c r="Y291" s="9" t="s">
        <v>248</v>
      </c>
      <c r="Z291" s="10" t="s">
        <v>248</v>
      </c>
      <c r="AA291" s="10" t="s">
        <v>248</v>
      </c>
      <c r="AB291" s="10" t="s">
        <v>248</v>
      </c>
      <c r="AD291" s="19" t="s">
        <v>912</v>
      </c>
      <c r="AE291" s="7"/>
      <c r="AF291" s="7"/>
    </row>
    <row r="292" spans="1:32" x14ac:dyDescent="0.45">
      <c r="A292" t="s">
        <v>460</v>
      </c>
      <c r="B292" t="s">
        <v>100</v>
      </c>
      <c r="C292" s="11" t="s">
        <v>422</v>
      </c>
      <c r="D292" s="11" t="s">
        <v>424</v>
      </c>
      <c r="E292" t="s">
        <v>475</v>
      </c>
      <c r="F292" t="s">
        <v>15</v>
      </c>
      <c r="G292" t="s">
        <v>487</v>
      </c>
      <c r="J292" t="s">
        <v>420</v>
      </c>
      <c r="K292" t="s">
        <v>399</v>
      </c>
      <c r="O292" t="s">
        <v>14</v>
      </c>
      <c r="R292" t="s">
        <v>470</v>
      </c>
      <c r="S292" t="s">
        <v>32</v>
      </c>
      <c r="T292" s="3">
        <f>VLOOKUP(Tabelle4[[#This Row],[Ort]],Hauptgruppen_Bezeichner!$B$1:$C$21,2,0)</f>
        <v>0</v>
      </c>
      <c r="U292" s="3">
        <v>0</v>
      </c>
      <c r="V292" s="3">
        <v>114</v>
      </c>
      <c r="W292" s="9" t="s">
        <v>248</v>
      </c>
      <c r="X292" s="9" t="s">
        <v>248</v>
      </c>
      <c r="Y292" s="9" t="s">
        <v>248</v>
      </c>
      <c r="Z292" s="10" t="s">
        <v>248</v>
      </c>
      <c r="AA292" s="10" t="s">
        <v>248</v>
      </c>
      <c r="AB292" s="10" t="s">
        <v>248</v>
      </c>
      <c r="AD292" s="19" t="s">
        <v>912</v>
      </c>
      <c r="AE292" s="7"/>
      <c r="AF292" s="7"/>
    </row>
    <row r="293" spans="1:32" x14ac:dyDescent="0.45">
      <c r="A293" t="s">
        <v>460</v>
      </c>
      <c r="B293" t="s">
        <v>100</v>
      </c>
      <c r="C293" s="11" t="s">
        <v>422</v>
      </c>
      <c r="D293" s="11" t="s">
        <v>424</v>
      </c>
      <c r="E293" t="s">
        <v>476</v>
      </c>
      <c r="F293" t="s">
        <v>15</v>
      </c>
      <c r="G293" t="s">
        <v>488</v>
      </c>
      <c r="J293" t="s">
        <v>420</v>
      </c>
      <c r="K293" t="s">
        <v>399</v>
      </c>
      <c r="O293" t="s">
        <v>14</v>
      </c>
      <c r="R293" t="s">
        <v>470</v>
      </c>
      <c r="S293" t="s">
        <v>32</v>
      </c>
      <c r="T293" s="3">
        <f>VLOOKUP(Tabelle4[[#This Row],[Ort]],Hauptgruppen_Bezeichner!$B$1:$C$21,2,0)</f>
        <v>0</v>
      </c>
      <c r="U293" s="3">
        <v>0</v>
      </c>
      <c r="V293" s="3">
        <v>115</v>
      </c>
      <c r="W293" s="9" t="s">
        <v>248</v>
      </c>
      <c r="X293" s="9" t="s">
        <v>248</v>
      </c>
      <c r="Y293" s="9" t="s">
        <v>248</v>
      </c>
      <c r="Z293" s="10" t="s">
        <v>248</v>
      </c>
      <c r="AA293" s="10" t="s">
        <v>248</v>
      </c>
      <c r="AB293" s="10" t="s">
        <v>248</v>
      </c>
      <c r="AD293" s="19" t="s">
        <v>912</v>
      </c>
      <c r="AE293" s="7"/>
      <c r="AF293" s="7"/>
    </row>
    <row r="294" spans="1:32" x14ac:dyDescent="0.45">
      <c r="A294" t="s">
        <v>460</v>
      </c>
      <c r="B294" t="s">
        <v>100</v>
      </c>
      <c r="C294" s="11" t="s">
        <v>422</v>
      </c>
      <c r="D294" s="11" t="s">
        <v>425</v>
      </c>
      <c r="E294" t="s">
        <v>419</v>
      </c>
      <c r="F294" t="s">
        <v>15</v>
      </c>
      <c r="G294" t="s">
        <v>445</v>
      </c>
      <c r="J294" t="s">
        <v>420</v>
      </c>
      <c r="K294" t="s">
        <v>399</v>
      </c>
      <c r="O294" t="s">
        <v>14</v>
      </c>
      <c r="R294" t="s">
        <v>470</v>
      </c>
      <c r="S294" t="s">
        <v>32</v>
      </c>
      <c r="T294" s="3">
        <f>VLOOKUP(Tabelle4[[#This Row],[Ort]],Hauptgruppen_Bezeichner!$B$1:$C$21,2,0)</f>
        <v>0</v>
      </c>
      <c r="U294" s="3">
        <v>0</v>
      </c>
      <c r="V294" s="3">
        <v>116</v>
      </c>
      <c r="W294" s="9" t="s">
        <v>248</v>
      </c>
      <c r="X294" s="9" t="s">
        <v>248</v>
      </c>
      <c r="Y294" s="9" t="s">
        <v>248</v>
      </c>
      <c r="Z294" s="10" t="s">
        <v>248</v>
      </c>
      <c r="AA294" s="10" t="s">
        <v>248</v>
      </c>
      <c r="AB294" s="10" t="s">
        <v>248</v>
      </c>
      <c r="AD294" s="19" t="s">
        <v>912</v>
      </c>
      <c r="AE294" s="7"/>
      <c r="AF294" s="7"/>
    </row>
    <row r="295" spans="1:32" x14ac:dyDescent="0.45">
      <c r="A295" t="s">
        <v>460</v>
      </c>
      <c r="B295" t="s">
        <v>100</v>
      </c>
      <c r="C295" s="11" t="s">
        <v>428</v>
      </c>
      <c r="D295" s="11" t="s">
        <v>418</v>
      </c>
      <c r="E295" t="s">
        <v>419</v>
      </c>
      <c r="F295" t="s">
        <v>15</v>
      </c>
      <c r="G295" t="s">
        <v>491</v>
      </c>
      <c r="J295" t="s">
        <v>420</v>
      </c>
      <c r="K295" t="s">
        <v>399</v>
      </c>
      <c r="O295" t="s">
        <v>14</v>
      </c>
      <c r="R295" t="s">
        <v>470</v>
      </c>
      <c r="S295" t="s">
        <v>32</v>
      </c>
      <c r="T295" s="3">
        <f>VLOOKUP(Tabelle4[[#This Row],[Ort]],Hauptgruppen_Bezeichner!$B$1:$C$21,2,0)</f>
        <v>0</v>
      </c>
      <c r="U295" s="3">
        <v>0</v>
      </c>
      <c r="V295" s="3">
        <v>117</v>
      </c>
      <c r="W295" s="9" t="s">
        <v>248</v>
      </c>
      <c r="X295" s="9" t="s">
        <v>248</v>
      </c>
      <c r="Y295" s="9" t="s">
        <v>248</v>
      </c>
      <c r="Z295" s="10" t="s">
        <v>248</v>
      </c>
      <c r="AA295" s="10" t="s">
        <v>248</v>
      </c>
      <c r="AB295" s="10" t="s">
        <v>248</v>
      </c>
      <c r="AD295" s="19" t="s">
        <v>912</v>
      </c>
      <c r="AE295" s="7"/>
      <c r="AF295" s="7"/>
    </row>
    <row r="296" spans="1:32" x14ac:dyDescent="0.45">
      <c r="A296" t="s">
        <v>460</v>
      </c>
      <c r="B296" t="s">
        <v>100</v>
      </c>
      <c r="C296" s="11" t="s">
        <v>428</v>
      </c>
      <c r="D296" s="11" t="s">
        <v>418</v>
      </c>
      <c r="E296" t="s">
        <v>474</v>
      </c>
      <c r="F296" t="s">
        <v>15</v>
      </c>
      <c r="G296" t="s">
        <v>479</v>
      </c>
      <c r="J296" t="s">
        <v>420</v>
      </c>
      <c r="K296" t="s">
        <v>399</v>
      </c>
      <c r="O296" t="s">
        <v>14</v>
      </c>
      <c r="R296" t="s">
        <v>470</v>
      </c>
      <c r="S296" t="s">
        <v>32</v>
      </c>
      <c r="T296" s="3">
        <f>VLOOKUP(Tabelle4[[#This Row],[Ort]],Hauptgruppen_Bezeichner!$B$1:$C$21,2,0)</f>
        <v>0</v>
      </c>
      <c r="U296" s="3">
        <v>0</v>
      </c>
      <c r="V296" s="3">
        <v>118</v>
      </c>
      <c r="W296" s="9" t="s">
        <v>248</v>
      </c>
      <c r="X296" s="9" t="s">
        <v>248</v>
      </c>
      <c r="Y296" s="9" t="s">
        <v>248</v>
      </c>
      <c r="Z296" s="10" t="s">
        <v>248</v>
      </c>
      <c r="AA296" s="10" t="s">
        <v>248</v>
      </c>
      <c r="AB296" s="10" t="s">
        <v>248</v>
      </c>
      <c r="AD296" s="19" t="s">
        <v>912</v>
      </c>
      <c r="AE296" s="7"/>
      <c r="AF296" s="7"/>
    </row>
    <row r="297" spans="1:32" x14ac:dyDescent="0.45">
      <c r="A297" t="s">
        <v>460</v>
      </c>
      <c r="B297" t="s">
        <v>100</v>
      </c>
      <c r="C297" s="11" t="s">
        <v>428</v>
      </c>
      <c r="D297" s="11" t="s">
        <v>418</v>
      </c>
      <c r="E297" t="s">
        <v>475</v>
      </c>
      <c r="F297" t="s">
        <v>15</v>
      </c>
      <c r="G297" t="s">
        <v>478</v>
      </c>
      <c r="J297" t="s">
        <v>420</v>
      </c>
      <c r="K297" t="s">
        <v>399</v>
      </c>
      <c r="O297" t="s">
        <v>14</v>
      </c>
      <c r="R297" t="s">
        <v>470</v>
      </c>
      <c r="S297" t="s">
        <v>32</v>
      </c>
      <c r="T297" s="3">
        <f>VLOOKUP(Tabelle4[[#This Row],[Ort]],Hauptgruppen_Bezeichner!$B$1:$C$21,2,0)</f>
        <v>0</v>
      </c>
      <c r="U297" s="3">
        <v>0</v>
      </c>
      <c r="V297" s="3">
        <v>119</v>
      </c>
      <c r="W297" s="9" t="s">
        <v>248</v>
      </c>
      <c r="X297" s="9" t="s">
        <v>248</v>
      </c>
      <c r="Y297" s="9" t="s">
        <v>248</v>
      </c>
      <c r="Z297" s="10" t="s">
        <v>248</v>
      </c>
      <c r="AA297" s="10" t="s">
        <v>248</v>
      </c>
      <c r="AB297" s="10" t="s">
        <v>248</v>
      </c>
      <c r="AD297" s="19" t="s">
        <v>912</v>
      </c>
      <c r="AE297" s="7"/>
      <c r="AF297" s="7"/>
    </row>
    <row r="298" spans="1:32" x14ac:dyDescent="0.45">
      <c r="A298" t="s">
        <v>460</v>
      </c>
      <c r="B298" t="s">
        <v>100</v>
      </c>
      <c r="C298" s="11" t="s">
        <v>428</v>
      </c>
      <c r="D298" s="11" t="s">
        <v>418</v>
      </c>
      <c r="E298" t="s">
        <v>476</v>
      </c>
      <c r="F298" t="s">
        <v>15</v>
      </c>
      <c r="G298" t="s">
        <v>477</v>
      </c>
      <c r="J298" t="s">
        <v>420</v>
      </c>
      <c r="K298" t="s">
        <v>399</v>
      </c>
      <c r="O298" t="s">
        <v>14</v>
      </c>
      <c r="R298" t="s">
        <v>470</v>
      </c>
      <c r="S298" t="s">
        <v>32</v>
      </c>
      <c r="T298" s="3">
        <f>VLOOKUP(Tabelle4[[#This Row],[Ort]],Hauptgruppen_Bezeichner!$B$1:$C$21,2,0)</f>
        <v>0</v>
      </c>
      <c r="U298" s="3">
        <v>0</v>
      </c>
      <c r="V298" s="3">
        <v>120</v>
      </c>
      <c r="W298" s="9" t="s">
        <v>248</v>
      </c>
      <c r="X298" s="9" t="s">
        <v>248</v>
      </c>
      <c r="Y298" s="9" t="s">
        <v>248</v>
      </c>
      <c r="Z298" s="10" t="s">
        <v>248</v>
      </c>
      <c r="AA298" s="10" t="s">
        <v>248</v>
      </c>
      <c r="AB298" s="10" t="s">
        <v>248</v>
      </c>
      <c r="AD298" s="19" t="s">
        <v>912</v>
      </c>
      <c r="AE298" s="7"/>
      <c r="AF298" s="7"/>
    </row>
    <row r="299" spans="1:32" x14ac:dyDescent="0.45">
      <c r="A299" t="s">
        <v>460</v>
      </c>
      <c r="B299" t="s">
        <v>100</v>
      </c>
      <c r="C299" s="11" t="s">
        <v>428</v>
      </c>
      <c r="D299" s="11" t="s">
        <v>421</v>
      </c>
      <c r="E299" t="s">
        <v>419</v>
      </c>
      <c r="F299" t="s">
        <v>15</v>
      </c>
      <c r="G299" t="s">
        <v>489</v>
      </c>
      <c r="J299" t="s">
        <v>420</v>
      </c>
      <c r="K299" t="s">
        <v>399</v>
      </c>
      <c r="O299" t="s">
        <v>14</v>
      </c>
      <c r="R299" t="s">
        <v>470</v>
      </c>
      <c r="S299" t="s">
        <v>32</v>
      </c>
      <c r="T299" s="3">
        <f>VLOOKUP(Tabelle4[[#This Row],[Ort]],Hauptgruppen_Bezeichner!$B$1:$C$21,2,0)</f>
        <v>0</v>
      </c>
      <c r="U299" s="3">
        <v>0</v>
      </c>
      <c r="V299" s="3">
        <v>121</v>
      </c>
      <c r="W299" s="9" t="s">
        <v>248</v>
      </c>
      <c r="X299" s="9" t="s">
        <v>248</v>
      </c>
      <c r="Y299" s="9" t="s">
        <v>248</v>
      </c>
      <c r="Z299" s="10" t="s">
        <v>248</v>
      </c>
      <c r="AA299" s="10" t="s">
        <v>248</v>
      </c>
      <c r="AB299" s="10" t="s">
        <v>248</v>
      </c>
      <c r="AD299" s="19" t="s">
        <v>912</v>
      </c>
      <c r="AE299" s="7"/>
      <c r="AF299" s="7"/>
    </row>
    <row r="300" spans="1:32" x14ac:dyDescent="0.45">
      <c r="A300" t="s">
        <v>460</v>
      </c>
      <c r="B300" t="s">
        <v>100</v>
      </c>
      <c r="C300" s="11" t="s">
        <v>428</v>
      </c>
      <c r="D300" s="11" t="s">
        <v>421</v>
      </c>
      <c r="E300" t="s">
        <v>474</v>
      </c>
      <c r="F300" t="s">
        <v>15</v>
      </c>
      <c r="G300" t="s">
        <v>480</v>
      </c>
      <c r="J300" t="s">
        <v>420</v>
      </c>
      <c r="K300" t="s">
        <v>399</v>
      </c>
      <c r="O300" t="s">
        <v>14</v>
      </c>
      <c r="R300" t="s">
        <v>470</v>
      </c>
      <c r="S300" t="s">
        <v>32</v>
      </c>
      <c r="T300" s="3">
        <f>VLOOKUP(Tabelle4[[#This Row],[Ort]],Hauptgruppen_Bezeichner!$B$1:$C$21,2,0)</f>
        <v>0</v>
      </c>
      <c r="U300" s="3">
        <v>0</v>
      </c>
      <c r="V300" s="3">
        <v>122</v>
      </c>
      <c r="W300" s="9" t="s">
        <v>248</v>
      </c>
      <c r="X300" s="9" t="s">
        <v>248</v>
      </c>
      <c r="Y300" s="9" t="s">
        <v>248</v>
      </c>
      <c r="Z300" s="10" t="s">
        <v>248</v>
      </c>
      <c r="AA300" s="10" t="s">
        <v>248</v>
      </c>
      <c r="AB300" s="10" t="s">
        <v>248</v>
      </c>
      <c r="AD300" s="19" t="s">
        <v>912</v>
      </c>
      <c r="AE300" s="7"/>
      <c r="AF300" s="7"/>
    </row>
    <row r="301" spans="1:32" x14ac:dyDescent="0.45">
      <c r="A301" t="s">
        <v>460</v>
      </c>
      <c r="B301" t="s">
        <v>100</v>
      </c>
      <c r="C301" s="11" t="s">
        <v>428</v>
      </c>
      <c r="D301" s="11" t="s">
        <v>421</v>
      </c>
      <c r="E301" t="s">
        <v>475</v>
      </c>
      <c r="F301" t="s">
        <v>15</v>
      </c>
      <c r="G301" t="s">
        <v>481</v>
      </c>
      <c r="J301" t="s">
        <v>420</v>
      </c>
      <c r="K301" t="s">
        <v>399</v>
      </c>
      <c r="O301" t="s">
        <v>14</v>
      </c>
      <c r="R301" t="s">
        <v>470</v>
      </c>
      <c r="S301" t="s">
        <v>32</v>
      </c>
      <c r="T301" s="3">
        <f>VLOOKUP(Tabelle4[[#This Row],[Ort]],Hauptgruppen_Bezeichner!$B$1:$C$21,2,0)</f>
        <v>0</v>
      </c>
      <c r="U301" s="3">
        <v>0</v>
      </c>
      <c r="V301" s="3">
        <v>123</v>
      </c>
      <c r="W301" s="9" t="s">
        <v>248</v>
      </c>
      <c r="X301" s="9" t="s">
        <v>248</v>
      </c>
      <c r="Y301" s="9" t="s">
        <v>248</v>
      </c>
      <c r="Z301" s="10" t="s">
        <v>248</v>
      </c>
      <c r="AA301" s="10" t="s">
        <v>248</v>
      </c>
      <c r="AB301" s="10" t="s">
        <v>248</v>
      </c>
      <c r="AD301" s="19" t="s">
        <v>912</v>
      </c>
      <c r="AE301" s="7"/>
      <c r="AF301" s="7"/>
    </row>
    <row r="302" spans="1:32" x14ac:dyDescent="0.45">
      <c r="A302" t="s">
        <v>460</v>
      </c>
      <c r="B302" t="s">
        <v>100</v>
      </c>
      <c r="C302" s="11" t="s">
        <v>428</v>
      </c>
      <c r="D302" s="11" t="s">
        <v>421</v>
      </c>
      <c r="E302" t="s">
        <v>476</v>
      </c>
      <c r="F302" t="s">
        <v>15</v>
      </c>
      <c r="G302" t="s">
        <v>482</v>
      </c>
      <c r="J302" t="s">
        <v>420</v>
      </c>
      <c r="K302" t="s">
        <v>399</v>
      </c>
      <c r="O302" t="s">
        <v>14</v>
      </c>
      <c r="R302" t="s">
        <v>470</v>
      </c>
      <c r="S302" t="s">
        <v>32</v>
      </c>
      <c r="T302" s="3">
        <f>VLOOKUP(Tabelle4[[#This Row],[Ort]],Hauptgruppen_Bezeichner!$B$1:$C$21,2,0)</f>
        <v>0</v>
      </c>
      <c r="U302" s="3">
        <v>0</v>
      </c>
      <c r="V302" s="3">
        <v>124</v>
      </c>
      <c r="W302" s="9" t="s">
        <v>248</v>
      </c>
      <c r="X302" s="9" t="s">
        <v>248</v>
      </c>
      <c r="Y302" s="9" t="s">
        <v>248</v>
      </c>
      <c r="Z302" s="10" t="s">
        <v>248</v>
      </c>
      <c r="AA302" s="10" t="s">
        <v>248</v>
      </c>
      <c r="AB302" s="10" t="s">
        <v>248</v>
      </c>
      <c r="AD302" s="19" t="s">
        <v>912</v>
      </c>
      <c r="AE302" s="7"/>
      <c r="AF302" s="7"/>
    </row>
    <row r="303" spans="1:32" x14ac:dyDescent="0.45">
      <c r="A303" t="s">
        <v>460</v>
      </c>
      <c r="B303" t="s">
        <v>100</v>
      </c>
      <c r="C303" s="11" t="s">
        <v>428</v>
      </c>
      <c r="D303" s="11" t="s">
        <v>423</v>
      </c>
      <c r="E303" t="s">
        <v>419</v>
      </c>
      <c r="F303" t="s">
        <v>15</v>
      </c>
      <c r="G303" t="s">
        <v>446</v>
      </c>
      <c r="J303" t="s">
        <v>420</v>
      </c>
      <c r="K303" t="s">
        <v>399</v>
      </c>
      <c r="O303" t="s">
        <v>14</v>
      </c>
      <c r="R303" t="s">
        <v>470</v>
      </c>
      <c r="S303" t="s">
        <v>32</v>
      </c>
      <c r="T303" s="3">
        <f>VLOOKUP(Tabelle4[[#This Row],[Ort]],Hauptgruppen_Bezeichner!$B$1:$C$21,2,0)</f>
        <v>0</v>
      </c>
      <c r="U303" s="3">
        <v>0</v>
      </c>
      <c r="V303" s="3">
        <v>125</v>
      </c>
      <c r="W303" s="9" t="s">
        <v>248</v>
      </c>
      <c r="X303" s="9" t="s">
        <v>248</v>
      </c>
      <c r="Y303" s="9" t="s">
        <v>248</v>
      </c>
      <c r="Z303" s="10" t="s">
        <v>248</v>
      </c>
      <c r="AA303" s="10" t="s">
        <v>248</v>
      </c>
      <c r="AB303" s="10" t="s">
        <v>248</v>
      </c>
      <c r="AD303" s="19" t="s">
        <v>912</v>
      </c>
      <c r="AE303" s="7"/>
      <c r="AF303" s="7"/>
    </row>
    <row r="304" spans="1:32" x14ac:dyDescent="0.45">
      <c r="A304" t="s">
        <v>460</v>
      </c>
      <c r="B304" t="s">
        <v>100</v>
      </c>
      <c r="C304" s="11" t="s">
        <v>428</v>
      </c>
      <c r="D304" s="11" t="s">
        <v>423</v>
      </c>
      <c r="E304" t="s">
        <v>474</v>
      </c>
      <c r="F304" t="s">
        <v>15</v>
      </c>
      <c r="G304" t="s">
        <v>485</v>
      </c>
      <c r="J304" t="s">
        <v>420</v>
      </c>
      <c r="K304" t="s">
        <v>399</v>
      </c>
      <c r="O304" t="s">
        <v>14</v>
      </c>
      <c r="R304" t="s">
        <v>470</v>
      </c>
      <c r="S304" t="s">
        <v>32</v>
      </c>
      <c r="T304" s="3">
        <f>VLOOKUP(Tabelle4[[#This Row],[Ort]],Hauptgruppen_Bezeichner!$B$1:$C$21,2,0)</f>
        <v>0</v>
      </c>
      <c r="U304" s="3">
        <v>0</v>
      </c>
      <c r="V304" s="3">
        <v>126</v>
      </c>
      <c r="W304" s="9" t="s">
        <v>248</v>
      </c>
      <c r="X304" s="9" t="s">
        <v>248</v>
      </c>
      <c r="Y304" s="9" t="s">
        <v>248</v>
      </c>
      <c r="Z304" s="10" t="s">
        <v>248</v>
      </c>
      <c r="AA304" s="10" t="s">
        <v>248</v>
      </c>
      <c r="AB304" s="10" t="s">
        <v>248</v>
      </c>
      <c r="AD304" s="19" t="s">
        <v>912</v>
      </c>
      <c r="AE304" s="7"/>
      <c r="AF304" s="7"/>
    </row>
    <row r="305" spans="1:32" x14ac:dyDescent="0.45">
      <c r="A305" t="s">
        <v>460</v>
      </c>
      <c r="B305" t="s">
        <v>100</v>
      </c>
      <c r="C305" s="11" t="s">
        <v>428</v>
      </c>
      <c r="D305" s="11" t="s">
        <v>423</v>
      </c>
      <c r="E305" t="s">
        <v>475</v>
      </c>
      <c r="F305" t="s">
        <v>15</v>
      </c>
      <c r="G305" t="s">
        <v>484</v>
      </c>
      <c r="J305" t="s">
        <v>420</v>
      </c>
      <c r="K305" t="s">
        <v>399</v>
      </c>
      <c r="O305" t="s">
        <v>14</v>
      </c>
      <c r="R305" t="s">
        <v>470</v>
      </c>
      <c r="S305" t="s">
        <v>32</v>
      </c>
      <c r="T305" s="3">
        <f>VLOOKUP(Tabelle4[[#This Row],[Ort]],Hauptgruppen_Bezeichner!$B$1:$C$21,2,0)</f>
        <v>0</v>
      </c>
      <c r="U305" s="3">
        <v>0</v>
      </c>
      <c r="V305" s="3">
        <v>127</v>
      </c>
      <c r="W305" s="9" t="s">
        <v>248</v>
      </c>
      <c r="X305" s="9" t="s">
        <v>248</v>
      </c>
      <c r="Y305" s="9" t="s">
        <v>248</v>
      </c>
      <c r="Z305" s="10" t="s">
        <v>248</v>
      </c>
      <c r="AA305" s="10" t="s">
        <v>248</v>
      </c>
      <c r="AB305" s="10" t="s">
        <v>248</v>
      </c>
      <c r="AD305" s="19" t="s">
        <v>912</v>
      </c>
      <c r="AE305" s="7"/>
      <c r="AF305" s="7"/>
    </row>
    <row r="306" spans="1:32" x14ac:dyDescent="0.45">
      <c r="A306" t="s">
        <v>460</v>
      </c>
      <c r="B306" t="s">
        <v>100</v>
      </c>
      <c r="C306" s="11" t="s">
        <v>428</v>
      </c>
      <c r="D306" s="11" t="s">
        <v>423</v>
      </c>
      <c r="E306" t="s">
        <v>476</v>
      </c>
      <c r="F306" t="s">
        <v>15</v>
      </c>
      <c r="G306" t="s">
        <v>483</v>
      </c>
      <c r="J306" t="s">
        <v>420</v>
      </c>
      <c r="K306" t="s">
        <v>399</v>
      </c>
      <c r="O306" t="s">
        <v>14</v>
      </c>
      <c r="R306" t="s">
        <v>470</v>
      </c>
      <c r="S306" t="s">
        <v>32</v>
      </c>
      <c r="T306" s="3">
        <f>VLOOKUP(Tabelle4[[#This Row],[Ort]],Hauptgruppen_Bezeichner!$B$1:$C$21,2,0)</f>
        <v>0</v>
      </c>
      <c r="U306" s="3">
        <v>0</v>
      </c>
      <c r="V306" s="3">
        <v>128</v>
      </c>
      <c r="W306" s="9" t="s">
        <v>248</v>
      </c>
      <c r="X306" s="9" t="s">
        <v>248</v>
      </c>
      <c r="Y306" s="9" t="s">
        <v>248</v>
      </c>
      <c r="Z306" s="10" t="s">
        <v>248</v>
      </c>
      <c r="AA306" s="10" t="s">
        <v>248</v>
      </c>
      <c r="AB306" s="10" t="s">
        <v>248</v>
      </c>
      <c r="AD306" s="19" t="s">
        <v>912</v>
      </c>
      <c r="AE306" s="7"/>
      <c r="AF306" s="7"/>
    </row>
    <row r="307" spans="1:32" x14ac:dyDescent="0.45">
      <c r="A307" t="s">
        <v>460</v>
      </c>
      <c r="B307" t="s">
        <v>100</v>
      </c>
      <c r="C307" s="11" t="s">
        <v>428</v>
      </c>
      <c r="D307" s="11" t="s">
        <v>424</v>
      </c>
      <c r="E307" t="s">
        <v>419</v>
      </c>
      <c r="F307" t="s">
        <v>15</v>
      </c>
      <c r="G307" t="s">
        <v>447</v>
      </c>
      <c r="J307" t="s">
        <v>420</v>
      </c>
      <c r="K307" t="s">
        <v>399</v>
      </c>
      <c r="O307" t="s">
        <v>14</v>
      </c>
      <c r="R307" t="s">
        <v>470</v>
      </c>
      <c r="S307" t="s">
        <v>32</v>
      </c>
      <c r="T307" s="3">
        <f>VLOOKUP(Tabelle4[[#This Row],[Ort]],Hauptgruppen_Bezeichner!$B$1:$C$21,2,0)</f>
        <v>0</v>
      </c>
      <c r="U307" s="3">
        <v>0</v>
      </c>
      <c r="V307" s="3">
        <v>129</v>
      </c>
      <c r="W307" s="9" t="s">
        <v>248</v>
      </c>
      <c r="X307" s="9" t="s">
        <v>248</v>
      </c>
      <c r="Y307" s="9" t="s">
        <v>248</v>
      </c>
      <c r="Z307" s="10" t="s">
        <v>248</v>
      </c>
      <c r="AA307" s="10" t="s">
        <v>248</v>
      </c>
      <c r="AB307" s="10" t="s">
        <v>248</v>
      </c>
      <c r="AD307" s="19" t="s">
        <v>912</v>
      </c>
      <c r="AE307" s="7"/>
      <c r="AF307" s="7"/>
    </row>
    <row r="308" spans="1:32" x14ac:dyDescent="0.45">
      <c r="A308" t="s">
        <v>460</v>
      </c>
      <c r="B308" t="s">
        <v>100</v>
      </c>
      <c r="C308" s="11" t="s">
        <v>428</v>
      </c>
      <c r="D308" s="11" t="s">
        <v>424</v>
      </c>
      <c r="E308" t="s">
        <v>474</v>
      </c>
      <c r="F308" t="s">
        <v>15</v>
      </c>
      <c r="G308" t="s">
        <v>486</v>
      </c>
      <c r="J308" t="s">
        <v>420</v>
      </c>
      <c r="K308" t="s">
        <v>399</v>
      </c>
      <c r="O308" t="s">
        <v>14</v>
      </c>
      <c r="R308" t="s">
        <v>470</v>
      </c>
      <c r="S308" t="s">
        <v>32</v>
      </c>
      <c r="T308" s="3">
        <f>VLOOKUP(Tabelle4[[#This Row],[Ort]],Hauptgruppen_Bezeichner!$B$1:$C$21,2,0)</f>
        <v>0</v>
      </c>
      <c r="U308" s="3">
        <v>0</v>
      </c>
      <c r="V308" s="3">
        <v>130</v>
      </c>
      <c r="W308" s="9" t="s">
        <v>248</v>
      </c>
      <c r="X308" s="9" t="s">
        <v>248</v>
      </c>
      <c r="Y308" s="9" t="s">
        <v>248</v>
      </c>
      <c r="Z308" s="10" t="s">
        <v>248</v>
      </c>
      <c r="AA308" s="10" t="s">
        <v>248</v>
      </c>
      <c r="AB308" s="10" t="s">
        <v>248</v>
      </c>
      <c r="AD308" s="19" t="s">
        <v>912</v>
      </c>
      <c r="AE308" s="7"/>
      <c r="AF308" s="7"/>
    </row>
    <row r="309" spans="1:32" x14ac:dyDescent="0.45">
      <c r="A309" t="s">
        <v>460</v>
      </c>
      <c r="B309" t="s">
        <v>100</v>
      </c>
      <c r="C309" s="11" t="s">
        <v>428</v>
      </c>
      <c r="D309" s="11" t="s">
        <v>424</v>
      </c>
      <c r="E309" t="s">
        <v>475</v>
      </c>
      <c r="F309" t="s">
        <v>15</v>
      </c>
      <c r="G309" t="s">
        <v>487</v>
      </c>
      <c r="J309" t="s">
        <v>420</v>
      </c>
      <c r="K309" t="s">
        <v>399</v>
      </c>
      <c r="O309" t="s">
        <v>14</v>
      </c>
      <c r="R309" t="s">
        <v>470</v>
      </c>
      <c r="S309" t="s">
        <v>32</v>
      </c>
      <c r="T309" s="3">
        <f>VLOOKUP(Tabelle4[[#This Row],[Ort]],Hauptgruppen_Bezeichner!$B$1:$C$21,2,0)</f>
        <v>0</v>
      </c>
      <c r="U309" s="3">
        <v>0</v>
      </c>
      <c r="V309" s="3">
        <v>131</v>
      </c>
      <c r="W309" s="9" t="s">
        <v>248</v>
      </c>
      <c r="X309" s="9" t="s">
        <v>248</v>
      </c>
      <c r="Y309" s="9" t="s">
        <v>248</v>
      </c>
      <c r="Z309" s="10" t="s">
        <v>248</v>
      </c>
      <c r="AA309" s="10" t="s">
        <v>248</v>
      </c>
      <c r="AB309" s="10" t="s">
        <v>248</v>
      </c>
      <c r="AD309" s="19" t="s">
        <v>912</v>
      </c>
      <c r="AE309" s="7"/>
      <c r="AF309" s="7"/>
    </row>
    <row r="310" spans="1:32" x14ac:dyDescent="0.45">
      <c r="A310" t="s">
        <v>460</v>
      </c>
      <c r="B310" t="s">
        <v>100</v>
      </c>
      <c r="C310" s="11" t="s">
        <v>428</v>
      </c>
      <c r="D310" s="11" t="s">
        <v>424</v>
      </c>
      <c r="E310" t="s">
        <v>476</v>
      </c>
      <c r="F310" t="s">
        <v>15</v>
      </c>
      <c r="G310" t="s">
        <v>488</v>
      </c>
      <c r="J310" t="s">
        <v>420</v>
      </c>
      <c r="K310" t="s">
        <v>399</v>
      </c>
      <c r="O310" t="s">
        <v>14</v>
      </c>
      <c r="R310" t="s">
        <v>470</v>
      </c>
      <c r="S310" t="s">
        <v>32</v>
      </c>
      <c r="T310" s="3">
        <f>VLOOKUP(Tabelle4[[#This Row],[Ort]],Hauptgruppen_Bezeichner!$B$1:$C$21,2,0)</f>
        <v>0</v>
      </c>
      <c r="U310" s="3">
        <v>0</v>
      </c>
      <c r="V310" s="3">
        <v>132</v>
      </c>
      <c r="W310" s="9" t="s">
        <v>248</v>
      </c>
      <c r="X310" s="9" t="s">
        <v>248</v>
      </c>
      <c r="Y310" s="9" t="s">
        <v>248</v>
      </c>
      <c r="Z310" s="10" t="s">
        <v>248</v>
      </c>
      <c r="AA310" s="10" t="s">
        <v>248</v>
      </c>
      <c r="AB310" s="10" t="s">
        <v>248</v>
      </c>
      <c r="AD310" s="19" t="s">
        <v>912</v>
      </c>
      <c r="AE310" s="7"/>
      <c r="AF310" s="7"/>
    </row>
    <row r="311" spans="1:32" x14ac:dyDescent="0.45">
      <c r="A311" t="s">
        <v>460</v>
      </c>
      <c r="B311" t="s">
        <v>100</v>
      </c>
      <c r="C311" s="11" t="s">
        <v>428</v>
      </c>
      <c r="D311" s="11" t="s">
        <v>425</v>
      </c>
      <c r="E311" t="s">
        <v>419</v>
      </c>
      <c r="F311" t="s">
        <v>15</v>
      </c>
      <c r="G311" t="s">
        <v>448</v>
      </c>
      <c r="J311" t="s">
        <v>420</v>
      </c>
      <c r="K311" t="s">
        <v>399</v>
      </c>
      <c r="O311" t="s">
        <v>14</v>
      </c>
      <c r="R311" t="s">
        <v>470</v>
      </c>
      <c r="S311" t="s">
        <v>32</v>
      </c>
      <c r="T311" s="3">
        <f>VLOOKUP(Tabelle4[[#This Row],[Ort]],Hauptgruppen_Bezeichner!$B$1:$C$21,2,0)</f>
        <v>0</v>
      </c>
      <c r="U311" s="3">
        <v>0</v>
      </c>
      <c r="V311" s="3">
        <v>133</v>
      </c>
      <c r="W311" s="9" t="s">
        <v>248</v>
      </c>
      <c r="X311" s="9" t="s">
        <v>248</v>
      </c>
      <c r="Y311" s="9" t="s">
        <v>248</v>
      </c>
      <c r="Z311" s="10" t="s">
        <v>248</v>
      </c>
      <c r="AA311" s="10" t="s">
        <v>248</v>
      </c>
      <c r="AB311" s="10" t="s">
        <v>248</v>
      </c>
      <c r="AD311" s="19" t="s">
        <v>912</v>
      </c>
      <c r="AE311" s="7"/>
      <c r="AF311" s="7"/>
    </row>
    <row r="312" spans="1:32" x14ac:dyDescent="0.45">
      <c r="A312" t="s">
        <v>460</v>
      </c>
      <c r="B312" t="s">
        <v>100</v>
      </c>
      <c r="C312" s="11" t="s">
        <v>428</v>
      </c>
      <c r="D312" s="11" t="s">
        <v>425</v>
      </c>
      <c r="E312" t="s">
        <v>474</v>
      </c>
      <c r="F312" t="s">
        <v>15</v>
      </c>
      <c r="G312" t="s">
        <v>492</v>
      </c>
      <c r="J312" t="s">
        <v>420</v>
      </c>
      <c r="K312" t="s">
        <v>399</v>
      </c>
      <c r="O312" t="s">
        <v>14</v>
      </c>
      <c r="R312" t="s">
        <v>470</v>
      </c>
      <c r="S312" t="s">
        <v>32</v>
      </c>
      <c r="T312" s="3">
        <f>VLOOKUP(Tabelle4[[#This Row],[Ort]],Hauptgruppen_Bezeichner!$B$1:$C$21,2,0)</f>
        <v>0</v>
      </c>
      <c r="U312" s="3">
        <v>0</v>
      </c>
      <c r="V312" s="3">
        <v>134</v>
      </c>
      <c r="W312" s="9" t="s">
        <v>248</v>
      </c>
      <c r="X312" s="9" t="s">
        <v>248</v>
      </c>
      <c r="Y312" s="9" t="s">
        <v>248</v>
      </c>
      <c r="Z312" s="10" t="s">
        <v>248</v>
      </c>
      <c r="AA312" s="10" t="s">
        <v>248</v>
      </c>
      <c r="AB312" s="10" t="s">
        <v>248</v>
      </c>
      <c r="AD312" s="19" t="s">
        <v>912</v>
      </c>
      <c r="AE312" s="7"/>
      <c r="AF312" s="7"/>
    </row>
    <row r="313" spans="1:32" x14ac:dyDescent="0.45">
      <c r="A313" t="s">
        <v>460</v>
      </c>
      <c r="B313" t="s">
        <v>100</v>
      </c>
      <c r="C313" s="11" t="s">
        <v>428</v>
      </c>
      <c r="D313" s="11" t="s">
        <v>425</v>
      </c>
      <c r="E313" t="s">
        <v>475</v>
      </c>
      <c r="F313" t="s">
        <v>15</v>
      </c>
      <c r="G313" t="s">
        <v>493</v>
      </c>
      <c r="J313" t="s">
        <v>420</v>
      </c>
      <c r="K313" t="s">
        <v>399</v>
      </c>
      <c r="O313" t="s">
        <v>14</v>
      </c>
      <c r="R313" t="s">
        <v>470</v>
      </c>
      <c r="S313" t="s">
        <v>32</v>
      </c>
      <c r="T313" s="3">
        <f>VLOOKUP(Tabelle4[[#This Row],[Ort]],Hauptgruppen_Bezeichner!$B$1:$C$21,2,0)</f>
        <v>0</v>
      </c>
      <c r="U313" s="3">
        <v>0</v>
      </c>
      <c r="V313" s="3">
        <v>135</v>
      </c>
      <c r="W313" s="9" t="s">
        <v>248</v>
      </c>
      <c r="X313" s="9" t="s">
        <v>248</v>
      </c>
      <c r="Y313" s="9" t="s">
        <v>248</v>
      </c>
      <c r="Z313" s="10" t="s">
        <v>248</v>
      </c>
      <c r="AA313" s="10" t="s">
        <v>248</v>
      </c>
      <c r="AB313" s="10" t="s">
        <v>248</v>
      </c>
      <c r="AD313" s="19" t="s">
        <v>912</v>
      </c>
      <c r="AE313" s="7"/>
      <c r="AF313" s="7"/>
    </row>
    <row r="314" spans="1:32" x14ac:dyDescent="0.45">
      <c r="A314" t="s">
        <v>460</v>
      </c>
      <c r="B314" t="s">
        <v>100</v>
      </c>
      <c r="C314" s="11" t="s">
        <v>428</v>
      </c>
      <c r="D314" s="11" t="s">
        <v>425</v>
      </c>
      <c r="E314" t="s">
        <v>476</v>
      </c>
      <c r="F314" t="s">
        <v>15</v>
      </c>
      <c r="G314" t="s">
        <v>494</v>
      </c>
      <c r="J314" t="s">
        <v>420</v>
      </c>
      <c r="K314" t="s">
        <v>399</v>
      </c>
      <c r="O314" t="s">
        <v>14</v>
      </c>
      <c r="R314" t="s">
        <v>470</v>
      </c>
      <c r="S314" t="s">
        <v>32</v>
      </c>
      <c r="T314" s="3">
        <f>VLOOKUP(Tabelle4[[#This Row],[Ort]],Hauptgruppen_Bezeichner!$B$1:$C$21,2,0)</f>
        <v>0</v>
      </c>
      <c r="U314" s="3">
        <v>0</v>
      </c>
      <c r="V314" s="3">
        <v>136</v>
      </c>
      <c r="W314" s="9" t="s">
        <v>248</v>
      </c>
      <c r="X314" s="9" t="s">
        <v>248</v>
      </c>
      <c r="Y314" s="9" t="s">
        <v>248</v>
      </c>
      <c r="Z314" s="10" t="s">
        <v>248</v>
      </c>
      <c r="AA314" s="10" t="s">
        <v>248</v>
      </c>
      <c r="AB314" s="10" t="s">
        <v>248</v>
      </c>
      <c r="AD314" s="19" t="s">
        <v>912</v>
      </c>
      <c r="AE314" s="7"/>
      <c r="AF314" s="7"/>
    </row>
    <row r="315" spans="1:32" x14ac:dyDescent="0.45">
      <c r="A315" t="s">
        <v>460</v>
      </c>
      <c r="B315" t="s">
        <v>100</v>
      </c>
      <c r="C315" s="11" t="s">
        <v>428</v>
      </c>
      <c r="D315" s="11" t="s">
        <v>429</v>
      </c>
      <c r="E315" t="s">
        <v>419</v>
      </c>
      <c r="F315" t="s">
        <v>15</v>
      </c>
      <c r="G315" t="s">
        <v>450</v>
      </c>
      <c r="J315" t="s">
        <v>420</v>
      </c>
      <c r="K315" t="s">
        <v>399</v>
      </c>
      <c r="O315" t="s">
        <v>14</v>
      </c>
      <c r="R315" t="s">
        <v>470</v>
      </c>
      <c r="S315" t="s">
        <v>32</v>
      </c>
      <c r="T315" s="3">
        <f>VLOOKUP(Tabelle4[[#This Row],[Ort]],Hauptgruppen_Bezeichner!$B$1:$C$21,2,0)</f>
        <v>0</v>
      </c>
      <c r="U315" s="3">
        <v>0</v>
      </c>
      <c r="V315" s="3">
        <v>137</v>
      </c>
      <c r="W315" s="9" t="s">
        <v>248</v>
      </c>
      <c r="X315" s="9" t="s">
        <v>248</v>
      </c>
      <c r="Y315" s="9" t="s">
        <v>248</v>
      </c>
      <c r="Z315" s="10" t="s">
        <v>248</v>
      </c>
      <c r="AA315" s="10" t="s">
        <v>248</v>
      </c>
      <c r="AB315" s="10" t="s">
        <v>248</v>
      </c>
      <c r="AD315" s="19" t="s">
        <v>912</v>
      </c>
      <c r="AE315" s="7"/>
      <c r="AF315" s="7"/>
    </row>
    <row r="316" spans="1:32" x14ac:dyDescent="0.45">
      <c r="A316" t="s">
        <v>460</v>
      </c>
      <c r="B316" t="s">
        <v>68</v>
      </c>
      <c r="C316" s="11" t="s">
        <v>461</v>
      </c>
      <c r="D316" s="11"/>
      <c r="F316" t="s">
        <v>730</v>
      </c>
      <c r="G316" t="s">
        <v>462</v>
      </c>
      <c r="J316" t="s">
        <v>461</v>
      </c>
      <c r="K316" t="s">
        <v>463</v>
      </c>
      <c r="O316" t="s">
        <v>14</v>
      </c>
      <c r="R316" t="s">
        <v>471</v>
      </c>
      <c r="S316" t="s">
        <v>463</v>
      </c>
      <c r="T316" s="3">
        <f>VLOOKUP(Tabelle4[[#This Row],[Ort]],Hauptgruppen_Bezeichner!$B$1:$C$21,2,0)</f>
        <v>0</v>
      </c>
      <c r="U316" s="3">
        <v>0</v>
      </c>
      <c r="V316" s="3">
        <v>2</v>
      </c>
      <c r="W316" s="9" t="s">
        <v>248</v>
      </c>
      <c r="X316" s="9" t="s">
        <v>248</v>
      </c>
      <c r="Y316" s="9" t="s">
        <v>248</v>
      </c>
      <c r="Z316" s="10" t="s">
        <v>248</v>
      </c>
      <c r="AA316" s="10" t="s">
        <v>248</v>
      </c>
      <c r="AB316" s="10" t="s">
        <v>248</v>
      </c>
      <c r="AC316" s="18" t="s">
        <v>801</v>
      </c>
      <c r="AD316" s="19" t="s">
        <v>912</v>
      </c>
      <c r="AE316" s="7"/>
      <c r="AF316" s="7"/>
    </row>
    <row r="317" spans="1:32" x14ac:dyDescent="0.45">
      <c r="A317" t="s">
        <v>460</v>
      </c>
      <c r="B317" t="s">
        <v>68</v>
      </c>
      <c r="C317" s="11" t="s">
        <v>464</v>
      </c>
      <c r="D317" s="11"/>
      <c r="F317" t="s">
        <v>730</v>
      </c>
      <c r="G317" t="s">
        <v>465</v>
      </c>
      <c r="J317" t="s">
        <v>466</v>
      </c>
      <c r="K317" t="s">
        <v>463</v>
      </c>
      <c r="O317" t="s">
        <v>14</v>
      </c>
      <c r="R317" t="s">
        <v>471</v>
      </c>
      <c r="S317" t="s">
        <v>463</v>
      </c>
      <c r="T317" s="3">
        <f>VLOOKUP(Tabelle4[[#This Row],[Ort]],Hauptgruppen_Bezeichner!$B$1:$C$21,2,0)</f>
        <v>0</v>
      </c>
      <c r="U317" s="3">
        <v>0</v>
      </c>
      <c r="V317" s="3">
        <v>1</v>
      </c>
      <c r="W317" s="9" t="s">
        <v>248</v>
      </c>
      <c r="X317" s="9" t="s">
        <v>248</v>
      </c>
      <c r="Y317" s="9" t="s">
        <v>248</v>
      </c>
      <c r="Z317" s="10" t="s">
        <v>248</v>
      </c>
      <c r="AA317" s="10" t="s">
        <v>248</v>
      </c>
      <c r="AB317" s="10" t="s">
        <v>248</v>
      </c>
      <c r="AC317" s="18" t="s">
        <v>802</v>
      </c>
      <c r="AD317" s="19" t="s">
        <v>912</v>
      </c>
      <c r="AE317" s="7"/>
      <c r="AF317" s="7"/>
    </row>
    <row r="318" spans="1:32" x14ac:dyDescent="0.45">
      <c r="A318" t="s">
        <v>460</v>
      </c>
      <c r="B318" t="s">
        <v>68</v>
      </c>
      <c r="C318" s="11" t="s">
        <v>461</v>
      </c>
      <c r="D318" s="11" t="s">
        <v>464</v>
      </c>
      <c r="F318" t="s">
        <v>730</v>
      </c>
      <c r="G318" t="s">
        <v>610</v>
      </c>
      <c r="J318" t="s">
        <v>466</v>
      </c>
      <c r="K318" t="s">
        <v>463</v>
      </c>
      <c r="O318" t="s">
        <v>14</v>
      </c>
      <c r="R318" t="s">
        <v>471</v>
      </c>
      <c r="S318" t="s">
        <v>463</v>
      </c>
      <c r="T318" s="3">
        <v>0</v>
      </c>
      <c r="U318" s="3">
        <v>0</v>
      </c>
      <c r="V318" s="3">
        <v>3</v>
      </c>
      <c r="W318" s="9" t="s">
        <v>248</v>
      </c>
      <c r="X318" s="9" t="s">
        <v>248</v>
      </c>
      <c r="Y318" s="9" t="s">
        <v>248</v>
      </c>
      <c r="Z318" s="10" t="s">
        <v>248</v>
      </c>
      <c r="AA318" s="10" t="s">
        <v>248</v>
      </c>
      <c r="AB318" s="10" t="s">
        <v>248</v>
      </c>
      <c r="AD318" s="19" t="s">
        <v>912</v>
      </c>
      <c r="AE318" s="7"/>
      <c r="AF318" s="7"/>
    </row>
    <row r="319" spans="1:32" x14ac:dyDescent="0.45">
      <c r="A319" t="s">
        <v>460</v>
      </c>
      <c r="B319" t="s">
        <v>68</v>
      </c>
      <c r="C319" s="11" t="s">
        <v>4</v>
      </c>
      <c r="D319" s="11" t="s">
        <v>473</v>
      </c>
      <c r="F319" t="s">
        <v>729</v>
      </c>
      <c r="G319" t="s">
        <v>472</v>
      </c>
      <c r="J319" t="s">
        <v>420</v>
      </c>
      <c r="K319" t="s">
        <v>463</v>
      </c>
      <c r="O319" t="s">
        <v>14</v>
      </c>
      <c r="R319" t="s">
        <v>471</v>
      </c>
      <c r="S319" t="s">
        <v>463</v>
      </c>
      <c r="T319" s="3">
        <f>VLOOKUP(Tabelle4[[#This Row],[Ort]],Hauptgruppen_Bezeichner!$B$1:$C$21,2,0)</f>
        <v>0</v>
      </c>
      <c r="U319" s="3">
        <v>0</v>
      </c>
      <c r="V319" s="3">
        <v>4</v>
      </c>
      <c r="W319" s="9" t="s">
        <v>248</v>
      </c>
      <c r="X319" s="9" t="s">
        <v>248</v>
      </c>
      <c r="Y319" s="9" t="s">
        <v>248</v>
      </c>
      <c r="Z319" s="10" t="s">
        <v>248</v>
      </c>
      <c r="AA319" s="10" t="s">
        <v>248</v>
      </c>
      <c r="AB319" s="10" t="s">
        <v>248</v>
      </c>
      <c r="AD319" s="19" t="s">
        <v>912</v>
      </c>
      <c r="AE319" s="7"/>
      <c r="AF319" s="7"/>
    </row>
    <row r="320" spans="1:32" x14ac:dyDescent="0.45">
      <c r="A320" t="s">
        <v>6</v>
      </c>
      <c r="B320" t="s">
        <v>68</v>
      </c>
      <c r="C320" s="11" t="s">
        <v>497</v>
      </c>
      <c r="D320" s="11"/>
      <c r="E320" t="s">
        <v>451</v>
      </c>
      <c r="F320" t="s">
        <v>7</v>
      </c>
      <c r="G320" t="s">
        <v>504</v>
      </c>
      <c r="J320" t="s">
        <v>154</v>
      </c>
      <c r="K320" t="s">
        <v>54</v>
      </c>
      <c r="O320" t="s">
        <v>14</v>
      </c>
      <c r="R320" t="s">
        <v>495</v>
      </c>
      <c r="S320" t="s">
        <v>35</v>
      </c>
      <c r="T320" s="3">
        <f>VLOOKUP(Tabelle4[[#This Row],[Ort]],Hauptgruppen_Bezeichner!$B$1:$C$21,2,0)</f>
        <v>8</v>
      </c>
      <c r="U320" s="3">
        <v>1</v>
      </c>
      <c r="V320" s="3">
        <v>0</v>
      </c>
      <c r="W320" s="9" t="s">
        <v>248</v>
      </c>
      <c r="X320" s="9" t="s">
        <v>248</v>
      </c>
      <c r="Y320" s="9" t="s">
        <v>248</v>
      </c>
      <c r="Z320" s="10" t="s">
        <v>248</v>
      </c>
      <c r="AA320" s="10" t="s">
        <v>248</v>
      </c>
      <c r="AB320" s="10" t="s">
        <v>248</v>
      </c>
      <c r="AD320" s="19" t="s">
        <v>912</v>
      </c>
      <c r="AE320" s="7"/>
      <c r="AF320" s="7"/>
    </row>
    <row r="321" spans="1:32" x14ac:dyDescent="0.45">
      <c r="A321" t="s">
        <v>6</v>
      </c>
      <c r="B321" t="s">
        <v>68</v>
      </c>
      <c r="C321" s="11" t="s">
        <v>497</v>
      </c>
      <c r="D321" s="11" t="s">
        <v>498</v>
      </c>
      <c r="E321" t="s">
        <v>525</v>
      </c>
      <c r="F321" t="s">
        <v>18</v>
      </c>
      <c r="G321" t="s">
        <v>527</v>
      </c>
      <c r="I321" t="s">
        <v>46</v>
      </c>
      <c r="J321" t="s">
        <v>154</v>
      </c>
      <c r="K321" t="s">
        <v>54</v>
      </c>
      <c r="O321" t="s">
        <v>14</v>
      </c>
      <c r="R321" t="s">
        <v>495</v>
      </c>
      <c r="S321" t="s">
        <v>35</v>
      </c>
      <c r="T321" s="3">
        <f>VLOOKUP(Tabelle4[[#This Row],[Ort]],Hauptgruppen_Bezeichner!$B$1:$C$21,2,0)</f>
        <v>8</v>
      </c>
      <c r="U321" s="3">
        <v>1</v>
      </c>
      <c r="V321" s="3">
        <v>1</v>
      </c>
      <c r="W321" s="9" t="s">
        <v>248</v>
      </c>
      <c r="X321" s="9" t="s">
        <v>248</v>
      </c>
      <c r="Y321" s="9" t="s">
        <v>248</v>
      </c>
      <c r="Z321" s="10" t="s">
        <v>248</v>
      </c>
      <c r="AA321" s="10" t="s">
        <v>248</v>
      </c>
      <c r="AB321" s="10" t="s">
        <v>248</v>
      </c>
      <c r="AD321" s="19" t="s">
        <v>912</v>
      </c>
      <c r="AE321" s="7"/>
      <c r="AF321" s="7"/>
    </row>
    <row r="322" spans="1:32" x14ac:dyDescent="0.45">
      <c r="A322" t="s">
        <v>6</v>
      </c>
      <c r="B322" t="s">
        <v>68</v>
      </c>
      <c r="C322" s="11" t="s">
        <v>497</v>
      </c>
      <c r="D322" s="11" t="s">
        <v>498</v>
      </c>
      <c r="E322" t="s">
        <v>526</v>
      </c>
      <c r="F322" t="s">
        <v>18</v>
      </c>
      <c r="G322" t="s">
        <v>528</v>
      </c>
      <c r="I322" t="s">
        <v>520</v>
      </c>
      <c r="J322" t="s">
        <v>154</v>
      </c>
      <c r="K322" t="s">
        <v>54</v>
      </c>
      <c r="O322" t="s">
        <v>14</v>
      </c>
      <c r="R322" t="s">
        <v>495</v>
      </c>
      <c r="S322" t="s">
        <v>35</v>
      </c>
      <c r="T322" s="3">
        <f>VLOOKUP(Tabelle4[[#This Row],[Ort]],Hauptgruppen_Bezeichner!$B$1:$C$21,2,0)</f>
        <v>8</v>
      </c>
      <c r="U322" s="3">
        <v>1</v>
      </c>
      <c r="V322" s="3">
        <v>2</v>
      </c>
      <c r="W322" s="9" t="s">
        <v>248</v>
      </c>
      <c r="X322" s="9" t="s">
        <v>248</v>
      </c>
      <c r="Y322" s="9" t="s">
        <v>248</v>
      </c>
      <c r="Z322" s="10" t="s">
        <v>248</v>
      </c>
      <c r="AA322" s="10" t="s">
        <v>248</v>
      </c>
      <c r="AB322" s="10" t="s">
        <v>248</v>
      </c>
      <c r="AD322" s="19" t="s">
        <v>912</v>
      </c>
      <c r="AE322" s="7"/>
      <c r="AF322" s="7"/>
    </row>
    <row r="323" spans="1:32" x14ac:dyDescent="0.45">
      <c r="A323" t="s">
        <v>6</v>
      </c>
      <c r="B323" t="s">
        <v>68</v>
      </c>
      <c r="C323" s="11" t="s">
        <v>497</v>
      </c>
      <c r="D323" s="11" t="s">
        <v>498</v>
      </c>
      <c r="E323" t="s">
        <v>52</v>
      </c>
      <c r="F323" t="s">
        <v>18</v>
      </c>
      <c r="G323" t="s">
        <v>529</v>
      </c>
      <c r="I323" t="s">
        <v>46</v>
      </c>
      <c r="J323" t="s">
        <v>154</v>
      </c>
      <c r="K323" t="s">
        <v>54</v>
      </c>
      <c r="O323" t="s">
        <v>14</v>
      </c>
      <c r="R323" t="s">
        <v>495</v>
      </c>
      <c r="S323" t="s">
        <v>35</v>
      </c>
      <c r="T323" s="3">
        <f>VLOOKUP(Tabelle4[[#This Row],[Ort]],Hauptgruppen_Bezeichner!$B$1:$C$21,2,0)</f>
        <v>8</v>
      </c>
      <c r="U323" s="3">
        <v>1</v>
      </c>
      <c r="V323" s="3">
        <v>3</v>
      </c>
      <c r="W323" s="9" t="s">
        <v>248</v>
      </c>
      <c r="X323" s="9" t="s">
        <v>248</v>
      </c>
      <c r="Y323" s="9" t="s">
        <v>248</v>
      </c>
      <c r="Z323" s="10" t="s">
        <v>248</v>
      </c>
      <c r="AA323" s="10" t="s">
        <v>248</v>
      </c>
      <c r="AB323" s="10" t="s">
        <v>248</v>
      </c>
      <c r="AD323" s="19" t="s">
        <v>912</v>
      </c>
      <c r="AE323" s="7"/>
      <c r="AF323" s="7"/>
    </row>
    <row r="324" spans="1:32" x14ac:dyDescent="0.45">
      <c r="A324" t="s">
        <v>6</v>
      </c>
      <c r="B324" t="s">
        <v>68</v>
      </c>
      <c r="C324" s="11" t="s">
        <v>497</v>
      </c>
      <c r="D324" s="11" t="s">
        <v>496</v>
      </c>
      <c r="E324" t="s">
        <v>525</v>
      </c>
      <c r="F324" t="s">
        <v>18</v>
      </c>
      <c r="G324" t="s">
        <v>527</v>
      </c>
      <c r="I324" t="s">
        <v>46</v>
      </c>
      <c r="J324" t="s">
        <v>154</v>
      </c>
      <c r="K324" t="s">
        <v>54</v>
      </c>
      <c r="O324" t="s">
        <v>14</v>
      </c>
      <c r="R324" t="s">
        <v>495</v>
      </c>
      <c r="S324" t="s">
        <v>35</v>
      </c>
      <c r="T324" s="3">
        <f>VLOOKUP(Tabelle4[[#This Row],[Ort]],Hauptgruppen_Bezeichner!$B$1:$C$21,2,0)</f>
        <v>8</v>
      </c>
      <c r="U324" s="3">
        <v>1</v>
      </c>
      <c r="V324" s="3">
        <v>4</v>
      </c>
      <c r="W324" s="9" t="s">
        <v>248</v>
      </c>
      <c r="X324" s="9" t="s">
        <v>248</v>
      </c>
      <c r="Y324" s="9" t="s">
        <v>248</v>
      </c>
      <c r="Z324" s="10" t="s">
        <v>248</v>
      </c>
      <c r="AA324" s="10" t="s">
        <v>248</v>
      </c>
      <c r="AB324" s="10" t="s">
        <v>248</v>
      </c>
      <c r="AD324" s="19" t="s">
        <v>912</v>
      </c>
      <c r="AE324" s="7"/>
      <c r="AF324" s="7"/>
    </row>
    <row r="325" spans="1:32" x14ac:dyDescent="0.45">
      <c r="A325" t="s">
        <v>6</v>
      </c>
      <c r="B325" t="s">
        <v>68</v>
      </c>
      <c r="C325" s="11" t="s">
        <v>497</v>
      </c>
      <c r="D325" s="11" t="s">
        <v>496</v>
      </c>
      <c r="E325" t="s">
        <v>526</v>
      </c>
      <c r="F325" t="s">
        <v>18</v>
      </c>
      <c r="G325" t="s">
        <v>528</v>
      </c>
      <c r="I325" t="s">
        <v>520</v>
      </c>
      <c r="J325" t="s">
        <v>154</v>
      </c>
      <c r="K325" t="s">
        <v>54</v>
      </c>
      <c r="O325" t="s">
        <v>14</v>
      </c>
      <c r="R325" t="s">
        <v>495</v>
      </c>
      <c r="S325" t="s">
        <v>35</v>
      </c>
      <c r="T325" s="3">
        <f>VLOOKUP(Tabelle4[[#This Row],[Ort]],Hauptgruppen_Bezeichner!$B$1:$C$21,2,0)</f>
        <v>8</v>
      </c>
      <c r="U325" s="3">
        <v>1</v>
      </c>
      <c r="V325" s="3">
        <v>5</v>
      </c>
      <c r="W325" s="9" t="s">
        <v>248</v>
      </c>
      <c r="X325" s="9" t="s">
        <v>248</v>
      </c>
      <c r="Y325" s="9" t="s">
        <v>248</v>
      </c>
      <c r="Z325" s="10" t="s">
        <v>248</v>
      </c>
      <c r="AA325" s="10" t="s">
        <v>248</v>
      </c>
      <c r="AB325" s="10" t="s">
        <v>248</v>
      </c>
      <c r="AD325" s="19" t="s">
        <v>912</v>
      </c>
      <c r="AE325" s="7"/>
      <c r="AF325" s="7"/>
    </row>
    <row r="326" spans="1:32" x14ac:dyDescent="0.45">
      <c r="A326" t="s">
        <v>6</v>
      </c>
      <c r="B326" t="s">
        <v>68</v>
      </c>
      <c r="C326" s="11" t="s">
        <v>497</v>
      </c>
      <c r="D326" s="11" t="s">
        <v>496</v>
      </c>
      <c r="E326" t="s">
        <v>52</v>
      </c>
      <c r="F326" t="s">
        <v>18</v>
      </c>
      <c r="G326" t="s">
        <v>529</v>
      </c>
      <c r="I326" t="s">
        <v>46</v>
      </c>
      <c r="J326" t="s">
        <v>154</v>
      </c>
      <c r="K326" t="s">
        <v>54</v>
      </c>
      <c r="O326" t="s">
        <v>14</v>
      </c>
      <c r="R326" t="s">
        <v>495</v>
      </c>
      <c r="S326" t="s">
        <v>35</v>
      </c>
      <c r="T326" s="3">
        <f>VLOOKUP(Tabelle4[[#This Row],[Ort]],Hauptgruppen_Bezeichner!$B$1:$C$21,2,0)</f>
        <v>8</v>
      </c>
      <c r="U326" s="3">
        <v>1</v>
      </c>
      <c r="V326" s="3">
        <v>6</v>
      </c>
      <c r="W326" s="9" t="s">
        <v>248</v>
      </c>
      <c r="X326" s="9" t="s">
        <v>248</v>
      </c>
      <c r="Y326" s="9" t="s">
        <v>248</v>
      </c>
      <c r="Z326" s="10" t="s">
        <v>248</v>
      </c>
      <c r="AA326" s="10" t="s">
        <v>248</v>
      </c>
      <c r="AB326" s="10" t="s">
        <v>248</v>
      </c>
      <c r="AD326" s="19" t="s">
        <v>912</v>
      </c>
      <c r="AE326" s="7"/>
      <c r="AF326" s="7"/>
    </row>
    <row r="327" spans="1:32" x14ac:dyDescent="0.45">
      <c r="A327" t="s">
        <v>6</v>
      </c>
      <c r="B327" t="s">
        <v>100</v>
      </c>
      <c r="C327" s="11" t="s">
        <v>497</v>
      </c>
      <c r="D327" s="11" t="s">
        <v>399</v>
      </c>
      <c r="E327" t="s">
        <v>451</v>
      </c>
      <c r="F327" t="s">
        <v>15</v>
      </c>
      <c r="G327" t="s">
        <v>530</v>
      </c>
      <c r="J327" t="s">
        <v>154</v>
      </c>
      <c r="K327" t="s">
        <v>54</v>
      </c>
      <c r="O327" t="s">
        <v>14</v>
      </c>
      <c r="R327" t="s">
        <v>495</v>
      </c>
      <c r="S327" t="s">
        <v>35</v>
      </c>
      <c r="T327" s="3">
        <f>VLOOKUP(Tabelle4[[#This Row],[Ort]],Hauptgruppen_Bezeichner!$B$1:$C$21,2,0)</f>
        <v>8</v>
      </c>
      <c r="U327" s="3">
        <v>1</v>
      </c>
      <c r="V327" s="3">
        <v>7</v>
      </c>
      <c r="W327" s="9" t="s">
        <v>248</v>
      </c>
      <c r="X327" s="9" t="s">
        <v>248</v>
      </c>
      <c r="Y327" s="9" t="s">
        <v>248</v>
      </c>
      <c r="Z327" s="10" t="s">
        <v>248</v>
      </c>
      <c r="AA327" s="10" t="s">
        <v>248</v>
      </c>
      <c r="AB327" s="10" t="s">
        <v>248</v>
      </c>
      <c r="AD327" s="19" t="s">
        <v>912</v>
      </c>
      <c r="AE327" s="7"/>
      <c r="AF327" s="7"/>
    </row>
    <row r="328" spans="1:32" x14ac:dyDescent="0.45">
      <c r="A328" t="s">
        <v>6</v>
      </c>
      <c r="B328" t="s">
        <v>100</v>
      </c>
      <c r="C328" s="11" t="s">
        <v>497</v>
      </c>
      <c r="D328" s="11" t="s">
        <v>399</v>
      </c>
      <c r="E328" t="s">
        <v>525</v>
      </c>
      <c r="F328" t="s">
        <v>18</v>
      </c>
      <c r="G328" t="s">
        <v>531</v>
      </c>
      <c r="I328" t="s">
        <v>46</v>
      </c>
      <c r="J328" t="s">
        <v>154</v>
      </c>
      <c r="K328" t="s">
        <v>54</v>
      </c>
      <c r="O328" t="s">
        <v>14</v>
      </c>
      <c r="R328" t="s">
        <v>495</v>
      </c>
      <c r="S328" t="s">
        <v>35</v>
      </c>
      <c r="T328" s="3">
        <f>VLOOKUP(Tabelle4[[#This Row],[Ort]],Hauptgruppen_Bezeichner!$B$1:$C$21,2,0)</f>
        <v>8</v>
      </c>
      <c r="U328" s="3">
        <v>1</v>
      </c>
      <c r="V328" s="3">
        <v>8</v>
      </c>
      <c r="W328" s="9" t="s">
        <v>248</v>
      </c>
      <c r="X328" s="9" t="s">
        <v>248</v>
      </c>
      <c r="Y328" s="9" t="s">
        <v>248</v>
      </c>
      <c r="Z328" s="10" t="s">
        <v>248</v>
      </c>
      <c r="AA328" s="10" t="s">
        <v>248</v>
      </c>
      <c r="AB328" s="10" t="s">
        <v>248</v>
      </c>
      <c r="AD328" s="19" t="s">
        <v>912</v>
      </c>
      <c r="AE328" s="7"/>
      <c r="AF328" s="7"/>
    </row>
    <row r="329" spans="1:32" x14ac:dyDescent="0.45">
      <c r="A329" t="s">
        <v>6</v>
      </c>
      <c r="B329" t="s">
        <v>100</v>
      </c>
      <c r="C329" s="11" t="s">
        <v>497</v>
      </c>
      <c r="D329" s="11" t="s">
        <v>399</v>
      </c>
      <c r="E329" t="s">
        <v>526</v>
      </c>
      <c r="F329" t="s">
        <v>18</v>
      </c>
      <c r="G329" t="s">
        <v>532</v>
      </c>
      <c r="I329" t="s">
        <v>520</v>
      </c>
      <c r="J329" t="s">
        <v>154</v>
      </c>
      <c r="K329" t="s">
        <v>54</v>
      </c>
      <c r="O329" t="s">
        <v>14</v>
      </c>
      <c r="R329" t="s">
        <v>495</v>
      </c>
      <c r="S329" t="s">
        <v>35</v>
      </c>
      <c r="T329" s="3">
        <f>VLOOKUP(Tabelle4[[#This Row],[Ort]],Hauptgruppen_Bezeichner!$B$1:$C$21,2,0)</f>
        <v>8</v>
      </c>
      <c r="U329" s="3">
        <v>1</v>
      </c>
      <c r="V329" s="3">
        <v>9</v>
      </c>
      <c r="W329" s="9" t="s">
        <v>248</v>
      </c>
      <c r="X329" s="9" t="s">
        <v>248</v>
      </c>
      <c r="Y329" s="9" t="s">
        <v>248</v>
      </c>
      <c r="Z329" s="10" t="s">
        <v>248</v>
      </c>
      <c r="AA329" s="10" t="s">
        <v>248</v>
      </c>
      <c r="AB329" s="10" t="s">
        <v>248</v>
      </c>
      <c r="AD329" s="19" t="s">
        <v>912</v>
      </c>
      <c r="AE329" s="7"/>
      <c r="AF329" s="7"/>
    </row>
    <row r="330" spans="1:32" x14ac:dyDescent="0.45">
      <c r="A330" t="s">
        <v>6</v>
      </c>
      <c r="B330" t="s">
        <v>100</v>
      </c>
      <c r="C330" s="11" t="s">
        <v>497</v>
      </c>
      <c r="D330" s="11" t="s">
        <v>499</v>
      </c>
      <c r="E330" t="s">
        <v>52</v>
      </c>
      <c r="F330" t="s">
        <v>18</v>
      </c>
      <c r="G330" t="s">
        <v>533</v>
      </c>
      <c r="I330" t="s">
        <v>46</v>
      </c>
      <c r="J330" t="s">
        <v>154</v>
      </c>
      <c r="K330" t="s">
        <v>54</v>
      </c>
      <c r="O330" t="s">
        <v>14</v>
      </c>
      <c r="R330" t="s">
        <v>495</v>
      </c>
      <c r="S330" t="s">
        <v>35</v>
      </c>
      <c r="T330" s="3">
        <f>VLOOKUP(Tabelle4[[#This Row],[Ort]],Hauptgruppen_Bezeichner!$B$1:$C$21,2,0)</f>
        <v>8</v>
      </c>
      <c r="U330" s="3">
        <v>1</v>
      </c>
      <c r="V330" s="3">
        <v>10</v>
      </c>
      <c r="W330" s="9" t="s">
        <v>248</v>
      </c>
      <c r="X330" s="9" t="s">
        <v>248</v>
      </c>
      <c r="Y330" s="9" t="s">
        <v>248</v>
      </c>
      <c r="Z330" s="10" t="s">
        <v>248</v>
      </c>
      <c r="AA330" s="10" t="s">
        <v>248</v>
      </c>
      <c r="AB330" s="10" t="s">
        <v>248</v>
      </c>
      <c r="AD330" s="19" t="s">
        <v>912</v>
      </c>
      <c r="AE330" s="7"/>
      <c r="AF330" s="7"/>
    </row>
    <row r="331" spans="1:32" x14ac:dyDescent="0.45">
      <c r="A331" t="s">
        <v>6</v>
      </c>
      <c r="B331" t="s">
        <v>100</v>
      </c>
      <c r="C331" s="11" t="s">
        <v>497</v>
      </c>
      <c r="D331" s="11" t="s">
        <v>499</v>
      </c>
      <c r="E331" t="s">
        <v>97</v>
      </c>
      <c r="F331" t="s">
        <v>15</v>
      </c>
      <c r="G331" t="s">
        <v>505</v>
      </c>
      <c r="J331" t="s">
        <v>154</v>
      </c>
      <c r="K331" t="s">
        <v>54</v>
      </c>
      <c r="O331" t="s">
        <v>14</v>
      </c>
      <c r="R331" t="s">
        <v>495</v>
      </c>
      <c r="S331" t="s">
        <v>35</v>
      </c>
      <c r="T331" s="3">
        <f>VLOOKUP(Tabelle4[[#This Row],[Ort]],Hauptgruppen_Bezeichner!$B$1:$C$21,2,0)</f>
        <v>8</v>
      </c>
      <c r="U331" s="3">
        <v>1</v>
      </c>
      <c r="V331" s="3">
        <v>11</v>
      </c>
      <c r="W331" s="9" t="s">
        <v>248</v>
      </c>
      <c r="X331" s="9" t="s">
        <v>248</v>
      </c>
      <c r="Y331" s="9" t="s">
        <v>248</v>
      </c>
      <c r="Z331" s="10" t="s">
        <v>248</v>
      </c>
      <c r="AA331" s="10" t="s">
        <v>248</v>
      </c>
      <c r="AB331" s="10" t="s">
        <v>248</v>
      </c>
      <c r="AD331" s="19" t="s">
        <v>912</v>
      </c>
      <c r="AE331" s="7"/>
      <c r="AF331" s="7"/>
    </row>
    <row r="332" spans="1:32" x14ac:dyDescent="0.45">
      <c r="A332" t="s">
        <v>6</v>
      </c>
      <c r="B332" t="s">
        <v>68</v>
      </c>
      <c r="C332" s="11" t="s">
        <v>497</v>
      </c>
      <c r="D332" s="11"/>
      <c r="E332" t="s">
        <v>500</v>
      </c>
      <c r="F332" t="s">
        <v>7</v>
      </c>
      <c r="G332" t="s">
        <v>500</v>
      </c>
      <c r="J332" t="s">
        <v>154</v>
      </c>
      <c r="K332" t="s">
        <v>54</v>
      </c>
      <c r="O332" t="s">
        <v>14</v>
      </c>
      <c r="R332" t="s">
        <v>495</v>
      </c>
      <c r="S332" t="s">
        <v>35</v>
      </c>
      <c r="T332" s="3">
        <f>VLOOKUP(Tabelle4[[#This Row],[Ort]],Hauptgruppen_Bezeichner!$B$1:$C$21,2,0)</f>
        <v>8</v>
      </c>
      <c r="U332" s="3">
        <v>1</v>
      </c>
      <c r="V332" s="3">
        <v>12</v>
      </c>
      <c r="W332" s="9" t="s">
        <v>248</v>
      </c>
      <c r="X332" s="9" t="s">
        <v>248</v>
      </c>
      <c r="Y332" s="9" t="s">
        <v>248</v>
      </c>
      <c r="Z332" s="10" t="s">
        <v>248</v>
      </c>
      <c r="AA332" s="10" t="s">
        <v>248</v>
      </c>
      <c r="AB332" s="10" t="s">
        <v>248</v>
      </c>
      <c r="AD332" s="19" t="s">
        <v>912</v>
      </c>
      <c r="AE332" s="7"/>
      <c r="AF332" s="7"/>
    </row>
    <row r="333" spans="1:32" x14ac:dyDescent="0.45">
      <c r="A333" t="s">
        <v>6</v>
      </c>
      <c r="B333" t="s">
        <v>68</v>
      </c>
      <c r="C333" s="11" t="s">
        <v>497</v>
      </c>
      <c r="D333" s="11"/>
      <c r="E333" t="s">
        <v>501</v>
      </c>
      <c r="F333" t="s">
        <v>7</v>
      </c>
      <c r="G333" t="s">
        <v>501</v>
      </c>
      <c r="J333" t="s">
        <v>154</v>
      </c>
      <c r="K333" t="s">
        <v>54</v>
      </c>
      <c r="O333" t="s">
        <v>14</v>
      </c>
      <c r="R333" t="s">
        <v>495</v>
      </c>
      <c r="S333" t="s">
        <v>35</v>
      </c>
      <c r="T333" s="3">
        <f>VLOOKUP(Tabelle4[[#This Row],[Ort]],Hauptgruppen_Bezeichner!$B$1:$C$21,2,0)</f>
        <v>8</v>
      </c>
      <c r="U333" s="3">
        <v>1</v>
      </c>
      <c r="V333" s="3">
        <v>13</v>
      </c>
      <c r="W333" s="9" t="s">
        <v>248</v>
      </c>
      <c r="X333" s="9" t="s">
        <v>248</v>
      </c>
      <c r="Y333" s="9" t="s">
        <v>248</v>
      </c>
      <c r="Z333" s="10" t="s">
        <v>248</v>
      </c>
      <c r="AA333" s="10" t="s">
        <v>248</v>
      </c>
      <c r="AB333" s="10" t="s">
        <v>248</v>
      </c>
      <c r="AD333" s="19" t="s">
        <v>912</v>
      </c>
      <c r="AE333" s="7"/>
      <c r="AF333" s="7"/>
    </row>
    <row r="334" spans="1:32" x14ac:dyDescent="0.45">
      <c r="A334" t="s">
        <v>6</v>
      </c>
      <c r="B334" t="s">
        <v>68</v>
      </c>
      <c r="C334" s="11" t="s">
        <v>507</v>
      </c>
      <c r="D334" s="11"/>
      <c r="E334" t="s">
        <v>451</v>
      </c>
      <c r="F334" t="s">
        <v>7</v>
      </c>
      <c r="G334" t="s">
        <v>515</v>
      </c>
      <c r="J334" t="s">
        <v>154</v>
      </c>
      <c r="K334" t="s">
        <v>54</v>
      </c>
      <c r="O334" t="s">
        <v>14</v>
      </c>
      <c r="R334" t="s">
        <v>513</v>
      </c>
      <c r="S334" t="s">
        <v>35</v>
      </c>
      <c r="T334" s="3">
        <f>VLOOKUP(Tabelle4[[#This Row],[Ort]],Hauptgruppen_Bezeichner!$B$1:$C$21,2,0)</f>
        <v>8</v>
      </c>
      <c r="U334" s="3">
        <v>1</v>
      </c>
      <c r="V334" s="3">
        <v>20</v>
      </c>
      <c r="W334" s="9" t="s">
        <v>248</v>
      </c>
      <c r="X334" s="9" t="s">
        <v>248</v>
      </c>
      <c r="Y334" s="9" t="s">
        <v>248</v>
      </c>
      <c r="Z334" s="10" t="s">
        <v>248</v>
      </c>
      <c r="AA334" s="10" t="s">
        <v>248</v>
      </c>
      <c r="AB334" s="10" t="s">
        <v>248</v>
      </c>
      <c r="AD334" s="19" t="s">
        <v>912</v>
      </c>
      <c r="AE334" s="7"/>
      <c r="AF334" s="7"/>
    </row>
    <row r="335" spans="1:32" x14ac:dyDescent="0.45">
      <c r="A335" t="s">
        <v>6</v>
      </c>
      <c r="B335" t="s">
        <v>68</v>
      </c>
      <c r="C335" s="11" t="s">
        <v>507</v>
      </c>
      <c r="D335" s="11" t="s">
        <v>498</v>
      </c>
      <c r="E335" t="s">
        <v>525</v>
      </c>
      <c r="F335" t="s">
        <v>18</v>
      </c>
      <c r="G335" t="s">
        <v>518</v>
      </c>
      <c r="I335" t="s">
        <v>46</v>
      </c>
      <c r="J335" t="s">
        <v>154</v>
      </c>
      <c r="K335" t="s">
        <v>54</v>
      </c>
      <c r="O335" t="s">
        <v>14</v>
      </c>
      <c r="R335" t="s">
        <v>513</v>
      </c>
      <c r="S335" t="s">
        <v>35</v>
      </c>
      <c r="T335" s="3">
        <f>VLOOKUP(Tabelle4[[#This Row],[Ort]],Hauptgruppen_Bezeichner!$B$1:$C$21,2,0)</f>
        <v>8</v>
      </c>
      <c r="U335" s="3">
        <v>1</v>
      </c>
      <c r="V335" s="3">
        <v>21</v>
      </c>
      <c r="W335" s="9" t="s">
        <v>248</v>
      </c>
      <c r="X335" s="9" t="s">
        <v>248</v>
      </c>
      <c r="Y335" s="9" t="s">
        <v>248</v>
      </c>
      <c r="Z335" s="10" t="s">
        <v>248</v>
      </c>
      <c r="AA335" s="10" t="s">
        <v>248</v>
      </c>
      <c r="AB335" s="10" t="s">
        <v>248</v>
      </c>
      <c r="AD335" s="19" t="s">
        <v>912</v>
      </c>
      <c r="AE335" s="7"/>
      <c r="AF335" s="7"/>
    </row>
    <row r="336" spans="1:32" x14ac:dyDescent="0.45">
      <c r="A336" t="s">
        <v>6</v>
      </c>
      <c r="B336" t="s">
        <v>68</v>
      </c>
      <c r="C336" s="11" t="s">
        <v>507</v>
      </c>
      <c r="D336" s="11" t="s">
        <v>498</v>
      </c>
      <c r="E336" t="s">
        <v>526</v>
      </c>
      <c r="F336" t="s">
        <v>18</v>
      </c>
      <c r="G336" t="s">
        <v>519</v>
      </c>
      <c r="I336" t="s">
        <v>520</v>
      </c>
      <c r="J336" t="s">
        <v>154</v>
      </c>
      <c r="K336" t="s">
        <v>54</v>
      </c>
      <c r="O336" t="s">
        <v>14</v>
      </c>
      <c r="R336" t="s">
        <v>513</v>
      </c>
      <c r="S336" t="s">
        <v>35</v>
      </c>
      <c r="T336" s="3">
        <f>VLOOKUP(Tabelle4[[#This Row],[Ort]],Hauptgruppen_Bezeichner!$B$1:$C$21,2,0)</f>
        <v>8</v>
      </c>
      <c r="U336" s="3">
        <v>1</v>
      </c>
      <c r="V336" s="3">
        <v>22</v>
      </c>
      <c r="W336" s="9" t="s">
        <v>248</v>
      </c>
      <c r="X336" s="9" t="s">
        <v>248</v>
      </c>
      <c r="Y336" s="9" t="s">
        <v>248</v>
      </c>
      <c r="Z336" s="10" t="s">
        <v>248</v>
      </c>
      <c r="AA336" s="10" t="s">
        <v>248</v>
      </c>
      <c r="AB336" s="10" t="s">
        <v>248</v>
      </c>
      <c r="AD336" s="19" t="s">
        <v>912</v>
      </c>
      <c r="AE336" s="7"/>
      <c r="AF336" s="7"/>
    </row>
    <row r="337" spans="1:32" x14ac:dyDescent="0.45">
      <c r="A337" t="s">
        <v>6</v>
      </c>
      <c r="B337" t="s">
        <v>68</v>
      </c>
      <c r="C337" s="11" t="s">
        <v>507</v>
      </c>
      <c r="D337" s="11" t="s">
        <v>498</v>
      </c>
      <c r="E337" t="s">
        <v>52</v>
      </c>
      <c r="F337" t="s">
        <v>18</v>
      </c>
      <c r="G337" t="s">
        <v>521</v>
      </c>
      <c r="I337" t="s">
        <v>46</v>
      </c>
      <c r="J337" t="s">
        <v>154</v>
      </c>
      <c r="K337" t="s">
        <v>54</v>
      </c>
      <c r="O337" t="s">
        <v>14</v>
      </c>
      <c r="R337" t="s">
        <v>513</v>
      </c>
      <c r="S337" t="s">
        <v>35</v>
      </c>
      <c r="T337" s="3">
        <f>VLOOKUP(Tabelle4[[#This Row],[Ort]],Hauptgruppen_Bezeichner!$B$1:$C$21,2,0)</f>
        <v>8</v>
      </c>
      <c r="U337" s="3">
        <v>1</v>
      </c>
      <c r="V337" s="3">
        <v>23</v>
      </c>
      <c r="W337" s="9" t="s">
        <v>248</v>
      </c>
      <c r="X337" s="9" t="s">
        <v>248</v>
      </c>
      <c r="Y337" s="9" t="s">
        <v>248</v>
      </c>
      <c r="Z337" s="10" t="s">
        <v>248</v>
      </c>
      <c r="AA337" s="10" t="s">
        <v>248</v>
      </c>
      <c r="AB337" s="10" t="s">
        <v>248</v>
      </c>
      <c r="AD337" s="19" t="s">
        <v>912</v>
      </c>
      <c r="AE337" s="7"/>
      <c r="AF337" s="7"/>
    </row>
    <row r="338" spans="1:32" x14ac:dyDescent="0.45">
      <c r="A338" t="s">
        <v>6</v>
      </c>
      <c r="B338" t="s">
        <v>68</v>
      </c>
      <c r="C338" s="11" t="s">
        <v>507</v>
      </c>
      <c r="D338" s="11" t="s">
        <v>496</v>
      </c>
      <c r="E338" t="s">
        <v>525</v>
      </c>
      <c r="F338" t="s">
        <v>18</v>
      </c>
      <c r="G338" t="s">
        <v>518</v>
      </c>
      <c r="I338" t="s">
        <v>46</v>
      </c>
      <c r="J338" t="s">
        <v>154</v>
      </c>
      <c r="K338" t="s">
        <v>54</v>
      </c>
      <c r="O338" t="s">
        <v>14</v>
      </c>
      <c r="R338" t="s">
        <v>513</v>
      </c>
      <c r="S338" t="s">
        <v>35</v>
      </c>
      <c r="T338" s="3">
        <f>VLOOKUP(Tabelle4[[#This Row],[Ort]],Hauptgruppen_Bezeichner!$B$1:$C$21,2,0)</f>
        <v>8</v>
      </c>
      <c r="U338" s="3">
        <v>1</v>
      </c>
      <c r="V338" s="3">
        <v>24</v>
      </c>
      <c r="W338" s="9" t="s">
        <v>248</v>
      </c>
      <c r="X338" s="9" t="s">
        <v>248</v>
      </c>
      <c r="Y338" s="9" t="s">
        <v>248</v>
      </c>
      <c r="Z338" s="10" t="s">
        <v>248</v>
      </c>
      <c r="AA338" s="10" t="s">
        <v>248</v>
      </c>
      <c r="AB338" s="10" t="s">
        <v>248</v>
      </c>
      <c r="AD338" s="19" t="s">
        <v>912</v>
      </c>
      <c r="AE338" s="7"/>
      <c r="AF338" s="7"/>
    </row>
    <row r="339" spans="1:32" x14ac:dyDescent="0.45">
      <c r="A339" t="s">
        <v>6</v>
      </c>
      <c r="B339" t="s">
        <v>68</v>
      </c>
      <c r="C339" s="11" t="s">
        <v>507</v>
      </c>
      <c r="D339" s="11" t="s">
        <v>496</v>
      </c>
      <c r="E339" t="s">
        <v>526</v>
      </c>
      <c r="F339" t="s">
        <v>18</v>
      </c>
      <c r="G339" t="s">
        <v>519</v>
      </c>
      <c r="I339" t="s">
        <v>520</v>
      </c>
      <c r="J339" t="s">
        <v>154</v>
      </c>
      <c r="K339" t="s">
        <v>54</v>
      </c>
      <c r="O339" t="s">
        <v>14</v>
      </c>
      <c r="R339" t="s">
        <v>513</v>
      </c>
      <c r="S339" t="s">
        <v>35</v>
      </c>
      <c r="T339" s="3">
        <f>VLOOKUP(Tabelle4[[#This Row],[Ort]],Hauptgruppen_Bezeichner!$B$1:$C$21,2,0)</f>
        <v>8</v>
      </c>
      <c r="U339" s="3">
        <v>1</v>
      </c>
      <c r="V339" s="3">
        <v>25</v>
      </c>
      <c r="W339" s="9" t="s">
        <v>248</v>
      </c>
      <c r="X339" s="9" t="s">
        <v>248</v>
      </c>
      <c r="Y339" s="9" t="s">
        <v>248</v>
      </c>
      <c r="Z339" s="10" t="s">
        <v>248</v>
      </c>
      <c r="AA339" s="10" t="s">
        <v>248</v>
      </c>
      <c r="AB339" s="10" t="s">
        <v>248</v>
      </c>
      <c r="AD339" s="19" t="s">
        <v>912</v>
      </c>
      <c r="AE339" s="7"/>
      <c r="AF339" s="7"/>
    </row>
    <row r="340" spans="1:32" x14ac:dyDescent="0.45">
      <c r="A340" t="s">
        <v>6</v>
      </c>
      <c r="B340" t="s">
        <v>68</v>
      </c>
      <c r="C340" s="11" t="s">
        <v>507</v>
      </c>
      <c r="D340" s="11" t="s">
        <v>496</v>
      </c>
      <c r="E340" t="s">
        <v>52</v>
      </c>
      <c r="F340" t="s">
        <v>18</v>
      </c>
      <c r="G340" t="s">
        <v>521</v>
      </c>
      <c r="I340" t="s">
        <v>46</v>
      </c>
      <c r="J340" t="s">
        <v>154</v>
      </c>
      <c r="K340" t="s">
        <v>54</v>
      </c>
      <c r="O340" t="s">
        <v>14</v>
      </c>
      <c r="R340" t="s">
        <v>513</v>
      </c>
      <c r="S340" t="s">
        <v>35</v>
      </c>
      <c r="T340" s="3">
        <f>VLOOKUP(Tabelle4[[#This Row],[Ort]],Hauptgruppen_Bezeichner!$B$1:$C$21,2,0)</f>
        <v>8</v>
      </c>
      <c r="U340" s="3">
        <v>1</v>
      </c>
      <c r="V340" s="3">
        <v>26</v>
      </c>
      <c r="W340" s="9" t="s">
        <v>248</v>
      </c>
      <c r="X340" s="9" t="s">
        <v>248</v>
      </c>
      <c r="Y340" s="9" t="s">
        <v>248</v>
      </c>
      <c r="Z340" s="10" t="s">
        <v>248</v>
      </c>
      <c r="AA340" s="10" t="s">
        <v>248</v>
      </c>
      <c r="AB340" s="10" t="s">
        <v>248</v>
      </c>
      <c r="AD340" s="19" t="s">
        <v>912</v>
      </c>
      <c r="AE340" s="7"/>
      <c r="AF340" s="7"/>
    </row>
    <row r="341" spans="1:32" x14ac:dyDescent="0.45">
      <c r="A341" t="s">
        <v>6</v>
      </c>
      <c r="B341" t="s">
        <v>100</v>
      </c>
      <c r="C341" s="11" t="s">
        <v>507</v>
      </c>
      <c r="D341" s="11" t="s">
        <v>399</v>
      </c>
      <c r="E341" t="s">
        <v>451</v>
      </c>
      <c r="F341" t="s">
        <v>15</v>
      </c>
      <c r="G341" t="s">
        <v>511</v>
      </c>
      <c r="J341" t="s">
        <v>154</v>
      </c>
      <c r="K341" t="s">
        <v>54</v>
      </c>
      <c r="O341" t="s">
        <v>14</v>
      </c>
      <c r="R341" t="s">
        <v>513</v>
      </c>
      <c r="S341" t="s">
        <v>35</v>
      </c>
      <c r="T341" s="3">
        <f>VLOOKUP(Tabelle4[[#This Row],[Ort]],Hauptgruppen_Bezeichner!$B$1:$C$21,2,0)</f>
        <v>8</v>
      </c>
      <c r="U341" s="3">
        <v>1</v>
      </c>
      <c r="V341" s="3">
        <v>27</v>
      </c>
      <c r="W341" s="9" t="s">
        <v>248</v>
      </c>
      <c r="X341" s="9" t="s">
        <v>248</v>
      </c>
      <c r="Y341" s="9" t="s">
        <v>248</v>
      </c>
      <c r="Z341" s="10" t="s">
        <v>248</v>
      </c>
      <c r="AA341" s="10" t="s">
        <v>248</v>
      </c>
      <c r="AB341" s="10" t="s">
        <v>248</v>
      </c>
      <c r="AD341" s="19" t="s">
        <v>912</v>
      </c>
      <c r="AE341" s="7"/>
      <c r="AF341" s="7"/>
    </row>
    <row r="342" spans="1:32" x14ac:dyDescent="0.45">
      <c r="A342" t="s">
        <v>6</v>
      </c>
      <c r="B342" t="s">
        <v>100</v>
      </c>
      <c r="C342" s="11" t="s">
        <v>507</v>
      </c>
      <c r="D342" s="11" t="s">
        <v>399</v>
      </c>
      <c r="E342" t="s">
        <v>525</v>
      </c>
      <c r="F342" t="s">
        <v>18</v>
      </c>
      <c r="G342" t="s">
        <v>523</v>
      </c>
      <c r="I342" t="s">
        <v>46</v>
      </c>
      <c r="J342" t="s">
        <v>154</v>
      </c>
      <c r="K342" t="s">
        <v>54</v>
      </c>
      <c r="O342" t="s">
        <v>14</v>
      </c>
      <c r="R342" t="s">
        <v>513</v>
      </c>
      <c r="S342" t="s">
        <v>35</v>
      </c>
      <c r="T342" s="3">
        <f>VLOOKUP(Tabelle4[[#This Row],[Ort]],Hauptgruppen_Bezeichner!$B$1:$C$21,2,0)</f>
        <v>8</v>
      </c>
      <c r="U342" s="3">
        <v>1</v>
      </c>
      <c r="V342" s="3">
        <v>28</v>
      </c>
      <c r="W342" s="9" t="s">
        <v>248</v>
      </c>
      <c r="X342" s="9" t="s">
        <v>248</v>
      </c>
      <c r="Y342" s="9" t="s">
        <v>248</v>
      </c>
      <c r="Z342" s="10" t="s">
        <v>248</v>
      </c>
      <c r="AA342" s="10" t="s">
        <v>248</v>
      </c>
      <c r="AB342" s="10" t="s">
        <v>248</v>
      </c>
      <c r="AD342" s="19" t="s">
        <v>912</v>
      </c>
      <c r="AE342" s="7"/>
      <c r="AF342" s="7"/>
    </row>
    <row r="343" spans="1:32" x14ac:dyDescent="0.45">
      <c r="A343" t="s">
        <v>6</v>
      </c>
      <c r="B343" t="s">
        <v>100</v>
      </c>
      <c r="C343" s="11" t="s">
        <v>507</v>
      </c>
      <c r="D343" s="11" t="s">
        <v>399</v>
      </c>
      <c r="E343" t="s">
        <v>526</v>
      </c>
      <c r="F343" t="s">
        <v>18</v>
      </c>
      <c r="G343" t="s">
        <v>524</v>
      </c>
      <c r="I343" t="s">
        <v>520</v>
      </c>
      <c r="J343" t="s">
        <v>154</v>
      </c>
      <c r="K343" t="s">
        <v>54</v>
      </c>
      <c r="O343" t="s">
        <v>14</v>
      </c>
      <c r="R343" t="s">
        <v>513</v>
      </c>
      <c r="S343" t="s">
        <v>35</v>
      </c>
      <c r="T343" s="3">
        <f>VLOOKUP(Tabelle4[[#This Row],[Ort]],Hauptgruppen_Bezeichner!$B$1:$C$21,2,0)</f>
        <v>8</v>
      </c>
      <c r="U343" s="3">
        <v>1</v>
      </c>
      <c r="V343" s="3">
        <v>29</v>
      </c>
      <c r="W343" s="9" t="s">
        <v>248</v>
      </c>
      <c r="X343" s="9" t="s">
        <v>248</v>
      </c>
      <c r="Y343" s="9" t="s">
        <v>248</v>
      </c>
      <c r="Z343" s="10" t="s">
        <v>248</v>
      </c>
      <c r="AA343" s="10" t="s">
        <v>248</v>
      </c>
      <c r="AB343" s="10" t="s">
        <v>248</v>
      </c>
      <c r="AD343" s="19" t="s">
        <v>912</v>
      </c>
      <c r="AE343" s="7"/>
      <c r="AF343" s="7"/>
    </row>
    <row r="344" spans="1:32" x14ac:dyDescent="0.45">
      <c r="A344" t="s">
        <v>6</v>
      </c>
      <c r="B344" t="s">
        <v>100</v>
      </c>
      <c r="C344" s="11" t="s">
        <v>507</v>
      </c>
      <c r="D344" s="11" t="s">
        <v>499</v>
      </c>
      <c r="E344" t="s">
        <v>52</v>
      </c>
      <c r="F344" t="s">
        <v>18</v>
      </c>
      <c r="G344" t="s">
        <v>522</v>
      </c>
      <c r="I344" t="s">
        <v>46</v>
      </c>
      <c r="J344" t="s">
        <v>154</v>
      </c>
      <c r="K344" t="s">
        <v>54</v>
      </c>
      <c r="O344" t="s">
        <v>14</v>
      </c>
      <c r="R344" t="s">
        <v>513</v>
      </c>
      <c r="S344" t="s">
        <v>35</v>
      </c>
      <c r="T344" s="3">
        <f>VLOOKUP(Tabelle4[[#This Row],[Ort]],Hauptgruppen_Bezeichner!$B$1:$C$21,2,0)</f>
        <v>8</v>
      </c>
      <c r="U344" s="3">
        <v>1</v>
      </c>
      <c r="V344" s="3">
        <v>30</v>
      </c>
      <c r="W344" s="9" t="s">
        <v>248</v>
      </c>
      <c r="X344" s="9" t="s">
        <v>248</v>
      </c>
      <c r="Y344" s="9" t="s">
        <v>248</v>
      </c>
      <c r="Z344" s="10" t="s">
        <v>248</v>
      </c>
      <c r="AA344" s="10" t="s">
        <v>248</v>
      </c>
      <c r="AB344" s="10" t="s">
        <v>248</v>
      </c>
      <c r="AD344" s="19" t="s">
        <v>912</v>
      </c>
      <c r="AE344" s="7"/>
      <c r="AF344" s="7"/>
    </row>
    <row r="345" spans="1:32" x14ac:dyDescent="0.45">
      <c r="A345" t="s">
        <v>6</v>
      </c>
      <c r="B345" t="s">
        <v>100</v>
      </c>
      <c r="C345" s="11" t="s">
        <v>507</v>
      </c>
      <c r="D345" s="11" t="s">
        <v>499</v>
      </c>
      <c r="E345" t="s">
        <v>97</v>
      </c>
      <c r="F345" t="s">
        <v>15</v>
      </c>
      <c r="G345" t="s">
        <v>512</v>
      </c>
      <c r="J345" t="s">
        <v>154</v>
      </c>
      <c r="K345" t="s">
        <v>54</v>
      </c>
      <c r="O345" t="s">
        <v>14</v>
      </c>
      <c r="R345" t="s">
        <v>513</v>
      </c>
      <c r="S345" t="s">
        <v>35</v>
      </c>
      <c r="T345" s="3">
        <f>VLOOKUP(Tabelle4[[#This Row],[Ort]],Hauptgruppen_Bezeichner!$B$1:$C$21,2,0)</f>
        <v>8</v>
      </c>
      <c r="U345" s="3">
        <v>1</v>
      </c>
      <c r="V345" s="3">
        <v>31</v>
      </c>
      <c r="W345" s="9" t="s">
        <v>248</v>
      </c>
      <c r="X345" s="9" t="s">
        <v>248</v>
      </c>
      <c r="Y345" s="9" t="s">
        <v>248</v>
      </c>
      <c r="Z345" s="10" t="s">
        <v>248</v>
      </c>
      <c r="AA345" s="10" t="s">
        <v>248</v>
      </c>
      <c r="AB345" s="10" t="s">
        <v>248</v>
      </c>
      <c r="AD345" s="19" t="s">
        <v>912</v>
      </c>
      <c r="AE345" s="7"/>
      <c r="AF345" s="7"/>
    </row>
    <row r="346" spans="1:32" x14ac:dyDescent="0.45">
      <c r="A346" t="s">
        <v>6</v>
      </c>
      <c r="B346" t="s">
        <v>68</v>
      </c>
      <c r="C346" s="11" t="s">
        <v>507</v>
      </c>
      <c r="D346" s="11"/>
      <c r="E346" t="s">
        <v>500</v>
      </c>
      <c r="F346" t="s">
        <v>7</v>
      </c>
      <c r="G346" t="s">
        <v>500</v>
      </c>
      <c r="J346" t="s">
        <v>154</v>
      </c>
      <c r="K346" t="s">
        <v>54</v>
      </c>
      <c r="O346" t="s">
        <v>14</v>
      </c>
      <c r="R346" t="s">
        <v>513</v>
      </c>
      <c r="S346" t="s">
        <v>35</v>
      </c>
      <c r="T346" s="3">
        <f>VLOOKUP(Tabelle4[[#This Row],[Ort]],Hauptgruppen_Bezeichner!$B$1:$C$21,2,0)</f>
        <v>8</v>
      </c>
      <c r="U346" s="3">
        <v>1</v>
      </c>
      <c r="V346" s="3">
        <v>32</v>
      </c>
      <c r="W346" s="9" t="s">
        <v>248</v>
      </c>
      <c r="X346" s="9" t="s">
        <v>248</v>
      </c>
      <c r="Y346" s="9" t="s">
        <v>248</v>
      </c>
      <c r="Z346" s="10" t="s">
        <v>248</v>
      </c>
      <c r="AA346" s="10" t="s">
        <v>248</v>
      </c>
      <c r="AB346" s="10" t="s">
        <v>248</v>
      </c>
      <c r="AD346" s="19" t="s">
        <v>912</v>
      </c>
      <c r="AE346" s="7"/>
      <c r="AF346" s="7"/>
    </row>
    <row r="347" spans="1:32" x14ac:dyDescent="0.45">
      <c r="A347" t="s">
        <v>6</v>
      </c>
      <c r="B347" t="s">
        <v>68</v>
      </c>
      <c r="C347" s="11" t="s">
        <v>507</v>
      </c>
      <c r="D347" s="11"/>
      <c r="E347" t="s">
        <v>501</v>
      </c>
      <c r="F347" t="s">
        <v>7</v>
      </c>
      <c r="G347" t="s">
        <v>501</v>
      </c>
      <c r="J347" t="s">
        <v>154</v>
      </c>
      <c r="K347" t="s">
        <v>54</v>
      </c>
      <c r="O347" t="s">
        <v>14</v>
      </c>
      <c r="R347" t="s">
        <v>513</v>
      </c>
      <c r="S347" t="s">
        <v>35</v>
      </c>
      <c r="T347" s="3">
        <f>VLOOKUP(Tabelle4[[#This Row],[Ort]],Hauptgruppen_Bezeichner!$B$1:$C$21,2,0)</f>
        <v>8</v>
      </c>
      <c r="U347" s="3">
        <v>1</v>
      </c>
      <c r="V347" s="3">
        <v>33</v>
      </c>
      <c r="W347" s="9" t="s">
        <v>248</v>
      </c>
      <c r="X347" s="9" t="s">
        <v>248</v>
      </c>
      <c r="Y347" s="9" t="s">
        <v>248</v>
      </c>
      <c r="Z347" s="10" t="s">
        <v>248</v>
      </c>
      <c r="AA347" s="10" t="s">
        <v>248</v>
      </c>
      <c r="AB347" s="10" t="s">
        <v>248</v>
      </c>
      <c r="AD347" s="19" t="s">
        <v>912</v>
      </c>
      <c r="AE347" s="7"/>
      <c r="AF347" s="7"/>
    </row>
    <row r="348" spans="1:32" x14ac:dyDescent="0.45">
      <c r="A348" t="s">
        <v>6</v>
      </c>
      <c r="B348" t="s">
        <v>68</v>
      </c>
      <c r="C348" s="11" t="s">
        <v>510</v>
      </c>
      <c r="D348" s="11"/>
      <c r="E348" t="s">
        <v>451</v>
      </c>
      <c r="F348" t="s">
        <v>7</v>
      </c>
      <c r="G348" t="s">
        <v>515</v>
      </c>
      <c r="J348" t="s">
        <v>154</v>
      </c>
      <c r="K348" t="s">
        <v>54</v>
      </c>
      <c r="O348" t="s">
        <v>14</v>
      </c>
      <c r="R348" t="s">
        <v>546</v>
      </c>
      <c r="S348" t="s">
        <v>35</v>
      </c>
      <c r="T348" s="3">
        <f>VLOOKUP(Tabelle4[[#This Row],[Ort]],Hauptgruppen_Bezeichner!$B$1:$C$21,2,0)</f>
        <v>8</v>
      </c>
      <c r="U348" s="3">
        <v>1</v>
      </c>
      <c r="V348" s="3">
        <v>40</v>
      </c>
      <c r="W348" s="9" t="s">
        <v>248</v>
      </c>
      <c r="X348" s="9" t="s">
        <v>248</v>
      </c>
      <c r="Y348" s="9" t="s">
        <v>248</v>
      </c>
      <c r="Z348" s="10" t="s">
        <v>248</v>
      </c>
      <c r="AA348" s="10" t="s">
        <v>248</v>
      </c>
      <c r="AB348" s="10" t="s">
        <v>248</v>
      </c>
      <c r="AD348" s="19" t="s">
        <v>912</v>
      </c>
      <c r="AE348" s="7"/>
      <c r="AF348" s="7"/>
    </row>
    <row r="349" spans="1:32" x14ac:dyDescent="0.45">
      <c r="A349" t="s">
        <v>6</v>
      </c>
      <c r="B349" t="s">
        <v>68</v>
      </c>
      <c r="C349" s="11" t="s">
        <v>510</v>
      </c>
      <c r="D349" s="11" t="s">
        <v>498</v>
      </c>
      <c r="E349" t="s">
        <v>525</v>
      </c>
      <c r="F349" t="s">
        <v>18</v>
      </c>
      <c r="G349" t="s">
        <v>518</v>
      </c>
      <c r="I349" t="s">
        <v>46</v>
      </c>
      <c r="J349" t="s">
        <v>154</v>
      </c>
      <c r="K349" t="s">
        <v>54</v>
      </c>
      <c r="O349" t="s">
        <v>14</v>
      </c>
      <c r="R349" t="s">
        <v>546</v>
      </c>
      <c r="S349" t="s">
        <v>35</v>
      </c>
      <c r="T349" s="3">
        <f>VLOOKUP(Tabelle4[[#This Row],[Ort]],Hauptgruppen_Bezeichner!$B$1:$C$21,2,0)</f>
        <v>8</v>
      </c>
      <c r="U349" s="3">
        <v>1</v>
      </c>
      <c r="V349" s="3">
        <v>41</v>
      </c>
      <c r="W349" s="9" t="s">
        <v>248</v>
      </c>
      <c r="X349" s="9" t="s">
        <v>248</v>
      </c>
      <c r="Y349" s="9" t="s">
        <v>248</v>
      </c>
      <c r="Z349" s="10" t="s">
        <v>248</v>
      </c>
      <c r="AA349" s="10" t="s">
        <v>248</v>
      </c>
      <c r="AB349" s="10" t="s">
        <v>248</v>
      </c>
      <c r="AD349" s="19" t="s">
        <v>912</v>
      </c>
      <c r="AE349" s="7"/>
      <c r="AF349" s="7"/>
    </row>
    <row r="350" spans="1:32" x14ac:dyDescent="0.45">
      <c r="A350" t="s">
        <v>6</v>
      </c>
      <c r="B350" t="s">
        <v>68</v>
      </c>
      <c r="C350" s="11" t="s">
        <v>510</v>
      </c>
      <c r="D350" s="11" t="s">
        <v>498</v>
      </c>
      <c r="E350" t="s">
        <v>526</v>
      </c>
      <c r="F350" t="s">
        <v>18</v>
      </c>
      <c r="G350" t="s">
        <v>519</v>
      </c>
      <c r="I350" t="s">
        <v>520</v>
      </c>
      <c r="J350" t="s">
        <v>154</v>
      </c>
      <c r="K350" t="s">
        <v>54</v>
      </c>
      <c r="O350" t="s">
        <v>14</v>
      </c>
      <c r="R350" t="s">
        <v>546</v>
      </c>
      <c r="S350" t="s">
        <v>35</v>
      </c>
      <c r="T350" s="3">
        <f>VLOOKUP(Tabelle4[[#This Row],[Ort]],Hauptgruppen_Bezeichner!$B$1:$C$21,2,0)</f>
        <v>8</v>
      </c>
      <c r="U350" s="3">
        <v>1</v>
      </c>
      <c r="V350" s="3">
        <v>42</v>
      </c>
      <c r="W350" s="9" t="s">
        <v>248</v>
      </c>
      <c r="X350" s="9" t="s">
        <v>248</v>
      </c>
      <c r="Y350" s="9" t="s">
        <v>248</v>
      </c>
      <c r="Z350" s="10" t="s">
        <v>248</v>
      </c>
      <c r="AA350" s="10" t="s">
        <v>248</v>
      </c>
      <c r="AB350" s="10" t="s">
        <v>248</v>
      </c>
      <c r="AD350" s="19" t="s">
        <v>912</v>
      </c>
      <c r="AE350" s="7"/>
      <c r="AF350" s="7"/>
    </row>
    <row r="351" spans="1:32" x14ac:dyDescent="0.45">
      <c r="A351" t="s">
        <v>6</v>
      </c>
      <c r="B351" t="s">
        <v>68</v>
      </c>
      <c r="C351" s="11" t="s">
        <v>510</v>
      </c>
      <c r="D351" s="11" t="s">
        <v>498</v>
      </c>
      <c r="E351" t="s">
        <v>52</v>
      </c>
      <c r="F351" t="s">
        <v>18</v>
      </c>
      <c r="G351" t="s">
        <v>521</v>
      </c>
      <c r="I351" t="s">
        <v>46</v>
      </c>
      <c r="J351" t="s">
        <v>154</v>
      </c>
      <c r="K351" t="s">
        <v>54</v>
      </c>
      <c r="O351" t="s">
        <v>14</v>
      </c>
      <c r="R351" t="s">
        <v>546</v>
      </c>
      <c r="S351" t="s">
        <v>35</v>
      </c>
      <c r="T351" s="3">
        <f>VLOOKUP(Tabelle4[[#This Row],[Ort]],Hauptgruppen_Bezeichner!$B$1:$C$21,2,0)</f>
        <v>8</v>
      </c>
      <c r="U351" s="3">
        <v>1</v>
      </c>
      <c r="V351" s="3">
        <v>43</v>
      </c>
      <c r="W351" s="9" t="s">
        <v>248</v>
      </c>
      <c r="X351" s="9" t="s">
        <v>248</v>
      </c>
      <c r="Y351" s="9" t="s">
        <v>248</v>
      </c>
      <c r="Z351" s="10" t="s">
        <v>248</v>
      </c>
      <c r="AA351" s="10" t="s">
        <v>248</v>
      </c>
      <c r="AB351" s="10" t="s">
        <v>248</v>
      </c>
      <c r="AD351" s="19" t="s">
        <v>912</v>
      </c>
      <c r="AE351" s="7"/>
      <c r="AF351" s="7"/>
    </row>
    <row r="352" spans="1:32" x14ac:dyDescent="0.45">
      <c r="A352" t="s">
        <v>6</v>
      </c>
      <c r="B352" t="s">
        <v>68</v>
      </c>
      <c r="C352" s="11" t="s">
        <v>510</v>
      </c>
      <c r="D352" s="11" t="s">
        <v>496</v>
      </c>
      <c r="E352" t="s">
        <v>525</v>
      </c>
      <c r="F352" t="s">
        <v>18</v>
      </c>
      <c r="G352" t="s">
        <v>518</v>
      </c>
      <c r="I352" t="s">
        <v>46</v>
      </c>
      <c r="J352" t="s">
        <v>154</v>
      </c>
      <c r="K352" t="s">
        <v>54</v>
      </c>
      <c r="O352" t="s">
        <v>14</v>
      </c>
      <c r="R352" t="s">
        <v>546</v>
      </c>
      <c r="S352" t="s">
        <v>35</v>
      </c>
      <c r="T352" s="3">
        <f>VLOOKUP(Tabelle4[[#This Row],[Ort]],Hauptgruppen_Bezeichner!$B$1:$C$21,2,0)</f>
        <v>8</v>
      </c>
      <c r="U352" s="3">
        <v>1</v>
      </c>
      <c r="V352" s="3">
        <v>44</v>
      </c>
      <c r="W352" s="9" t="s">
        <v>248</v>
      </c>
      <c r="X352" s="9" t="s">
        <v>248</v>
      </c>
      <c r="Y352" s="9" t="s">
        <v>248</v>
      </c>
      <c r="Z352" s="10" t="s">
        <v>248</v>
      </c>
      <c r="AA352" s="10" t="s">
        <v>248</v>
      </c>
      <c r="AB352" s="10" t="s">
        <v>248</v>
      </c>
      <c r="AD352" s="19" t="s">
        <v>912</v>
      </c>
      <c r="AE352" s="7"/>
      <c r="AF352" s="7"/>
    </row>
    <row r="353" spans="1:32" x14ac:dyDescent="0.45">
      <c r="A353" t="s">
        <v>6</v>
      </c>
      <c r="B353" t="s">
        <v>68</v>
      </c>
      <c r="C353" s="11" t="s">
        <v>510</v>
      </c>
      <c r="D353" s="11" t="s">
        <v>496</v>
      </c>
      <c r="E353" t="s">
        <v>526</v>
      </c>
      <c r="F353" t="s">
        <v>18</v>
      </c>
      <c r="G353" t="s">
        <v>519</v>
      </c>
      <c r="I353" t="s">
        <v>520</v>
      </c>
      <c r="J353" t="s">
        <v>154</v>
      </c>
      <c r="K353" t="s">
        <v>54</v>
      </c>
      <c r="O353" t="s">
        <v>14</v>
      </c>
      <c r="R353" t="s">
        <v>546</v>
      </c>
      <c r="S353" t="s">
        <v>35</v>
      </c>
      <c r="T353" s="3">
        <f>VLOOKUP(Tabelle4[[#This Row],[Ort]],Hauptgruppen_Bezeichner!$B$1:$C$21,2,0)</f>
        <v>8</v>
      </c>
      <c r="U353" s="3">
        <v>1</v>
      </c>
      <c r="V353" s="3">
        <v>45</v>
      </c>
      <c r="W353" s="9" t="s">
        <v>248</v>
      </c>
      <c r="X353" s="9" t="s">
        <v>248</v>
      </c>
      <c r="Y353" s="9" t="s">
        <v>248</v>
      </c>
      <c r="Z353" s="10" t="s">
        <v>248</v>
      </c>
      <c r="AA353" s="10" t="s">
        <v>248</v>
      </c>
      <c r="AB353" s="10" t="s">
        <v>248</v>
      </c>
      <c r="AD353" s="19" t="s">
        <v>912</v>
      </c>
      <c r="AE353" s="7"/>
      <c r="AF353" s="7"/>
    </row>
    <row r="354" spans="1:32" x14ac:dyDescent="0.45">
      <c r="A354" t="s">
        <v>6</v>
      </c>
      <c r="B354" t="s">
        <v>68</v>
      </c>
      <c r="C354" s="11" t="s">
        <v>510</v>
      </c>
      <c r="D354" s="11" t="s">
        <v>496</v>
      </c>
      <c r="E354" t="s">
        <v>52</v>
      </c>
      <c r="F354" t="s">
        <v>18</v>
      </c>
      <c r="G354" t="s">
        <v>521</v>
      </c>
      <c r="I354" t="s">
        <v>46</v>
      </c>
      <c r="J354" t="s">
        <v>154</v>
      </c>
      <c r="K354" t="s">
        <v>54</v>
      </c>
      <c r="O354" t="s">
        <v>14</v>
      </c>
      <c r="R354" t="s">
        <v>546</v>
      </c>
      <c r="S354" t="s">
        <v>35</v>
      </c>
      <c r="T354" s="3">
        <f>VLOOKUP(Tabelle4[[#This Row],[Ort]],Hauptgruppen_Bezeichner!$B$1:$C$21,2,0)</f>
        <v>8</v>
      </c>
      <c r="U354" s="3">
        <v>1</v>
      </c>
      <c r="V354" s="3">
        <v>46</v>
      </c>
      <c r="W354" s="9" t="s">
        <v>248</v>
      </c>
      <c r="X354" s="9" t="s">
        <v>248</v>
      </c>
      <c r="Y354" s="9" t="s">
        <v>248</v>
      </c>
      <c r="Z354" s="10" t="s">
        <v>248</v>
      </c>
      <c r="AA354" s="10" t="s">
        <v>248</v>
      </c>
      <c r="AB354" s="10" t="s">
        <v>248</v>
      </c>
      <c r="AD354" s="19" t="s">
        <v>912</v>
      </c>
      <c r="AE354" s="7"/>
      <c r="AF354" s="7"/>
    </row>
    <row r="355" spans="1:32" x14ac:dyDescent="0.45">
      <c r="A355" t="s">
        <v>6</v>
      </c>
      <c r="B355" t="s">
        <v>100</v>
      </c>
      <c r="C355" s="11" t="s">
        <v>510</v>
      </c>
      <c r="D355" s="11" t="s">
        <v>399</v>
      </c>
      <c r="E355" t="s">
        <v>451</v>
      </c>
      <c r="F355" t="s">
        <v>15</v>
      </c>
      <c r="G355" t="s">
        <v>511</v>
      </c>
      <c r="J355" t="s">
        <v>154</v>
      </c>
      <c r="K355" t="s">
        <v>54</v>
      </c>
      <c r="O355" t="s">
        <v>14</v>
      </c>
      <c r="R355" t="s">
        <v>546</v>
      </c>
      <c r="S355" t="s">
        <v>35</v>
      </c>
      <c r="T355" s="3">
        <f>VLOOKUP(Tabelle4[[#This Row],[Ort]],Hauptgruppen_Bezeichner!$B$1:$C$21,2,0)</f>
        <v>8</v>
      </c>
      <c r="U355" s="3">
        <v>1</v>
      </c>
      <c r="V355" s="3">
        <v>47</v>
      </c>
      <c r="W355" s="9" t="s">
        <v>248</v>
      </c>
      <c r="X355" s="9" t="s">
        <v>248</v>
      </c>
      <c r="Y355" s="9" t="s">
        <v>248</v>
      </c>
      <c r="Z355" s="10" t="s">
        <v>248</v>
      </c>
      <c r="AA355" s="10" t="s">
        <v>248</v>
      </c>
      <c r="AB355" s="10" t="s">
        <v>248</v>
      </c>
      <c r="AD355" s="19" t="s">
        <v>912</v>
      </c>
      <c r="AE355" s="7"/>
      <c r="AF355" s="7"/>
    </row>
    <row r="356" spans="1:32" x14ac:dyDescent="0.45">
      <c r="A356" t="s">
        <v>6</v>
      </c>
      <c r="B356" t="s">
        <v>100</v>
      </c>
      <c r="C356" s="11" t="s">
        <v>510</v>
      </c>
      <c r="D356" s="11" t="s">
        <v>399</v>
      </c>
      <c r="E356" t="s">
        <v>525</v>
      </c>
      <c r="F356" t="s">
        <v>18</v>
      </c>
      <c r="G356" t="s">
        <v>523</v>
      </c>
      <c r="I356" t="s">
        <v>46</v>
      </c>
      <c r="J356" t="s">
        <v>154</v>
      </c>
      <c r="K356" t="s">
        <v>54</v>
      </c>
      <c r="O356" t="s">
        <v>14</v>
      </c>
      <c r="R356" t="s">
        <v>546</v>
      </c>
      <c r="S356" t="s">
        <v>35</v>
      </c>
      <c r="T356" s="3">
        <f>VLOOKUP(Tabelle4[[#This Row],[Ort]],Hauptgruppen_Bezeichner!$B$1:$C$21,2,0)</f>
        <v>8</v>
      </c>
      <c r="U356" s="3">
        <v>1</v>
      </c>
      <c r="V356" s="3">
        <v>48</v>
      </c>
      <c r="W356" s="9" t="s">
        <v>248</v>
      </c>
      <c r="X356" s="9" t="s">
        <v>248</v>
      </c>
      <c r="Y356" s="9" t="s">
        <v>248</v>
      </c>
      <c r="Z356" s="10" t="s">
        <v>248</v>
      </c>
      <c r="AA356" s="10" t="s">
        <v>248</v>
      </c>
      <c r="AB356" s="10" t="s">
        <v>248</v>
      </c>
      <c r="AD356" s="19" t="s">
        <v>912</v>
      </c>
      <c r="AE356" s="7"/>
      <c r="AF356" s="7"/>
    </row>
    <row r="357" spans="1:32" x14ac:dyDescent="0.45">
      <c r="A357" t="s">
        <v>6</v>
      </c>
      <c r="B357" t="s">
        <v>100</v>
      </c>
      <c r="C357" s="11" t="s">
        <v>510</v>
      </c>
      <c r="D357" s="11" t="s">
        <v>399</v>
      </c>
      <c r="E357" t="s">
        <v>526</v>
      </c>
      <c r="F357" t="s">
        <v>18</v>
      </c>
      <c r="G357" t="s">
        <v>524</v>
      </c>
      <c r="I357" t="s">
        <v>520</v>
      </c>
      <c r="J357" t="s">
        <v>154</v>
      </c>
      <c r="K357" t="s">
        <v>54</v>
      </c>
      <c r="O357" t="s">
        <v>14</v>
      </c>
      <c r="R357" t="s">
        <v>546</v>
      </c>
      <c r="S357" t="s">
        <v>35</v>
      </c>
      <c r="T357" s="3">
        <f>VLOOKUP(Tabelle4[[#This Row],[Ort]],Hauptgruppen_Bezeichner!$B$1:$C$21,2,0)</f>
        <v>8</v>
      </c>
      <c r="U357" s="3">
        <v>1</v>
      </c>
      <c r="V357" s="3">
        <v>49</v>
      </c>
      <c r="W357" s="9" t="s">
        <v>248</v>
      </c>
      <c r="X357" s="9" t="s">
        <v>248</v>
      </c>
      <c r="Y357" s="9" t="s">
        <v>248</v>
      </c>
      <c r="Z357" s="10" t="s">
        <v>248</v>
      </c>
      <c r="AA357" s="10" t="s">
        <v>248</v>
      </c>
      <c r="AB357" s="10" t="s">
        <v>248</v>
      </c>
      <c r="AD357" s="19" t="s">
        <v>912</v>
      </c>
      <c r="AE357" s="7"/>
      <c r="AF357" s="7"/>
    </row>
    <row r="358" spans="1:32" x14ac:dyDescent="0.45">
      <c r="A358" t="s">
        <v>6</v>
      </c>
      <c r="B358" t="s">
        <v>100</v>
      </c>
      <c r="C358" s="11" t="s">
        <v>510</v>
      </c>
      <c r="D358" s="11" t="s">
        <v>499</v>
      </c>
      <c r="E358" t="s">
        <v>52</v>
      </c>
      <c r="F358" t="s">
        <v>18</v>
      </c>
      <c r="G358" t="s">
        <v>522</v>
      </c>
      <c r="I358" t="s">
        <v>46</v>
      </c>
      <c r="J358" t="s">
        <v>154</v>
      </c>
      <c r="K358" t="s">
        <v>54</v>
      </c>
      <c r="O358" t="s">
        <v>14</v>
      </c>
      <c r="R358" t="s">
        <v>546</v>
      </c>
      <c r="S358" t="s">
        <v>35</v>
      </c>
      <c r="T358" s="3">
        <f>VLOOKUP(Tabelle4[[#This Row],[Ort]],Hauptgruppen_Bezeichner!$B$1:$C$21,2,0)</f>
        <v>8</v>
      </c>
      <c r="U358" s="3">
        <v>1</v>
      </c>
      <c r="V358" s="3">
        <v>50</v>
      </c>
      <c r="W358" s="9" t="s">
        <v>248</v>
      </c>
      <c r="X358" s="9" t="s">
        <v>248</v>
      </c>
      <c r="Y358" s="9" t="s">
        <v>248</v>
      </c>
      <c r="Z358" s="10" t="s">
        <v>248</v>
      </c>
      <c r="AA358" s="10" t="s">
        <v>248</v>
      </c>
      <c r="AB358" s="10" t="s">
        <v>248</v>
      </c>
      <c r="AD358" s="19" t="s">
        <v>912</v>
      </c>
      <c r="AE358" s="7"/>
      <c r="AF358" s="7"/>
    </row>
    <row r="359" spans="1:32" x14ac:dyDescent="0.45">
      <c r="A359" t="s">
        <v>6</v>
      </c>
      <c r="B359" t="s">
        <v>100</v>
      </c>
      <c r="C359" s="11" t="s">
        <v>510</v>
      </c>
      <c r="D359" s="11" t="s">
        <v>499</v>
      </c>
      <c r="E359" t="s">
        <v>97</v>
      </c>
      <c r="F359" t="s">
        <v>15</v>
      </c>
      <c r="G359" t="s">
        <v>512</v>
      </c>
      <c r="J359" t="s">
        <v>154</v>
      </c>
      <c r="K359" t="s">
        <v>54</v>
      </c>
      <c r="O359" t="s">
        <v>14</v>
      </c>
      <c r="R359" t="s">
        <v>546</v>
      </c>
      <c r="S359" t="s">
        <v>35</v>
      </c>
      <c r="T359" s="3">
        <f>VLOOKUP(Tabelle4[[#This Row],[Ort]],Hauptgruppen_Bezeichner!$B$1:$C$21,2,0)</f>
        <v>8</v>
      </c>
      <c r="U359" s="3">
        <v>1</v>
      </c>
      <c r="V359" s="3">
        <v>51</v>
      </c>
      <c r="W359" s="9" t="s">
        <v>248</v>
      </c>
      <c r="X359" s="9" t="s">
        <v>248</v>
      </c>
      <c r="Y359" s="9" t="s">
        <v>248</v>
      </c>
      <c r="Z359" s="10" t="s">
        <v>248</v>
      </c>
      <c r="AA359" s="10" t="s">
        <v>248</v>
      </c>
      <c r="AB359" s="10" t="s">
        <v>248</v>
      </c>
      <c r="AD359" s="19" t="s">
        <v>912</v>
      </c>
      <c r="AE359" s="7"/>
      <c r="AF359" s="7"/>
    </row>
    <row r="360" spans="1:32" x14ac:dyDescent="0.45">
      <c r="A360" t="s">
        <v>6</v>
      </c>
      <c r="B360" t="s">
        <v>68</v>
      </c>
      <c r="C360" s="11" t="s">
        <v>510</v>
      </c>
      <c r="D360" s="11"/>
      <c r="E360" t="s">
        <v>500</v>
      </c>
      <c r="F360" t="s">
        <v>7</v>
      </c>
      <c r="G360" t="s">
        <v>500</v>
      </c>
      <c r="J360" t="s">
        <v>154</v>
      </c>
      <c r="K360" t="s">
        <v>54</v>
      </c>
      <c r="O360" t="s">
        <v>14</v>
      </c>
      <c r="R360" t="s">
        <v>546</v>
      </c>
      <c r="S360" t="s">
        <v>35</v>
      </c>
      <c r="T360" s="3">
        <f>VLOOKUP(Tabelle4[[#This Row],[Ort]],Hauptgruppen_Bezeichner!$B$1:$C$21,2,0)</f>
        <v>8</v>
      </c>
      <c r="U360" s="3">
        <v>1</v>
      </c>
      <c r="V360" s="3">
        <v>52</v>
      </c>
      <c r="W360" s="9" t="s">
        <v>248</v>
      </c>
      <c r="X360" s="9" t="s">
        <v>248</v>
      </c>
      <c r="Y360" s="9" t="s">
        <v>248</v>
      </c>
      <c r="Z360" s="10" t="s">
        <v>248</v>
      </c>
      <c r="AA360" s="10" t="s">
        <v>248</v>
      </c>
      <c r="AB360" s="10" t="s">
        <v>248</v>
      </c>
      <c r="AD360" s="19" t="s">
        <v>912</v>
      </c>
      <c r="AE360" s="7"/>
      <c r="AF360" s="7"/>
    </row>
    <row r="361" spans="1:32" x14ac:dyDescent="0.45">
      <c r="A361" t="s">
        <v>6</v>
      </c>
      <c r="B361" t="s">
        <v>68</v>
      </c>
      <c r="C361" s="11" t="s">
        <v>510</v>
      </c>
      <c r="D361" s="11"/>
      <c r="E361" t="s">
        <v>501</v>
      </c>
      <c r="F361" t="s">
        <v>7</v>
      </c>
      <c r="G361" t="s">
        <v>501</v>
      </c>
      <c r="J361" t="s">
        <v>154</v>
      </c>
      <c r="K361" t="s">
        <v>54</v>
      </c>
      <c r="O361" t="s">
        <v>14</v>
      </c>
      <c r="R361" t="s">
        <v>546</v>
      </c>
      <c r="S361" t="s">
        <v>35</v>
      </c>
      <c r="T361" s="3">
        <f>VLOOKUP(Tabelle4[[#This Row],[Ort]],Hauptgruppen_Bezeichner!$B$1:$C$21,2,0)</f>
        <v>8</v>
      </c>
      <c r="U361" s="3">
        <v>1</v>
      </c>
      <c r="V361" s="3">
        <v>53</v>
      </c>
      <c r="W361" s="9" t="s">
        <v>248</v>
      </c>
      <c r="X361" s="9" t="s">
        <v>248</v>
      </c>
      <c r="Y361" s="9" t="s">
        <v>248</v>
      </c>
      <c r="Z361" s="10" t="s">
        <v>248</v>
      </c>
      <c r="AA361" s="10" t="s">
        <v>248</v>
      </c>
      <c r="AB361" s="10" t="s">
        <v>248</v>
      </c>
      <c r="AD361" s="19" t="s">
        <v>912</v>
      </c>
      <c r="AE361" s="7"/>
      <c r="AF361" s="7"/>
    </row>
    <row r="362" spans="1:32" x14ac:dyDescent="0.45">
      <c r="A362" t="s">
        <v>82</v>
      </c>
      <c r="B362" t="s">
        <v>68</v>
      </c>
      <c r="C362" s="11" t="s">
        <v>506</v>
      </c>
      <c r="D362" s="11"/>
      <c r="E362" t="s">
        <v>451</v>
      </c>
      <c r="F362" t="s">
        <v>7</v>
      </c>
      <c r="G362" t="s">
        <v>535</v>
      </c>
      <c r="J362" t="s">
        <v>154</v>
      </c>
      <c r="K362" t="s">
        <v>54</v>
      </c>
      <c r="O362" t="s">
        <v>14</v>
      </c>
      <c r="R362" s="2" t="s">
        <v>516</v>
      </c>
      <c r="S362" t="s">
        <v>35</v>
      </c>
      <c r="T362" s="3">
        <f>VLOOKUP(Tabelle4[[#This Row],[Ort]],Hauptgruppen_Bezeichner!$B$1:$C$21,2,0)</f>
        <v>9</v>
      </c>
      <c r="U362" s="3">
        <v>1</v>
      </c>
      <c r="V362" s="3">
        <v>60</v>
      </c>
      <c r="W362" s="9" t="s">
        <v>248</v>
      </c>
      <c r="X362" s="9" t="s">
        <v>248</v>
      </c>
      <c r="Y362" s="9" t="s">
        <v>248</v>
      </c>
      <c r="Z362" s="10" t="s">
        <v>248</v>
      </c>
      <c r="AA362" s="10" t="s">
        <v>248</v>
      </c>
      <c r="AB362" s="10" t="s">
        <v>248</v>
      </c>
      <c r="AD362" s="19" t="s">
        <v>912</v>
      </c>
      <c r="AE362" s="7"/>
      <c r="AF362" s="7"/>
    </row>
    <row r="363" spans="1:32" x14ac:dyDescent="0.45">
      <c r="A363" t="s">
        <v>82</v>
      </c>
      <c r="B363" t="s">
        <v>68</v>
      </c>
      <c r="C363" s="11" t="s">
        <v>506</v>
      </c>
      <c r="D363" s="11" t="s">
        <v>498</v>
      </c>
      <c r="E363" t="s">
        <v>525</v>
      </c>
      <c r="F363" t="s">
        <v>18</v>
      </c>
      <c r="G363" t="s">
        <v>536</v>
      </c>
      <c r="I363" t="s">
        <v>46</v>
      </c>
      <c r="J363" t="s">
        <v>154</v>
      </c>
      <c r="K363" t="s">
        <v>54</v>
      </c>
      <c r="O363" t="s">
        <v>14</v>
      </c>
      <c r="R363" s="2" t="s">
        <v>516</v>
      </c>
      <c r="S363" t="s">
        <v>35</v>
      </c>
      <c r="T363" s="3">
        <f>VLOOKUP(Tabelle4[[#This Row],[Ort]],Hauptgruppen_Bezeichner!$B$1:$C$21,2,0)</f>
        <v>9</v>
      </c>
      <c r="U363" s="3">
        <v>1</v>
      </c>
      <c r="V363" s="3">
        <v>61</v>
      </c>
      <c r="W363" s="9" t="s">
        <v>248</v>
      </c>
      <c r="X363" s="9" t="s">
        <v>248</v>
      </c>
      <c r="Y363" s="9" t="s">
        <v>248</v>
      </c>
      <c r="Z363" s="10" t="s">
        <v>248</v>
      </c>
      <c r="AA363" s="10" t="s">
        <v>248</v>
      </c>
      <c r="AB363" s="10" t="s">
        <v>248</v>
      </c>
      <c r="AD363" s="19" t="s">
        <v>912</v>
      </c>
      <c r="AE363" s="7"/>
      <c r="AF363" s="7"/>
    </row>
    <row r="364" spans="1:32" x14ac:dyDescent="0.45">
      <c r="A364" t="s">
        <v>82</v>
      </c>
      <c r="B364" t="s">
        <v>68</v>
      </c>
      <c r="C364" s="11" t="s">
        <v>506</v>
      </c>
      <c r="D364" s="11" t="s">
        <v>498</v>
      </c>
      <c r="E364" t="s">
        <v>526</v>
      </c>
      <c r="F364" t="s">
        <v>18</v>
      </c>
      <c r="G364" t="s">
        <v>537</v>
      </c>
      <c r="I364" t="s">
        <v>520</v>
      </c>
      <c r="J364" t="s">
        <v>154</v>
      </c>
      <c r="K364" t="s">
        <v>54</v>
      </c>
      <c r="O364" t="s">
        <v>14</v>
      </c>
      <c r="R364" s="2" t="s">
        <v>516</v>
      </c>
      <c r="S364" t="s">
        <v>35</v>
      </c>
      <c r="T364" s="3">
        <f>VLOOKUP(Tabelle4[[#This Row],[Ort]],Hauptgruppen_Bezeichner!$B$1:$C$21,2,0)</f>
        <v>9</v>
      </c>
      <c r="U364" s="3">
        <v>1</v>
      </c>
      <c r="V364" s="3">
        <v>62</v>
      </c>
      <c r="W364" s="9" t="s">
        <v>248</v>
      </c>
      <c r="X364" s="9" t="s">
        <v>248</v>
      </c>
      <c r="Y364" s="9" t="s">
        <v>248</v>
      </c>
      <c r="Z364" s="10" t="s">
        <v>248</v>
      </c>
      <c r="AA364" s="10" t="s">
        <v>248</v>
      </c>
      <c r="AB364" s="10" t="s">
        <v>248</v>
      </c>
      <c r="AD364" s="19" t="s">
        <v>912</v>
      </c>
      <c r="AE364" s="7"/>
      <c r="AF364" s="7"/>
    </row>
    <row r="365" spans="1:32" x14ac:dyDescent="0.45">
      <c r="A365" t="s">
        <v>82</v>
      </c>
      <c r="B365" t="s">
        <v>68</v>
      </c>
      <c r="C365" s="11" t="s">
        <v>506</v>
      </c>
      <c r="D365" s="11" t="s">
        <v>498</v>
      </c>
      <c r="E365" t="s">
        <v>52</v>
      </c>
      <c r="F365" t="s">
        <v>18</v>
      </c>
      <c r="G365" t="s">
        <v>538</v>
      </c>
      <c r="I365" t="s">
        <v>46</v>
      </c>
      <c r="J365" t="s">
        <v>154</v>
      </c>
      <c r="K365" t="s">
        <v>54</v>
      </c>
      <c r="O365" t="s">
        <v>14</v>
      </c>
      <c r="R365" s="2" t="s">
        <v>516</v>
      </c>
      <c r="S365" t="s">
        <v>35</v>
      </c>
      <c r="T365" s="3">
        <f>VLOOKUP(Tabelle4[[#This Row],[Ort]],Hauptgruppen_Bezeichner!$B$1:$C$21,2,0)</f>
        <v>9</v>
      </c>
      <c r="U365" s="3">
        <v>1</v>
      </c>
      <c r="V365" s="3">
        <v>63</v>
      </c>
      <c r="W365" s="9" t="s">
        <v>248</v>
      </c>
      <c r="X365" s="9" t="s">
        <v>248</v>
      </c>
      <c r="Y365" s="9" t="s">
        <v>248</v>
      </c>
      <c r="Z365" s="10" t="s">
        <v>248</v>
      </c>
      <c r="AA365" s="10" t="s">
        <v>248</v>
      </c>
      <c r="AB365" s="10" t="s">
        <v>248</v>
      </c>
      <c r="AD365" s="19" t="s">
        <v>912</v>
      </c>
      <c r="AE365" s="7"/>
      <c r="AF365" s="7"/>
    </row>
    <row r="366" spans="1:32" x14ac:dyDescent="0.45">
      <c r="A366" t="s">
        <v>82</v>
      </c>
      <c r="B366" t="s">
        <v>68</v>
      </c>
      <c r="C366" s="11" t="s">
        <v>506</v>
      </c>
      <c r="D366" s="11" t="s">
        <v>496</v>
      </c>
      <c r="E366" t="s">
        <v>525</v>
      </c>
      <c r="F366" t="s">
        <v>18</v>
      </c>
      <c r="G366" t="s">
        <v>539</v>
      </c>
      <c r="I366" t="s">
        <v>46</v>
      </c>
      <c r="J366" t="s">
        <v>154</v>
      </c>
      <c r="K366" t="s">
        <v>54</v>
      </c>
      <c r="O366" t="s">
        <v>14</v>
      </c>
      <c r="R366" s="2" t="s">
        <v>516</v>
      </c>
      <c r="S366" t="s">
        <v>35</v>
      </c>
      <c r="T366" s="3">
        <f>VLOOKUP(Tabelle4[[#This Row],[Ort]],Hauptgruppen_Bezeichner!$B$1:$C$21,2,0)</f>
        <v>9</v>
      </c>
      <c r="U366" s="3">
        <v>1</v>
      </c>
      <c r="V366" s="3">
        <v>64</v>
      </c>
      <c r="W366" s="9" t="s">
        <v>248</v>
      </c>
      <c r="X366" s="9" t="s">
        <v>248</v>
      </c>
      <c r="Y366" s="9" t="s">
        <v>248</v>
      </c>
      <c r="Z366" s="10" t="s">
        <v>248</v>
      </c>
      <c r="AA366" s="10" t="s">
        <v>248</v>
      </c>
      <c r="AB366" s="10" t="s">
        <v>248</v>
      </c>
      <c r="AD366" s="19" t="s">
        <v>912</v>
      </c>
      <c r="AE366" s="7"/>
      <c r="AF366" s="7"/>
    </row>
    <row r="367" spans="1:32" x14ac:dyDescent="0.45">
      <c r="A367" t="s">
        <v>82</v>
      </c>
      <c r="B367" t="s">
        <v>68</v>
      </c>
      <c r="C367" s="11" t="s">
        <v>506</v>
      </c>
      <c r="D367" s="11" t="s">
        <v>496</v>
      </c>
      <c r="E367" t="s">
        <v>526</v>
      </c>
      <c r="F367" t="s">
        <v>18</v>
      </c>
      <c r="G367" t="s">
        <v>540</v>
      </c>
      <c r="I367" t="s">
        <v>520</v>
      </c>
      <c r="J367" t="s">
        <v>154</v>
      </c>
      <c r="K367" t="s">
        <v>54</v>
      </c>
      <c r="O367" t="s">
        <v>14</v>
      </c>
      <c r="R367" s="2" t="s">
        <v>516</v>
      </c>
      <c r="S367" t="s">
        <v>35</v>
      </c>
      <c r="T367" s="3">
        <f>VLOOKUP(Tabelle4[[#This Row],[Ort]],Hauptgruppen_Bezeichner!$B$1:$C$21,2,0)</f>
        <v>9</v>
      </c>
      <c r="U367" s="3">
        <v>1</v>
      </c>
      <c r="V367" s="3">
        <v>65</v>
      </c>
      <c r="W367" s="9" t="s">
        <v>248</v>
      </c>
      <c r="X367" s="9" t="s">
        <v>248</v>
      </c>
      <c r="Y367" s="9" t="s">
        <v>248</v>
      </c>
      <c r="Z367" s="10" t="s">
        <v>248</v>
      </c>
      <c r="AA367" s="10" t="s">
        <v>248</v>
      </c>
      <c r="AB367" s="10" t="s">
        <v>248</v>
      </c>
      <c r="AD367" s="19" t="s">
        <v>912</v>
      </c>
      <c r="AE367" s="7"/>
      <c r="AF367" s="7"/>
    </row>
    <row r="368" spans="1:32" x14ac:dyDescent="0.45">
      <c r="A368" t="s">
        <v>82</v>
      </c>
      <c r="B368" t="s">
        <v>68</v>
      </c>
      <c r="C368" s="11" t="s">
        <v>506</v>
      </c>
      <c r="D368" s="11" t="s">
        <v>496</v>
      </c>
      <c r="E368" t="s">
        <v>52</v>
      </c>
      <c r="F368" t="s">
        <v>18</v>
      </c>
      <c r="G368" t="s">
        <v>541</v>
      </c>
      <c r="I368" t="s">
        <v>46</v>
      </c>
      <c r="J368" t="s">
        <v>154</v>
      </c>
      <c r="K368" t="s">
        <v>54</v>
      </c>
      <c r="O368" t="s">
        <v>14</v>
      </c>
      <c r="R368" s="2" t="s">
        <v>516</v>
      </c>
      <c r="S368" t="s">
        <v>35</v>
      </c>
      <c r="T368" s="3">
        <f>VLOOKUP(Tabelle4[[#This Row],[Ort]],Hauptgruppen_Bezeichner!$B$1:$C$21,2,0)</f>
        <v>9</v>
      </c>
      <c r="U368" s="3">
        <v>1</v>
      </c>
      <c r="V368" s="3">
        <v>66</v>
      </c>
      <c r="W368" s="9" t="s">
        <v>248</v>
      </c>
      <c r="X368" s="9" t="s">
        <v>248</v>
      </c>
      <c r="Y368" s="9" t="s">
        <v>248</v>
      </c>
      <c r="Z368" s="10" t="s">
        <v>248</v>
      </c>
      <c r="AA368" s="10" t="s">
        <v>248</v>
      </c>
      <c r="AB368" s="10" t="s">
        <v>248</v>
      </c>
      <c r="AD368" s="19" t="s">
        <v>912</v>
      </c>
      <c r="AE368" s="7"/>
      <c r="AF368" s="7"/>
    </row>
    <row r="369" spans="1:32" x14ac:dyDescent="0.45">
      <c r="A369" t="s">
        <v>82</v>
      </c>
      <c r="B369" t="s">
        <v>100</v>
      </c>
      <c r="C369" s="11" t="s">
        <v>506</v>
      </c>
      <c r="D369" s="11" t="s">
        <v>399</v>
      </c>
      <c r="E369" t="s">
        <v>451</v>
      </c>
      <c r="F369" t="s">
        <v>15</v>
      </c>
      <c r="G369" t="s">
        <v>542</v>
      </c>
      <c r="J369" t="s">
        <v>154</v>
      </c>
      <c r="K369" t="s">
        <v>54</v>
      </c>
      <c r="O369" t="s">
        <v>14</v>
      </c>
      <c r="R369" s="2" t="s">
        <v>516</v>
      </c>
      <c r="S369" t="s">
        <v>35</v>
      </c>
      <c r="T369" s="3">
        <f>VLOOKUP(Tabelle4[[#This Row],[Ort]],Hauptgruppen_Bezeichner!$B$1:$C$21,2,0)</f>
        <v>9</v>
      </c>
      <c r="U369" s="3">
        <v>1</v>
      </c>
      <c r="V369" s="3">
        <v>67</v>
      </c>
      <c r="W369" s="9" t="s">
        <v>248</v>
      </c>
      <c r="X369" s="9" t="s">
        <v>248</v>
      </c>
      <c r="Y369" s="9" t="s">
        <v>248</v>
      </c>
      <c r="Z369" s="10" t="s">
        <v>248</v>
      </c>
      <c r="AA369" s="10" t="s">
        <v>248</v>
      </c>
      <c r="AB369" s="10" t="s">
        <v>248</v>
      </c>
      <c r="AD369" s="19" t="s">
        <v>912</v>
      </c>
      <c r="AE369" s="7"/>
      <c r="AF369" s="7"/>
    </row>
    <row r="370" spans="1:32" x14ac:dyDescent="0.45">
      <c r="A370" t="s">
        <v>82</v>
      </c>
      <c r="B370" t="s">
        <v>100</v>
      </c>
      <c r="C370" s="11" t="s">
        <v>506</v>
      </c>
      <c r="D370" s="11" t="s">
        <v>399</v>
      </c>
      <c r="E370" t="s">
        <v>525</v>
      </c>
      <c r="F370" t="s">
        <v>18</v>
      </c>
      <c r="G370" t="s">
        <v>543</v>
      </c>
      <c r="I370" t="s">
        <v>46</v>
      </c>
      <c r="J370" t="s">
        <v>154</v>
      </c>
      <c r="K370" t="s">
        <v>54</v>
      </c>
      <c r="O370" t="s">
        <v>14</v>
      </c>
      <c r="R370" s="2" t="s">
        <v>516</v>
      </c>
      <c r="S370" t="s">
        <v>35</v>
      </c>
      <c r="T370" s="3">
        <f>VLOOKUP(Tabelle4[[#This Row],[Ort]],Hauptgruppen_Bezeichner!$B$1:$C$21,2,0)</f>
        <v>9</v>
      </c>
      <c r="U370" s="3">
        <v>1</v>
      </c>
      <c r="V370" s="3">
        <v>68</v>
      </c>
      <c r="W370" s="9" t="s">
        <v>248</v>
      </c>
      <c r="X370" s="9" t="s">
        <v>248</v>
      </c>
      <c r="Y370" s="9" t="s">
        <v>248</v>
      </c>
      <c r="Z370" s="10" t="s">
        <v>248</v>
      </c>
      <c r="AA370" s="10" t="s">
        <v>248</v>
      </c>
      <c r="AB370" s="10" t="s">
        <v>248</v>
      </c>
      <c r="AD370" s="19" t="s">
        <v>912</v>
      </c>
      <c r="AE370" s="7"/>
      <c r="AF370" s="7"/>
    </row>
    <row r="371" spans="1:32" x14ac:dyDescent="0.45">
      <c r="A371" t="s">
        <v>82</v>
      </c>
      <c r="B371" t="s">
        <v>100</v>
      </c>
      <c r="C371" s="11" t="s">
        <v>506</v>
      </c>
      <c r="D371" s="11" t="s">
        <v>399</v>
      </c>
      <c r="E371" t="s">
        <v>526</v>
      </c>
      <c r="F371" t="s">
        <v>18</v>
      </c>
      <c r="G371" t="s">
        <v>544</v>
      </c>
      <c r="I371" t="s">
        <v>520</v>
      </c>
      <c r="J371" t="s">
        <v>154</v>
      </c>
      <c r="K371" t="s">
        <v>54</v>
      </c>
      <c r="O371" t="s">
        <v>14</v>
      </c>
      <c r="R371" s="2" t="s">
        <v>516</v>
      </c>
      <c r="S371" t="s">
        <v>35</v>
      </c>
      <c r="T371" s="3">
        <f>VLOOKUP(Tabelle4[[#This Row],[Ort]],Hauptgruppen_Bezeichner!$B$1:$C$21,2,0)</f>
        <v>9</v>
      </c>
      <c r="U371" s="3">
        <v>1</v>
      </c>
      <c r="V371" s="3">
        <v>69</v>
      </c>
      <c r="W371" s="9" t="s">
        <v>248</v>
      </c>
      <c r="X371" s="9" t="s">
        <v>248</v>
      </c>
      <c r="Y371" s="9" t="s">
        <v>248</v>
      </c>
      <c r="Z371" s="10" t="s">
        <v>248</v>
      </c>
      <c r="AA371" s="10" t="s">
        <v>248</v>
      </c>
      <c r="AB371" s="10" t="s">
        <v>248</v>
      </c>
      <c r="AD371" s="19" t="s">
        <v>912</v>
      </c>
      <c r="AE371" s="7"/>
      <c r="AF371" s="7"/>
    </row>
    <row r="372" spans="1:32" x14ac:dyDescent="0.45">
      <c r="A372" t="s">
        <v>82</v>
      </c>
      <c r="B372" t="s">
        <v>100</v>
      </c>
      <c r="C372" s="11" t="s">
        <v>506</v>
      </c>
      <c r="D372" s="11" t="s">
        <v>499</v>
      </c>
      <c r="E372" t="s">
        <v>52</v>
      </c>
      <c r="F372" t="s">
        <v>18</v>
      </c>
      <c r="G372" t="s">
        <v>522</v>
      </c>
      <c r="I372" t="s">
        <v>46</v>
      </c>
      <c r="J372" t="s">
        <v>154</v>
      </c>
      <c r="K372" t="s">
        <v>54</v>
      </c>
      <c r="O372" t="s">
        <v>14</v>
      </c>
      <c r="R372" s="2" t="s">
        <v>516</v>
      </c>
      <c r="S372" t="s">
        <v>35</v>
      </c>
      <c r="T372" s="3">
        <f>VLOOKUP(Tabelle4[[#This Row],[Ort]],Hauptgruppen_Bezeichner!$B$1:$C$21,2,0)</f>
        <v>9</v>
      </c>
      <c r="U372" s="3">
        <v>1</v>
      </c>
      <c r="V372" s="3">
        <v>70</v>
      </c>
      <c r="W372" s="9" t="s">
        <v>248</v>
      </c>
      <c r="X372" s="9" t="s">
        <v>248</v>
      </c>
      <c r="Y372" s="9" t="s">
        <v>248</v>
      </c>
      <c r="Z372" s="10" t="s">
        <v>248</v>
      </c>
      <c r="AA372" s="10" t="s">
        <v>248</v>
      </c>
      <c r="AB372" s="10" t="s">
        <v>248</v>
      </c>
      <c r="AD372" s="19" t="s">
        <v>912</v>
      </c>
      <c r="AE372" s="7"/>
      <c r="AF372" s="7"/>
    </row>
    <row r="373" spans="1:32" x14ac:dyDescent="0.45">
      <c r="A373" t="s">
        <v>82</v>
      </c>
      <c r="B373" t="s">
        <v>100</v>
      </c>
      <c r="C373" s="11" t="s">
        <v>506</v>
      </c>
      <c r="D373" s="11" t="s">
        <v>499</v>
      </c>
      <c r="E373" t="s">
        <v>97</v>
      </c>
      <c r="F373" t="s">
        <v>15</v>
      </c>
      <c r="G373" t="s">
        <v>545</v>
      </c>
      <c r="J373" t="s">
        <v>154</v>
      </c>
      <c r="K373" t="s">
        <v>54</v>
      </c>
      <c r="O373" t="s">
        <v>14</v>
      </c>
      <c r="R373" s="2" t="s">
        <v>516</v>
      </c>
      <c r="S373" t="s">
        <v>35</v>
      </c>
      <c r="T373" s="3">
        <f>VLOOKUP(Tabelle4[[#This Row],[Ort]],Hauptgruppen_Bezeichner!$B$1:$C$21,2,0)</f>
        <v>9</v>
      </c>
      <c r="U373" s="3">
        <v>1</v>
      </c>
      <c r="V373" s="3">
        <v>71</v>
      </c>
      <c r="W373" s="9" t="s">
        <v>248</v>
      </c>
      <c r="X373" s="9" t="s">
        <v>248</v>
      </c>
      <c r="Y373" s="9" t="s">
        <v>248</v>
      </c>
      <c r="Z373" s="10" t="s">
        <v>248</v>
      </c>
      <c r="AA373" s="10" t="s">
        <v>248</v>
      </c>
      <c r="AB373" s="10" t="s">
        <v>248</v>
      </c>
      <c r="AD373" s="19" t="s">
        <v>912</v>
      </c>
      <c r="AE373" s="7"/>
      <c r="AF373" s="7"/>
    </row>
    <row r="374" spans="1:32" x14ac:dyDescent="0.45">
      <c r="A374" t="s">
        <v>82</v>
      </c>
      <c r="B374" t="s">
        <v>68</v>
      </c>
      <c r="C374" s="11" t="s">
        <v>506</v>
      </c>
      <c r="D374" s="11"/>
      <c r="E374" t="s">
        <v>500</v>
      </c>
      <c r="F374" t="s">
        <v>7</v>
      </c>
      <c r="G374" t="s">
        <v>500</v>
      </c>
      <c r="J374" t="s">
        <v>154</v>
      </c>
      <c r="K374" t="s">
        <v>54</v>
      </c>
      <c r="O374" t="s">
        <v>14</v>
      </c>
      <c r="R374" s="2" t="s">
        <v>516</v>
      </c>
      <c r="S374" t="s">
        <v>35</v>
      </c>
      <c r="T374" s="3">
        <f>VLOOKUP(Tabelle4[[#This Row],[Ort]],Hauptgruppen_Bezeichner!$B$1:$C$21,2,0)</f>
        <v>9</v>
      </c>
      <c r="U374" s="3">
        <v>1</v>
      </c>
      <c r="V374" s="3">
        <v>72</v>
      </c>
      <c r="W374" s="9" t="s">
        <v>248</v>
      </c>
      <c r="X374" s="9" t="s">
        <v>248</v>
      </c>
      <c r="Y374" s="9" t="s">
        <v>248</v>
      </c>
      <c r="Z374" s="10" t="s">
        <v>248</v>
      </c>
      <c r="AA374" s="10" t="s">
        <v>248</v>
      </c>
      <c r="AB374" s="10" t="s">
        <v>248</v>
      </c>
      <c r="AD374" s="19" t="s">
        <v>912</v>
      </c>
      <c r="AE374" s="7"/>
      <c r="AF374" s="7"/>
    </row>
    <row r="375" spans="1:32" x14ac:dyDescent="0.45">
      <c r="A375" t="s">
        <v>82</v>
      </c>
      <c r="B375" t="s">
        <v>68</v>
      </c>
      <c r="C375" s="11" t="s">
        <v>506</v>
      </c>
      <c r="D375" s="11"/>
      <c r="E375" t="s">
        <v>501</v>
      </c>
      <c r="F375" t="s">
        <v>7</v>
      </c>
      <c r="G375" t="s">
        <v>501</v>
      </c>
      <c r="J375" t="s">
        <v>154</v>
      </c>
      <c r="K375" t="s">
        <v>54</v>
      </c>
      <c r="O375" t="s">
        <v>14</v>
      </c>
      <c r="R375" s="2" t="s">
        <v>516</v>
      </c>
      <c r="S375" t="s">
        <v>35</v>
      </c>
      <c r="T375" s="3">
        <f>VLOOKUP(Tabelle4[[#This Row],[Ort]],Hauptgruppen_Bezeichner!$B$1:$C$21,2,0)</f>
        <v>9</v>
      </c>
      <c r="U375" s="3">
        <v>1</v>
      </c>
      <c r="V375" s="3">
        <v>73</v>
      </c>
      <c r="W375" s="9" t="s">
        <v>248</v>
      </c>
      <c r="X375" s="9" t="s">
        <v>248</v>
      </c>
      <c r="Y375" s="9" t="s">
        <v>248</v>
      </c>
      <c r="Z375" s="10" t="s">
        <v>248</v>
      </c>
      <c r="AA375" s="10" t="s">
        <v>248</v>
      </c>
      <c r="AB375" s="10" t="s">
        <v>248</v>
      </c>
      <c r="AD375" s="19" t="s">
        <v>912</v>
      </c>
      <c r="AE375" s="7"/>
      <c r="AF375" s="7"/>
    </row>
    <row r="376" spans="1:32" x14ac:dyDescent="0.45">
      <c r="A376" t="s">
        <v>202</v>
      </c>
      <c r="B376" t="s">
        <v>68</v>
      </c>
      <c r="C376" s="11" t="s">
        <v>547</v>
      </c>
      <c r="D376" s="11"/>
      <c r="E376" t="s">
        <v>451</v>
      </c>
      <c r="F376" t="s">
        <v>7</v>
      </c>
      <c r="G376" t="s">
        <v>548</v>
      </c>
      <c r="J376" t="s">
        <v>154</v>
      </c>
      <c r="K376" t="s">
        <v>54</v>
      </c>
      <c r="O376" t="s">
        <v>14</v>
      </c>
      <c r="R376" t="s">
        <v>573</v>
      </c>
      <c r="S376" t="s">
        <v>43</v>
      </c>
      <c r="T376" s="3">
        <f>VLOOKUP(Tabelle4[[#This Row],[Ort]],Hauptgruppen_Bezeichner!$B$1:$C$21,2,0)</f>
        <v>16</v>
      </c>
      <c r="U376" s="3">
        <v>1</v>
      </c>
      <c r="V376" s="3">
        <v>0</v>
      </c>
      <c r="W376" s="9" t="s">
        <v>248</v>
      </c>
      <c r="X376" s="9" t="s">
        <v>248</v>
      </c>
      <c r="Y376" s="9" t="s">
        <v>248</v>
      </c>
      <c r="Z376" s="10" t="s">
        <v>248</v>
      </c>
      <c r="AA376" s="10" t="s">
        <v>248</v>
      </c>
      <c r="AB376" s="10" t="s">
        <v>248</v>
      </c>
      <c r="AD376" s="19" t="s">
        <v>912</v>
      </c>
      <c r="AE376" s="7"/>
      <c r="AF376" s="7"/>
    </row>
    <row r="377" spans="1:32" x14ac:dyDescent="0.45">
      <c r="A377" t="s">
        <v>202</v>
      </c>
      <c r="B377" t="s">
        <v>68</v>
      </c>
      <c r="C377" s="11" t="s">
        <v>547</v>
      </c>
      <c r="D377" s="11" t="s">
        <v>498</v>
      </c>
      <c r="E377" t="s">
        <v>525</v>
      </c>
      <c r="F377" t="s">
        <v>18</v>
      </c>
      <c r="G377" t="s">
        <v>549</v>
      </c>
      <c r="I377" t="s">
        <v>46</v>
      </c>
      <c r="J377" t="s">
        <v>154</v>
      </c>
      <c r="K377" t="s">
        <v>54</v>
      </c>
      <c r="O377" t="s">
        <v>14</v>
      </c>
      <c r="R377" t="s">
        <v>573</v>
      </c>
      <c r="S377" t="s">
        <v>43</v>
      </c>
      <c r="T377" s="3">
        <f>VLOOKUP(Tabelle4[[#This Row],[Ort]],Hauptgruppen_Bezeichner!$B$1:$C$21,2,0)</f>
        <v>16</v>
      </c>
      <c r="U377" s="3">
        <v>1</v>
      </c>
      <c r="V377" s="3">
        <v>1</v>
      </c>
      <c r="W377" s="9" t="s">
        <v>248</v>
      </c>
      <c r="X377" s="9" t="s">
        <v>248</v>
      </c>
      <c r="Y377" s="9" t="s">
        <v>248</v>
      </c>
      <c r="Z377" s="10" t="s">
        <v>248</v>
      </c>
      <c r="AA377" s="10" t="s">
        <v>248</v>
      </c>
      <c r="AB377" s="10" t="s">
        <v>248</v>
      </c>
      <c r="AD377" s="19" t="s">
        <v>912</v>
      </c>
      <c r="AE377" s="7"/>
      <c r="AF377" s="7"/>
    </row>
    <row r="378" spans="1:32" x14ac:dyDescent="0.45">
      <c r="A378" t="s">
        <v>202</v>
      </c>
      <c r="B378" t="s">
        <v>68</v>
      </c>
      <c r="C378" s="11" t="s">
        <v>547</v>
      </c>
      <c r="D378" s="11" t="s">
        <v>498</v>
      </c>
      <c r="E378" t="s">
        <v>526</v>
      </c>
      <c r="F378" t="s">
        <v>18</v>
      </c>
      <c r="G378" t="s">
        <v>550</v>
      </c>
      <c r="I378" t="s">
        <v>520</v>
      </c>
      <c r="J378" t="s">
        <v>154</v>
      </c>
      <c r="K378" t="s">
        <v>54</v>
      </c>
      <c r="O378" t="s">
        <v>14</v>
      </c>
      <c r="R378" t="s">
        <v>573</v>
      </c>
      <c r="S378" t="s">
        <v>43</v>
      </c>
      <c r="T378" s="3">
        <f>VLOOKUP(Tabelle4[[#This Row],[Ort]],Hauptgruppen_Bezeichner!$B$1:$C$21,2,0)</f>
        <v>16</v>
      </c>
      <c r="U378" s="3">
        <v>1</v>
      </c>
      <c r="V378" s="3">
        <v>2</v>
      </c>
      <c r="W378" s="9" t="s">
        <v>248</v>
      </c>
      <c r="X378" s="9" t="s">
        <v>248</v>
      </c>
      <c r="Y378" s="9" t="s">
        <v>248</v>
      </c>
      <c r="Z378" s="10" t="s">
        <v>248</v>
      </c>
      <c r="AA378" s="10" t="s">
        <v>248</v>
      </c>
      <c r="AB378" s="10" t="s">
        <v>248</v>
      </c>
      <c r="AD378" s="19" t="s">
        <v>912</v>
      </c>
      <c r="AE378" s="7"/>
      <c r="AF378" s="7"/>
    </row>
    <row r="379" spans="1:32" x14ac:dyDescent="0.45">
      <c r="A379" t="s">
        <v>202</v>
      </c>
      <c r="B379" t="s">
        <v>68</v>
      </c>
      <c r="C379" s="11" t="s">
        <v>547</v>
      </c>
      <c r="D379" s="11" t="s">
        <v>498</v>
      </c>
      <c r="E379" t="s">
        <v>52</v>
      </c>
      <c r="F379" t="s">
        <v>18</v>
      </c>
      <c r="G379" t="s">
        <v>551</v>
      </c>
      <c r="I379" t="s">
        <v>46</v>
      </c>
      <c r="J379" t="s">
        <v>154</v>
      </c>
      <c r="K379" t="s">
        <v>54</v>
      </c>
      <c r="O379" t="s">
        <v>14</v>
      </c>
      <c r="R379" t="s">
        <v>573</v>
      </c>
      <c r="S379" t="s">
        <v>43</v>
      </c>
      <c r="T379" s="3">
        <f>VLOOKUP(Tabelle4[[#This Row],[Ort]],Hauptgruppen_Bezeichner!$B$1:$C$21,2,0)</f>
        <v>16</v>
      </c>
      <c r="U379" s="3">
        <v>1</v>
      </c>
      <c r="V379" s="3">
        <v>3</v>
      </c>
      <c r="W379" s="9" t="s">
        <v>248</v>
      </c>
      <c r="X379" s="9" t="s">
        <v>248</v>
      </c>
      <c r="Y379" s="9" t="s">
        <v>248</v>
      </c>
      <c r="Z379" s="10" t="s">
        <v>248</v>
      </c>
      <c r="AA379" s="10" t="s">
        <v>248</v>
      </c>
      <c r="AB379" s="10" t="s">
        <v>248</v>
      </c>
      <c r="AD379" s="19" t="s">
        <v>912</v>
      </c>
      <c r="AE379" s="7"/>
      <c r="AF379" s="7"/>
    </row>
    <row r="380" spans="1:32" x14ac:dyDescent="0.45">
      <c r="A380" t="s">
        <v>202</v>
      </c>
      <c r="B380" t="s">
        <v>68</v>
      </c>
      <c r="C380" s="11" t="s">
        <v>547</v>
      </c>
      <c r="D380" s="11" t="s">
        <v>496</v>
      </c>
      <c r="E380" t="s">
        <v>525</v>
      </c>
      <c r="F380" t="s">
        <v>18</v>
      </c>
      <c r="G380" t="s">
        <v>552</v>
      </c>
      <c r="I380" t="s">
        <v>46</v>
      </c>
      <c r="J380" t="s">
        <v>154</v>
      </c>
      <c r="K380" t="s">
        <v>54</v>
      </c>
      <c r="O380" t="s">
        <v>14</v>
      </c>
      <c r="R380" t="s">
        <v>573</v>
      </c>
      <c r="S380" t="s">
        <v>43</v>
      </c>
      <c r="T380" s="3">
        <f>VLOOKUP(Tabelle4[[#This Row],[Ort]],Hauptgruppen_Bezeichner!$B$1:$C$21,2,0)</f>
        <v>16</v>
      </c>
      <c r="U380" s="3">
        <v>1</v>
      </c>
      <c r="V380" s="3">
        <v>4</v>
      </c>
      <c r="W380" s="9" t="s">
        <v>248</v>
      </c>
      <c r="X380" s="9" t="s">
        <v>248</v>
      </c>
      <c r="Y380" s="9" t="s">
        <v>248</v>
      </c>
      <c r="Z380" s="10" t="s">
        <v>248</v>
      </c>
      <c r="AA380" s="10" t="s">
        <v>248</v>
      </c>
      <c r="AB380" s="10" t="s">
        <v>248</v>
      </c>
      <c r="AD380" s="19" t="s">
        <v>912</v>
      </c>
      <c r="AE380" s="7"/>
      <c r="AF380" s="7"/>
    </row>
    <row r="381" spans="1:32" x14ac:dyDescent="0.45">
      <c r="A381" t="s">
        <v>202</v>
      </c>
      <c r="B381" t="s">
        <v>68</v>
      </c>
      <c r="C381" s="11" t="s">
        <v>547</v>
      </c>
      <c r="D381" s="11" t="s">
        <v>496</v>
      </c>
      <c r="E381" t="s">
        <v>526</v>
      </c>
      <c r="F381" t="s">
        <v>18</v>
      </c>
      <c r="G381" t="s">
        <v>553</v>
      </c>
      <c r="I381" t="s">
        <v>520</v>
      </c>
      <c r="J381" t="s">
        <v>154</v>
      </c>
      <c r="K381" t="s">
        <v>54</v>
      </c>
      <c r="O381" t="s">
        <v>14</v>
      </c>
      <c r="R381" t="s">
        <v>573</v>
      </c>
      <c r="S381" t="s">
        <v>43</v>
      </c>
      <c r="T381" s="3">
        <f>VLOOKUP(Tabelle4[[#This Row],[Ort]],Hauptgruppen_Bezeichner!$B$1:$C$21,2,0)</f>
        <v>16</v>
      </c>
      <c r="U381" s="3">
        <v>1</v>
      </c>
      <c r="V381" s="3">
        <v>5</v>
      </c>
      <c r="W381" s="9" t="s">
        <v>248</v>
      </c>
      <c r="X381" s="9" t="s">
        <v>248</v>
      </c>
      <c r="Y381" s="9" t="s">
        <v>248</v>
      </c>
      <c r="Z381" s="10" t="s">
        <v>248</v>
      </c>
      <c r="AA381" s="10" t="s">
        <v>248</v>
      </c>
      <c r="AB381" s="10" t="s">
        <v>248</v>
      </c>
      <c r="AD381" s="19" t="s">
        <v>912</v>
      </c>
      <c r="AE381" s="7"/>
      <c r="AF381" s="7"/>
    </row>
    <row r="382" spans="1:32" x14ac:dyDescent="0.45">
      <c r="A382" t="s">
        <v>202</v>
      </c>
      <c r="B382" t="s">
        <v>68</v>
      </c>
      <c r="C382" s="11" t="s">
        <v>547</v>
      </c>
      <c r="D382" s="11" t="s">
        <v>496</v>
      </c>
      <c r="E382" t="s">
        <v>52</v>
      </c>
      <c r="F382" t="s">
        <v>18</v>
      </c>
      <c r="G382" t="s">
        <v>551</v>
      </c>
      <c r="I382" t="s">
        <v>46</v>
      </c>
      <c r="J382" t="s">
        <v>154</v>
      </c>
      <c r="K382" t="s">
        <v>54</v>
      </c>
      <c r="O382" t="s">
        <v>14</v>
      </c>
      <c r="R382" t="s">
        <v>573</v>
      </c>
      <c r="S382" t="s">
        <v>43</v>
      </c>
      <c r="T382" s="3">
        <f>VLOOKUP(Tabelle4[[#This Row],[Ort]],Hauptgruppen_Bezeichner!$B$1:$C$21,2,0)</f>
        <v>16</v>
      </c>
      <c r="U382" s="3">
        <v>1</v>
      </c>
      <c r="V382" s="3">
        <v>6</v>
      </c>
      <c r="W382" s="9" t="s">
        <v>248</v>
      </c>
      <c r="X382" s="9" t="s">
        <v>248</v>
      </c>
      <c r="Y382" s="9" t="s">
        <v>248</v>
      </c>
      <c r="Z382" s="10" t="s">
        <v>248</v>
      </c>
      <c r="AA382" s="10" t="s">
        <v>248</v>
      </c>
      <c r="AB382" s="10" t="s">
        <v>248</v>
      </c>
      <c r="AD382" s="19" t="s">
        <v>912</v>
      </c>
      <c r="AE382" s="7"/>
      <c r="AF382" s="7"/>
    </row>
    <row r="383" spans="1:32" x14ac:dyDescent="0.45">
      <c r="A383" t="s">
        <v>202</v>
      </c>
      <c r="B383" t="s">
        <v>100</v>
      </c>
      <c r="C383" s="11" t="s">
        <v>547</v>
      </c>
      <c r="D383" s="11" t="s">
        <v>399</v>
      </c>
      <c r="E383" t="s">
        <v>451</v>
      </c>
      <c r="F383" t="s">
        <v>15</v>
      </c>
      <c r="G383" t="s">
        <v>554</v>
      </c>
      <c r="J383" t="s">
        <v>154</v>
      </c>
      <c r="K383" t="s">
        <v>54</v>
      </c>
      <c r="O383" t="s">
        <v>14</v>
      </c>
      <c r="R383" t="s">
        <v>573</v>
      </c>
      <c r="S383" t="s">
        <v>43</v>
      </c>
      <c r="T383" s="3">
        <f>VLOOKUP(Tabelle4[[#This Row],[Ort]],Hauptgruppen_Bezeichner!$B$1:$C$21,2,0)</f>
        <v>16</v>
      </c>
      <c r="U383" s="3">
        <v>1</v>
      </c>
      <c r="V383" s="3">
        <v>7</v>
      </c>
      <c r="W383" s="9" t="s">
        <v>248</v>
      </c>
      <c r="X383" s="9" t="s">
        <v>248</v>
      </c>
      <c r="Y383" s="9" t="s">
        <v>248</v>
      </c>
      <c r="Z383" s="10" t="s">
        <v>248</v>
      </c>
      <c r="AA383" s="10" t="s">
        <v>248</v>
      </c>
      <c r="AB383" s="10" t="s">
        <v>248</v>
      </c>
      <c r="AD383" s="19" t="s">
        <v>912</v>
      </c>
      <c r="AE383" s="7"/>
      <c r="AF383" s="7"/>
    </row>
    <row r="384" spans="1:32" x14ac:dyDescent="0.45">
      <c r="A384" t="s">
        <v>202</v>
      </c>
      <c r="B384" t="s">
        <v>100</v>
      </c>
      <c r="C384" s="11" t="s">
        <v>547</v>
      </c>
      <c r="D384" s="11" t="s">
        <v>399</v>
      </c>
      <c r="E384" t="s">
        <v>525</v>
      </c>
      <c r="F384" t="s">
        <v>18</v>
      </c>
      <c r="G384" t="s">
        <v>567</v>
      </c>
      <c r="I384" t="s">
        <v>46</v>
      </c>
      <c r="J384" t="s">
        <v>154</v>
      </c>
      <c r="K384" t="s">
        <v>54</v>
      </c>
      <c r="O384" t="s">
        <v>14</v>
      </c>
      <c r="R384" t="s">
        <v>573</v>
      </c>
      <c r="S384" t="s">
        <v>43</v>
      </c>
      <c r="T384" s="3">
        <f>VLOOKUP(Tabelle4[[#This Row],[Ort]],Hauptgruppen_Bezeichner!$B$1:$C$21,2,0)</f>
        <v>16</v>
      </c>
      <c r="U384" s="3">
        <v>1</v>
      </c>
      <c r="V384" s="3">
        <v>8</v>
      </c>
      <c r="W384" s="9" t="s">
        <v>248</v>
      </c>
      <c r="X384" s="9" t="s">
        <v>248</v>
      </c>
      <c r="Y384" s="9" t="s">
        <v>248</v>
      </c>
      <c r="Z384" s="10" t="s">
        <v>248</v>
      </c>
      <c r="AA384" s="10" t="s">
        <v>248</v>
      </c>
      <c r="AB384" s="10" t="s">
        <v>248</v>
      </c>
      <c r="AD384" s="19" t="s">
        <v>912</v>
      </c>
      <c r="AE384" s="7"/>
      <c r="AF384" s="7"/>
    </row>
    <row r="385" spans="1:32" x14ac:dyDescent="0.45">
      <c r="A385" t="s">
        <v>202</v>
      </c>
      <c r="B385" t="s">
        <v>100</v>
      </c>
      <c r="C385" s="11" t="s">
        <v>547</v>
      </c>
      <c r="D385" s="11" t="s">
        <v>399</v>
      </c>
      <c r="E385" t="s">
        <v>526</v>
      </c>
      <c r="F385" t="s">
        <v>18</v>
      </c>
      <c r="G385" t="s">
        <v>568</v>
      </c>
      <c r="I385" t="s">
        <v>520</v>
      </c>
      <c r="J385" t="s">
        <v>154</v>
      </c>
      <c r="K385" t="s">
        <v>54</v>
      </c>
      <c r="O385" t="s">
        <v>14</v>
      </c>
      <c r="R385" t="s">
        <v>573</v>
      </c>
      <c r="S385" t="s">
        <v>43</v>
      </c>
      <c r="T385" s="3">
        <f>VLOOKUP(Tabelle4[[#This Row],[Ort]],Hauptgruppen_Bezeichner!$B$1:$C$21,2,0)</f>
        <v>16</v>
      </c>
      <c r="U385" s="3">
        <v>1</v>
      </c>
      <c r="V385" s="3">
        <v>9</v>
      </c>
      <c r="W385" s="9" t="s">
        <v>248</v>
      </c>
      <c r="X385" s="9" t="s">
        <v>248</v>
      </c>
      <c r="Y385" s="9" t="s">
        <v>248</v>
      </c>
      <c r="Z385" s="10" t="s">
        <v>248</v>
      </c>
      <c r="AA385" s="10" t="s">
        <v>248</v>
      </c>
      <c r="AB385" s="10" t="s">
        <v>248</v>
      </c>
      <c r="AD385" s="19" t="s">
        <v>912</v>
      </c>
      <c r="AE385" s="7"/>
      <c r="AF385" s="7"/>
    </row>
    <row r="386" spans="1:32" x14ac:dyDescent="0.45">
      <c r="A386" t="s">
        <v>202</v>
      </c>
      <c r="B386" t="s">
        <v>100</v>
      </c>
      <c r="C386" s="11" t="s">
        <v>547</v>
      </c>
      <c r="D386" s="11" t="s">
        <v>399</v>
      </c>
      <c r="E386" t="s">
        <v>52</v>
      </c>
      <c r="F386" t="s">
        <v>18</v>
      </c>
      <c r="G386" t="s">
        <v>566</v>
      </c>
      <c r="I386" t="s">
        <v>46</v>
      </c>
      <c r="J386" t="s">
        <v>154</v>
      </c>
      <c r="K386" t="s">
        <v>54</v>
      </c>
      <c r="O386" t="s">
        <v>14</v>
      </c>
      <c r="R386" t="s">
        <v>573</v>
      </c>
      <c r="S386" t="s">
        <v>43</v>
      </c>
      <c r="T386" s="3">
        <f>VLOOKUP(Tabelle4[[#This Row],[Ort]],Hauptgruppen_Bezeichner!$B$1:$C$21,2,0)</f>
        <v>16</v>
      </c>
      <c r="U386" s="3">
        <v>1</v>
      </c>
      <c r="V386" s="3">
        <v>10</v>
      </c>
      <c r="W386" s="9" t="s">
        <v>248</v>
      </c>
      <c r="X386" s="9" t="s">
        <v>248</v>
      </c>
      <c r="Y386" s="9" t="s">
        <v>248</v>
      </c>
      <c r="Z386" s="10" t="s">
        <v>248</v>
      </c>
      <c r="AA386" s="10" t="s">
        <v>248</v>
      </c>
      <c r="AB386" s="10" t="s">
        <v>248</v>
      </c>
      <c r="AD386" s="19" t="s">
        <v>912</v>
      </c>
      <c r="AE386" s="7"/>
      <c r="AF386" s="7"/>
    </row>
    <row r="387" spans="1:32" x14ac:dyDescent="0.45">
      <c r="A387" t="s">
        <v>202</v>
      </c>
      <c r="B387" t="s">
        <v>100</v>
      </c>
      <c r="C387" s="11" t="s">
        <v>547</v>
      </c>
      <c r="D387" s="11" t="s">
        <v>399</v>
      </c>
      <c r="E387" t="s">
        <v>97</v>
      </c>
      <c r="F387" t="s">
        <v>15</v>
      </c>
      <c r="G387" t="s">
        <v>569</v>
      </c>
      <c r="J387" t="s">
        <v>154</v>
      </c>
      <c r="K387" t="s">
        <v>54</v>
      </c>
      <c r="O387" t="s">
        <v>14</v>
      </c>
      <c r="R387" t="s">
        <v>573</v>
      </c>
      <c r="S387" t="s">
        <v>43</v>
      </c>
      <c r="T387" s="3">
        <f>VLOOKUP(Tabelle4[[#This Row],[Ort]],Hauptgruppen_Bezeichner!$B$1:$C$21,2,0)</f>
        <v>16</v>
      </c>
      <c r="U387" s="3">
        <v>1</v>
      </c>
      <c r="V387" s="3">
        <v>11</v>
      </c>
      <c r="W387" s="9" t="s">
        <v>248</v>
      </c>
      <c r="X387" s="9" t="s">
        <v>248</v>
      </c>
      <c r="Y387" s="9" t="s">
        <v>248</v>
      </c>
      <c r="Z387" s="10" t="s">
        <v>248</v>
      </c>
      <c r="AA387" s="10" t="s">
        <v>248</v>
      </c>
      <c r="AB387" s="10" t="s">
        <v>248</v>
      </c>
      <c r="AD387" s="19" t="s">
        <v>912</v>
      </c>
      <c r="AE387" s="7"/>
      <c r="AF387" s="7"/>
    </row>
    <row r="388" spans="1:32" x14ac:dyDescent="0.45">
      <c r="A388" t="s">
        <v>202</v>
      </c>
      <c r="B388" t="s">
        <v>68</v>
      </c>
      <c r="C388" s="11" t="s">
        <v>547</v>
      </c>
      <c r="D388" s="11"/>
      <c r="E388" t="s">
        <v>500</v>
      </c>
      <c r="F388" t="s">
        <v>7</v>
      </c>
      <c r="G388" t="s">
        <v>500</v>
      </c>
      <c r="J388" t="s">
        <v>154</v>
      </c>
      <c r="K388" t="s">
        <v>54</v>
      </c>
      <c r="O388" t="s">
        <v>14</v>
      </c>
      <c r="R388" t="s">
        <v>573</v>
      </c>
      <c r="S388" t="s">
        <v>43</v>
      </c>
      <c r="T388" s="3">
        <f>VLOOKUP(Tabelle4[[#This Row],[Ort]],Hauptgruppen_Bezeichner!$B$1:$C$21,2,0)</f>
        <v>16</v>
      </c>
      <c r="U388" s="3">
        <v>1</v>
      </c>
      <c r="V388" s="3">
        <v>12</v>
      </c>
      <c r="W388" s="9" t="s">
        <v>248</v>
      </c>
      <c r="X388" s="9" t="s">
        <v>248</v>
      </c>
      <c r="Y388" s="9" t="s">
        <v>248</v>
      </c>
      <c r="Z388" s="10" t="s">
        <v>248</v>
      </c>
      <c r="AA388" s="10" t="s">
        <v>248</v>
      </c>
      <c r="AB388" s="10" t="s">
        <v>248</v>
      </c>
      <c r="AD388" s="19" t="s">
        <v>912</v>
      </c>
      <c r="AE388" s="7"/>
      <c r="AF388" s="7"/>
    </row>
    <row r="389" spans="1:32" x14ac:dyDescent="0.45">
      <c r="A389" t="s">
        <v>202</v>
      </c>
      <c r="B389" t="s">
        <v>68</v>
      </c>
      <c r="C389" s="11" t="s">
        <v>547</v>
      </c>
      <c r="D389" s="11"/>
      <c r="E389" t="s">
        <v>501</v>
      </c>
      <c r="F389" t="s">
        <v>7</v>
      </c>
      <c r="G389" t="s">
        <v>501</v>
      </c>
      <c r="J389" t="s">
        <v>154</v>
      </c>
      <c r="K389" t="s">
        <v>54</v>
      </c>
      <c r="O389" t="s">
        <v>14</v>
      </c>
      <c r="R389" t="s">
        <v>573</v>
      </c>
      <c r="S389" t="s">
        <v>43</v>
      </c>
      <c r="T389" s="3">
        <f>VLOOKUP(Tabelle4[[#This Row],[Ort]],Hauptgruppen_Bezeichner!$B$1:$C$21,2,0)</f>
        <v>16</v>
      </c>
      <c r="U389" s="3">
        <v>1</v>
      </c>
      <c r="V389" s="3">
        <v>13</v>
      </c>
      <c r="W389" s="9" t="s">
        <v>248</v>
      </c>
      <c r="X389" s="9" t="s">
        <v>248</v>
      </c>
      <c r="Y389" s="9" t="s">
        <v>248</v>
      </c>
      <c r="Z389" s="10" t="s">
        <v>248</v>
      </c>
      <c r="AA389" s="10" t="s">
        <v>248</v>
      </c>
      <c r="AB389" s="10" t="s">
        <v>248</v>
      </c>
      <c r="AD389" s="19" t="s">
        <v>912</v>
      </c>
      <c r="AE389" s="7"/>
      <c r="AF389" s="7"/>
    </row>
    <row r="390" spans="1:32" x14ac:dyDescent="0.45">
      <c r="A390" t="s">
        <v>202</v>
      </c>
      <c r="B390" t="s">
        <v>68</v>
      </c>
      <c r="C390" s="11" t="s">
        <v>557</v>
      </c>
      <c r="D390" s="11"/>
      <c r="E390" t="s">
        <v>451</v>
      </c>
      <c r="F390" t="s">
        <v>7</v>
      </c>
      <c r="G390" t="s">
        <v>559</v>
      </c>
      <c r="J390" t="s">
        <v>154</v>
      </c>
      <c r="K390" t="s">
        <v>54</v>
      </c>
      <c r="O390" t="s">
        <v>14</v>
      </c>
      <c r="R390" t="s">
        <v>574</v>
      </c>
      <c r="S390" t="s">
        <v>43</v>
      </c>
      <c r="T390" s="3">
        <f>VLOOKUP(Tabelle4[[#This Row],[Ort]],Hauptgruppen_Bezeichner!$B$1:$C$21,2,0)</f>
        <v>16</v>
      </c>
      <c r="U390" s="3">
        <v>1</v>
      </c>
      <c r="V390" s="3">
        <v>20</v>
      </c>
      <c r="W390" s="9" t="s">
        <v>248</v>
      </c>
      <c r="X390" s="9" t="s">
        <v>248</v>
      </c>
      <c r="Y390" s="9" t="s">
        <v>248</v>
      </c>
      <c r="Z390" s="10" t="s">
        <v>248</v>
      </c>
      <c r="AA390" s="10" t="s">
        <v>248</v>
      </c>
      <c r="AB390" s="10" t="s">
        <v>248</v>
      </c>
      <c r="AD390" s="19" t="s">
        <v>912</v>
      </c>
      <c r="AE390" s="7"/>
      <c r="AF390" s="7"/>
    </row>
    <row r="391" spans="1:32" x14ac:dyDescent="0.45">
      <c r="A391" t="s">
        <v>202</v>
      </c>
      <c r="B391" t="s">
        <v>68</v>
      </c>
      <c r="C391" s="11" t="s">
        <v>557</v>
      </c>
      <c r="D391" s="11" t="s">
        <v>498</v>
      </c>
      <c r="E391" t="s">
        <v>525</v>
      </c>
      <c r="F391" t="s">
        <v>18</v>
      </c>
      <c r="G391" t="s">
        <v>560</v>
      </c>
      <c r="I391" t="s">
        <v>46</v>
      </c>
      <c r="J391" t="s">
        <v>154</v>
      </c>
      <c r="K391" t="s">
        <v>54</v>
      </c>
      <c r="O391" t="s">
        <v>14</v>
      </c>
      <c r="R391" t="s">
        <v>574</v>
      </c>
      <c r="S391" t="s">
        <v>43</v>
      </c>
      <c r="T391" s="3">
        <f>VLOOKUP(Tabelle4[[#This Row],[Ort]],Hauptgruppen_Bezeichner!$B$1:$C$21,2,0)</f>
        <v>16</v>
      </c>
      <c r="U391" s="3">
        <v>1</v>
      </c>
      <c r="V391" s="3">
        <v>21</v>
      </c>
      <c r="W391" s="9" t="s">
        <v>248</v>
      </c>
      <c r="X391" s="9" t="s">
        <v>248</v>
      </c>
      <c r="Y391" s="9" t="s">
        <v>248</v>
      </c>
      <c r="Z391" s="10" t="s">
        <v>248</v>
      </c>
      <c r="AA391" s="10" t="s">
        <v>248</v>
      </c>
      <c r="AB391" s="10" t="s">
        <v>248</v>
      </c>
      <c r="AD391" s="19" t="s">
        <v>912</v>
      </c>
      <c r="AE391" s="7"/>
      <c r="AF391" s="7"/>
    </row>
    <row r="392" spans="1:32" x14ac:dyDescent="0.45">
      <c r="A392" t="s">
        <v>202</v>
      </c>
      <c r="B392" t="s">
        <v>68</v>
      </c>
      <c r="C392" s="11" t="s">
        <v>557</v>
      </c>
      <c r="D392" s="11" t="s">
        <v>498</v>
      </c>
      <c r="E392" t="s">
        <v>526</v>
      </c>
      <c r="F392" t="s">
        <v>18</v>
      </c>
      <c r="G392" t="s">
        <v>561</v>
      </c>
      <c r="I392" t="s">
        <v>520</v>
      </c>
      <c r="J392" t="s">
        <v>154</v>
      </c>
      <c r="K392" t="s">
        <v>54</v>
      </c>
      <c r="O392" t="s">
        <v>14</v>
      </c>
      <c r="R392" t="s">
        <v>574</v>
      </c>
      <c r="S392" t="s">
        <v>43</v>
      </c>
      <c r="T392" s="3">
        <f>VLOOKUP(Tabelle4[[#This Row],[Ort]],Hauptgruppen_Bezeichner!$B$1:$C$21,2,0)</f>
        <v>16</v>
      </c>
      <c r="U392" s="3">
        <v>1</v>
      </c>
      <c r="V392" s="3">
        <v>22</v>
      </c>
      <c r="W392" s="9" t="s">
        <v>248</v>
      </c>
      <c r="X392" s="9" t="s">
        <v>248</v>
      </c>
      <c r="Y392" s="9" t="s">
        <v>248</v>
      </c>
      <c r="Z392" s="10" t="s">
        <v>248</v>
      </c>
      <c r="AA392" s="10" t="s">
        <v>248</v>
      </c>
      <c r="AB392" s="10" t="s">
        <v>248</v>
      </c>
      <c r="AD392" s="19" t="s">
        <v>912</v>
      </c>
      <c r="AE392" s="7"/>
      <c r="AF392" s="7"/>
    </row>
    <row r="393" spans="1:32" x14ac:dyDescent="0.45">
      <c r="A393" t="s">
        <v>202</v>
      </c>
      <c r="B393" t="s">
        <v>68</v>
      </c>
      <c r="C393" s="11" t="s">
        <v>557</v>
      </c>
      <c r="D393" s="11" t="s">
        <v>498</v>
      </c>
      <c r="E393" t="s">
        <v>52</v>
      </c>
      <c r="F393" t="s">
        <v>18</v>
      </c>
      <c r="G393" t="s">
        <v>562</v>
      </c>
      <c r="I393" t="s">
        <v>46</v>
      </c>
      <c r="J393" t="s">
        <v>154</v>
      </c>
      <c r="K393" t="s">
        <v>54</v>
      </c>
      <c r="O393" t="s">
        <v>14</v>
      </c>
      <c r="R393" t="s">
        <v>574</v>
      </c>
      <c r="S393" t="s">
        <v>43</v>
      </c>
      <c r="T393" s="3">
        <f>VLOOKUP(Tabelle4[[#This Row],[Ort]],Hauptgruppen_Bezeichner!$B$1:$C$21,2,0)</f>
        <v>16</v>
      </c>
      <c r="U393" s="3">
        <v>1</v>
      </c>
      <c r="V393" s="3">
        <v>23</v>
      </c>
      <c r="W393" s="9" t="s">
        <v>248</v>
      </c>
      <c r="X393" s="9" t="s">
        <v>248</v>
      </c>
      <c r="Y393" s="9" t="s">
        <v>248</v>
      </c>
      <c r="Z393" s="10" t="s">
        <v>248</v>
      </c>
      <c r="AA393" s="10" t="s">
        <v>248</v>
      </c>
      <c r="AB393" s="10" t="s">
        <v>248</v>
      </c>
      <c r="AD393" s="19" t="s">
        <v>912</v>
      </c>
      <c r="AE393" s="7"/>
      <c r="AF393" s="7"/>
    </row>
    <row r="394" spans="1:32" x14ac:dyDescent="0.45">
      <c r="A394" t="s">
        <v>202</v>
      </c>
      <c r="B394" t="s">
        <v>68</v>
      </c>
      <c r="C394" s="11" t="s">
        <v>557</v>
      </c>
      <c r="D394" s="11" t="s">
        <v>496</v>
      </c>
      <c r="E394" t="s">
        <v>525</v>
      </c>
      <c r="F394" t="s">
        <v>18</v>
      </c>
      <c r="G394" t="s">
        <v>563</v>
      </c>
      <c r="I394" t="s">
        <v>46</v>
      </c>
      <c r="J394" t="s">
        <v>154</v>
      </c>
      <c r="K394" t="s">
        <v>54</v>
      </c>
      <c r="O394" t="s">
        <v>14</v>
      </c>
      <c r="R394" t="s">
        <v>574</v>
      </c>
      <c r="S394" t="s">
        <v>43</v>
      </c>
      <c r="T394" s="3">
        <f>VLOOKUP(Tabelle4[[#This Row],[Ort]],Hauptgruppen_Bezeichner!$B$1:$C$21,2,0)</f>
        <v>16</v>
      </c>
      <c r="U394" s="3">
        <v>1</v>
      </c>
      <c r="V394" s="3">
        <v>24</v>
      </c>
      <c r="W394" s="9" t="s">
        <v>248</v>
      </c>
      <c r="X394" s="9" t="s">
        <v>248</v>
      </c>
      <c r="Y394" s="9" t="s">
        <v>248</v>
      </c>
      <c r="Z394" s="10" t="s">
        <v>248</v>
      </c>
      <c r="AA394" s="10" t="s">
        <v>248</v>
      </c>
      <c r="AB394" s="10" t="s">
        <v>248</v>
      </c>
      <c r="AD394" s="19" t="s">
        <v>912</v>
      </c>
      <c r="AE394" s="7"/>
      <c r="AF394" s="7"/>
    </row>
    <row r="395" spans="1:32" x14ac:dyDescent="0.45">
      <c r="A395" t="s">
        <v>202</v>
      </c>
      <c r="B395" t="s">
        <v>68</v>
      </c>
      <c r="C395" s="11" t="s">
        <v>557</v>
      </c>
      <c r="D395" s="11" t="s">
        <v>496</v>
      </c>
      <c r="E395" t="s">
        <v>526</v>
      </c>
      <c r="F395" t="s">
        <v>18</v>
      </c>
      <c r="G395" t="s">
        <v>564</v>
      </c>
      <c r="I395" t="s">
        <v>520</v>
      </c>
      <c r="J395" t="s">
        <v>154</v>
      </c>
      <c r="K395" t="s">
        <v>54</v>
      </c>
      <c r="O395" t="s">
        <v>14</v>
      </c>
      <c r="R395" t="s">
        <v>574</v>
      </c>
      <c r="S395" t="s">
        <v>43</v>
      </c>
      <c r="T395" s="3">
        <f>VLOOKUP(Tabelle4[[#This Row],[Ort]],Hauptgruppen_Bezeichner!$B$1:$C$21,2,0)</f>
        <v>16</v>
      </c>
      <c r="U395" s="3">
        <v>1</v>
      </c>
      <c r="V395" s="3">
        <v>25</v>
      </c>
      <c r="W395" s="9" t="s">
        <v>248</v>
      </c>
      <c r="X395" s="9" t="s">
        <v>248</v>
      </c>
      <c r="Y395" s="9" t="s">
        <v>248</v>
      </c>
      <c r="Z395" s="10" t="s">
        <v>248</v>
      </c>
      <c r="AA395" s="10" t="s">
        <v>248</v>
      </c>
      <c r="AB395" s="10" t="s">
        <v>248</v>
      </c>
      <c r="AD395" s="19" t="s">
        <v>912</v>
      </c>
      <c r="AE395" s="7"/>
      <c r="AF395" s="7"/>
    </row>
    <row r="396" spans="1:32" x14ac:dyDescent="0.45">
      <c r="A396" t="s">
        <v>202</v>
      </c>
      <c r="B396" t="s">
        <v>68</v>
      </c>
      <c r="C396" s="11" t="s">
        <v>557</v>
      </c>
      <c r="D396" s="11" t="s">
        <v>496</v>
      </c>
      <c r="E396" t="s">
        <v>52</v>
      </c>
      <c r="F396" t="s">
        <v>18</v>
      </c>
      <c r="G396" t="s">
        <v>562</v>
      </c>
      <c r="I396" t="s">
        <v>46</v>
      </c>
      <c r="J396" t="s">
        <v>154</v>
      </c>
      <c r="K396" t="s">
        <v>54</v>
      </c>
      <c r="O396" t="s">
        <v>14</v>
      </c>
      <c r="R396" t="s">
        <v>574</v>
      </c>
      <c r="S396" t="s">
        <v>43</v>
      </c>
      <c r="T396" s="3">
        <f>VLOOKUP(Tabelle4[[#This Row],[Ort]],Hauptgruppen_Bezeichner!$B$1:$C$21,2,0)</f>
        <v>16</v>
      </c>
      <c r="U396" s="3">
        <v>1</v>
      </c>
      <c r="V396" s="3">
        <v>26</v>
      </c>
      <c r="W396" s="9" t="s">
        <v>248</v>
      </c>
      <c r="X396" s="9" t="s">
        <v>248</v>
      </c>
      <c r="Y396" s="9" t="s">
        <v>248</v>
      </c>
      <c r="Z396" s="10" t="s">
        <v>248</v>
      </c>
      <c r="AA396" s="10" t="s">
        <v>248</v>
      </c>
      <c r="AB396" s="10" t="s">
        <v>248</v>
      </c>
      <c r="AD396" s="19" t="s">
        <v>912</v>
      </c>
      <c r="AE396" s="7"/>
      <c r="AF396" s="7"/>
    </row>
    <row r="397" spans="1:32" x14ac:dyDescent="0.45">
      <c r="A397" t="s">
        <v>202</v>
      </c>
      <c r="B397" t="s">
        <v>100</v>
      </c>
      <c r="C397" s="11" t="s">
        <v>557</v>
      </c>
      <c r="D397" s="11" t="s">
        <v>399</v>
      </c>
      <c r="E397" t="s">
        <v>451</v>
      </c>
      <c r="F397" t="s">
        <v>15</v>
      </c>
      <c r="G397" t="s">
        <v>565</v>
      </c>
      <c r="J397" t="s">
        <v>154</v>
      </c>
      <c r="K397" t="s">
        <v>54</v>
      </c>
      <c r="O397" t="s">
        <v>14</v>
      </c>
      <c r="R397" t="s">
        <v>574</v>
      </c>
      <c r="S397" t="s">
        <v>43</v>
      </c>
      <c r="T397" s="3">
        <f>VLOOKUP(Tabelle4[[#This Row],[Ort]],Hauptgruppen_Bezeichner!$B$1:$C$21,2,0)</f>
        <v>16</v>
      </c>
      <c r="U397" s="3">
        <v>1</v>
      </c>
      <c r="V397" s="3">
        <v>27</v>
      </c>
      <c r="W397" s="9" t="s">
        <v>248</v>
      </c>
      <c r="X397" s="9" t="s">
        <v>248</v>
      </c>
      <c r="Y397" s="9" t="s">
        <v>248</v>
      </c>
      <c r="Z397" s="10" t="s">
        <v>248</v>
      </c>
      <c r="AA397" s="10" t="s">
        <v>248</v>
      </c>
      <c r="AB397" s="10" t="s">
        <v>248</v>
      </c>
      <c r="AD397" s="19" t="s">
        <v>912</v>
      </c>
      <c r="AE397" s="7"/>
      <c r="AF397" s="7"/>
    </row>
    <row r="398" spans="1:32" x14ac:dyDescent="0.45">
      <c r="A398" t="s">
        <v>202</v>
      </c>
      <c r="B398" t="s">
        <v>100</v>
      </c>
      <c r="C398" s="11" t="s">
        <v>557</v>
      </c>
      <c r="D398" s="11" t="s">
        <v>399</v>
      </c>
      <c r="E398" t="s">
        <v>525</v>
      </c>
      <c r="F398" t="s">
        <v>18</v>
      </c>
      <c r="G398" t="s">
        <v>570</v>
      </c>
      <c r="I398" t="s">
        <v>46</v>
      </c>
      <c r="J398" t="s">
        <v>154</v>
      </c>
      <c r="K398" t="s">
        <v>54</v>
      </c>
      <c r="O398" t="s">
        <v>14</v>
      </c>
      <c r="R398" t="s">
        <v>574</v>
      </c>
      <c r="S398" t="s">
        <v>43</v>
      </c>
      <c r="T398" s="3">
        <f>VLOOKUP(Tabelle4[[#This Row],[Ort]],Hauptgruppen_Bezeichner!$B$1:$C$21,2,0)</f>
        <v>16</v>
      </c>
      <c r="U398" s="3">
        <v>1</v>
      </c>
      <c r="V398" s="3">
        <v>28</v>
      </c>
      <c r="W398" s="9" t="s">
        <v>248</v>
      </c>
      <c r="X398" s="9" t="s">
        <v>248</v>
      </c>
      <c r="Y398" s="9" t="s">
        <v>248</v>
      </c>
      <c r="Z398" s="10" t="s">
        <v>248</v>
      </c>
      <c r="AA398" s="10" t="s">
        <v>248</v>
      </c>
      <c r="AB398" s="10" t="s">
        <v>248</v>
      </c>
      <c r="AD398" s="19" t="s">
        <v>912</v>
      </c>
      <c r="AE398" s="7"/>
      <c r="AF398" s="7"/>
    </row>
    <row r="399" spans="1:32" x14ac:dyDescent="0.45">
      <c r="A399" t="s">
        <v>202</v>
      </c>
      <c r="B399" t="s">
        <v>100</v>
      </c>
      <c r="C399" s="11" t="s">
        <v>557</v>
      </c>
      <c r="D399" s="11" t="s">
        <v>399</v>
      </c>
      <c r="E399" t="s">
        <v>526</v>
      </c>
      <c r="F399" t="s">
        <v>18</v>
      </c>
      <c r="G399" t="s">
        <v>571</v>
      </c>
      <c r="I399" t="s">
        <v>520</v>
      </c>
      <c r="J399" t="s">
        <v>154</v>
      </c>
      <c r="K399" t="s">
        <v>54</v>
      </c>
      <c r="O399" t="s">
        <v>14</v>
      </c>
      <c r="R399" t="s">
        <v>574</v>
      </c>
      <c r="S399" t="s">
        <v>43</v>
      </c>
      <c r="T399" s="3">
        <f>VLOOKUP(Tabelle4[[#This Row],[Ort]],Hauptgruppen_Bezeichner!$B$1:$C$21,2,0)</f>
        <v>16</v>
      </c>
      <c r="U399" s="3">
        <v>1</v>
      </c>
      <c r="V399" s="3">
        <v>29</v>
      </c>
      <c r="W399" s="9" t="s">
        <v>248</v>
      </c>
      <c r="X399" s="9" t="s">
        <v>248</v>
      </c>
      <c r="Y399" s="9" t="s">
        <v>248</v>
      </c>
      <c r="Z399" s="10" t="s">
        <v>248</v>
      </c>
      <c r="AA399" s="10" t="s">
        <v>248</v>
      </c>
      <c r="AB399" s="10" t="s">
        <v>248</v>
      </c>
      <c r="AD399" s="19" t="s">
        <v>912</v>
      </c>
      <c r="AE399" s="7"/>
      <c r="AF399" s="7"/>
    </row>
    <row r="400" spans="1:32" x14ac:dyDescent="0.45">
      <c r="A400" t="s">
        <v>202</v>
      </c>
      <c r="B400" t="s">
        <v>100</v>
      </c>
      <c r="C400" s="11" t="s">
        <v>557</v>
      </c>
      <c r="D400" s="11" t="s">
        <v>499</v>
      </c>
      <c r="E400" t="s">
        <v>52</v>
      </c>
      <c r="F400" t="s">
        <v>18</v>
      </c>
      <c r="G400" t="s">
        <v>572</v>
      </c>
      <c r="I400" t="s">
        <v>46</v>
      </c>
      <c r="J400" t="s">
        <v>154</v>
      </c>
      <c r="K400" t="s">
        <v>54</v>
      </c>
      <c r="O400" t="s">
        <v>14</v>
      </c>
      <c r="R400" t="s">
        <v>574</v>
      </c>
      <c r="S400" t="s">
        <v>43</v>
      </c>
      <c r="T400" s="3">
        <f>VLOOKUP(Tabelle4[[#This Row],[Ort]],Hauptgruppen_Bezeichner!$B$1:$C$21,2,0)</f>
        <v>16</v>
      </c>
      <c r="U400" s="3">
        <v>1</v>
      </c>
      <c r="V400" s="3">
        <v>30</v>
      </c>
      <c r="W400" s="9" t="s">
        <v>248</v>
      </c>
      <c r="X400" s="9" t="s">
        <v>248</v>
      </c>
      <c r="Y400" s="9" t="s">
        <v>248</v>
      </c>
      <c r="Z400" s="10" t="s">
        <v>248</v>
      </c>
      <c r="AA400" s="10" t="s">
        <v>248</v>
      </c>
      <c r="AB400" s="10" t="s">
        <v>248</v>
      </c>
      <c r="AD400" s="19" t="s">
        <v>912</v>
      </c>
      <c r="AE400" s="7"/>
      <c r="AF400" s="7"/>
    </row>
    <row r="401" spans="1:32" x14ac:dyDescent="0.45">
      <c r="A401" t="s">
        <v>202</v>
      </c>
      <c r="B401" t="s">
        <v>100</v>
      </c>
      <c r="C401" s="11" t="s">
        <v>557</v>
      </c>
      <c r="D401" s="11" t="s">
        <v>499</v>
      </c>
      <c r="E401" t="s">
        <v>97</v>
      </c>
      <c r="F401" t="s">
        <v>15</v>
      </c>
      <c r="G401" t="s">
        <v>583</v>
      </c>
      <c r="J401" t="s">
        <v>154</v>
      </c>
      <c r="K401" t="s">
        <v>54</v>
      </c>
      <c r="O401" t="s">
        <v>14</v>
      </c>
      <c r="R401" t="s">
        <v>574</v>
      </c>
      <c r="S401" t="s">
        <v>43</v>
      </c>
      <c r="T401" s="3">
        <f>VLOOKUP(Tabelle4[[#This Row],[Ort]],Hauptgruppen_Bezeichner!$B$1:$C$21,2,0)</f>
        <v>16</v>
      </c>
      <c r="U401" s="3">
        <v>1</v>
      </c>
      <c r="V401" s="3">
        <v>31</v>
      </c>
      <c r="W401" s="9" t="s">
        <v>248</v>
      </c>
      <c r="X401" s="9" t="s">
        <v>248</v>
      </c>
      <c r="Y401" s="9" t="s">
        <v>248</v>
      </c>
      <c r="Z401" s="10" t="s">
        <v>248</v>
      </c>
      <c r="AA401" s="10" t="s">
        <v>248</v>
      </c>
      <c r="AB401" s="10" t="s">
        <v>248</v>
      </c>
      <c r="AD401" s="19" t="s">
        <v>912</v>
      </c>
      <c r="AE401" s="7"/>
      <c r="AF401" s="7"/>
    </row>
    <row r="402" spans="1:32" x14ac:dyDescent="0.45">
      <c r="A402" t="s">
        <v>202</v>
      </c>
      <c r="B402" t="s">
        <v>68</v>
      </c>
      <c r="C402" s="11" t="s">
        <v>557</v>
      </c>
      <c r="D402" s="11"/>
      <c r="E402" t="s">
        <v>500</v>
      </c>
      <c r="F402" t="s">
        <v>7</v>
      </c>
      <c r="G402" t="s">
        <v>500</v>
      </c>
      <c r="J402" t="s">
        <v>154</v>
      </c>
      <c r="K402" t="s">
        <v>54</v>
      </c>
      <c r="O402" t="s">
        <v>14</v>
      </c>
      <c r="R402" t="s">
        <v>574</v>
      </c>
      <c r="S402" t="s">
        <v>43</v>
      </c>
      <c r="T402" s="3">
        <f>VLOOKUP(Tabelle4[[#This Row],[Ort]],Hauptgruppen_Bezeichner!$B$1:$C$21,2,0)</f>
        <v>16</v>
      </c>
      <c r="U402" s="3">
        <v>1</v>
      </c>
      <c r="V402" s="3">
        <v>32</v>
      </c>
      <c r="W402" s="9" t="s">
        <v>248</v>
      </c>
      <c r="X402" s="9" t="s">
        <v>248</v>
      </c>
      <c r="Y402" s="9" t="s">
        <v>248</v>
      </c>
      <c r="Z402" s="10" t="s">
        <v>248</v>
      </c>
      <c r="AA402" s="10" t="s">
        <v>248</v>
      </c>
      <c r="AB402" s="10" t="s">
        <v>248</v>
      </c>
      <c r="AD402" s="19" t="s">
        <v>912</v>
      </c>
      <c r="AE402" s="7"/>
      <c r="AF402" s="7"/>
    </row>
    <row r="403" spans="1:32" x14ac:dyDescent="0.45">
      <c r="A403" t="s">
        <v>202</v>
      </c>
      <c r="B403" t="s">
        <v>68</v>
      </c>
      <c r="C403" s="11" t="s">
        <v>557</v>
      </c>
      <c r="D403" s="11"/>
      <c r="E403" t="s">
        <v>501</v>
      </c>
      <c r="F403" t="s">
        <v>7</v>
      </c>
      <c r="G403" t="s">
        <v>501</v>
      </c>
      <c r="J403" t="s">
        <v>154</v>
      </c>
      <c r="K403" t="s">
        <v>54</v>
      </c>
      <c r="O403" t="s">
        <v>14</v>
      </c>
      <c r="R403" t="s">
        <v>574</v>
      </c>
      <c r="S403" t="s">
        <v>43</v>
      </c>
      <c r="T403" s="3">
        <f>VLOOKUP(Tabelle4[[#This Row],[Ort]],Hauptgruppen_Bezeichner!$B$1:$C$21,2,0)</f>
        <v>16</v>
      </c>
      <c r="U403" s="3">
        <v>1</v>
      </c>
      <c r="V403" s="3">
        <v>33</v>
      </c>
      <c r="W403" s="9" t="s">
        <v>248</v>
      </c>
      <c r="X403" s="9" t="s">
        <v>248</v>
      </c>
      <c r="Y403" s="9" t="s">
        <v>248</v>
      </c>
      <c r="Z403" s="10" t="s">
        <v>248</v>
      </c>
      <c r="AA403" s="10" t="s">
        <v>248</v>
      </c>
      <c r="AB403" s="10" t="s">
        <v>248</v>
      </c>
      <c r="AD403" s="19" t="s">
        <v>912</v>
      </c>
      <c r="AE403" s="7"/>
      <c r="AF403" s="7"/>
    </row>
    <row r="404" spans="1:32" x14ac:dyDescent="0.45">
      <c r="A404" t="s">
        <v>202</v>
      </c>
      <c r="B404" t="s">
        <v>68</v>
      </c>
      <c r="C404" s="11" t="s">
        <v>575</v>
      </c>
      <c r="D404" s="11"/>
      <c r="E404" t="s">
        <v>451</v>
      </c>
      <c r="F404" t="s">
        <v>7</v>
      </c>
      <c r="G404" t="s">
        <v>576</v>
      </c>
      <c r="J404" t="s">
        <v>154</v>
      </c>
      <c r="K404" t="s">
        <v>54</v>
      </c>
      <c r="O404" t="s">
        <v>14</v>
      </c>
      <c r="R404" t="s">
        <v>588</v>
      </c>
      <c r="S404" t="s">
        <v>43</v>
      </c>
      <c r="T404" s="3">
        <f>VLOOKUP(Tabelle4[[#This Row],[Ort]],Hauptgruppen_Bezeichner!$B$1:$C$21,2,0)</f>
        <v>16</v>
      </c>
      <c r="U404" s="3">
        <v>1</v>
      </c>
      <c r="V404" s="3">
        <v>40</v>
      </c>
      <c r="W404" s="9" t="s">
        <v>248</v>
      </c>
      <c r="X404" s="9" t="s">
        <v>248</v>
      </c>
      <c r="Y404" s="9" t="s">
        <v>248</v>
      </c>
      <c r="Z404" s="10" t="s">
        <v>248</v>
      </c>
      <c r="AA404" s="10" t="s">
        <v>248</v>
      </c>
      <c r="AB404" s="10" t="s">
        <v>248</v>
      </c>
      <c r="AD404" s="19" t="s">
        <v>912</v>
      </c>
      <c r="AE404" s="7"/>
      <c r="AF404" s="7"/>
    </row>
    <row r="405" spans="1:32" x14ac:dyDescent="0.45">
      <c r="A405" t="s">
        <v>202</v>
      </c>
      <c r="B405" t="s">
        <v>68</v>
      </c>
      <c r="C405" s="11" t="s">
        <v>575</v>
      </c>
      <c r="D405" s="11" t="s">
        <v>498</v>
      </c>
      <c r="E405" t="s">
        <v>525</v>
      </c>
      <c r="F405" t="s">
        <v>18</v>
      </c>
      <c r="G405" t="s">
        <v>577</v>
      </c>
      <c r="I405" t="s">
        <v>46</v>
      </c>
      <c r="J405" t="s">
        <v>154</v>
      </c>
      <c r="K405" t="s">
        <v>54</v>
      </c>
      <c r="O405" t="s">
        <v>14</v>
      </c>
      <c r="R405" t="s">
        <v>588</v>
      </c>
      <c r="S405" t="s">
        <v>43</v>
      </c>
      <c r="T405" s="3">
        <f>VLOOKUP(Tabelle4[[#This Row],[Ort]],Hauptgruppen_Bezeichner!$B$1:$C$21,2,0)</f>
        <v>16</v>
      </c>
      <c r="U405" s="3">
        <v>1</v>
      </c>
      <c r="V405" s="3">
        <v>41</v>
      </c>
      <c r="W405" s="9" t="s">
        <v>248</v>
      </c>
      <c r="X405" s="9" t="s">
        <v>248</v>
      </c>
      <c r="Y405" s="9" t="s">
        <v>248</v>
      </c>
      <c r="Z405" s="10" t="s">
        <v>248</v>
      </c>
      <c r="AA405" s="10" t="s">
        <v>248</v>
      </c>
      <c r="AB405" s="10" t="s">
        <v>248</v>
      </c>
      <c r="AD405" s="19" t="s">
        <v>912</v>
      </c>
      <c r="AE405" s="7"/>
      <c r="AF405" s="7"/>
    </row>
    <row r="406" spans="1:32" x14ac:dyDescent="0.45">
      <c r="A406" t="s">
        <v>202</v>
      </c>
      <c r="B406" t="s">
        <v>68</v>
      </c>
      <c r="C406" s="11" t="s">
        <v>575</v>
      </c>
      <c r="D406" s="11" t="s">
        <v>498</v>
      </c>
      <c r="E406" t="s">
        <v>526</v>
      </c>
      <c r="F406" t="s">
        <v>18</v>
      </c>
      <c r="G406" t="s">
        <v>578</v>
      </c>
      <c r="I406" t="s">
        <v>520</v>
      </c>
      <c r="J406" t="s">
        <v>154</v>
      </c>
      <c r="K406" t="s">
        <v>54</v>
      </c>
      <c r="O406" t="s">
        <v>14</v>
      </c>
      <c r="R406" t="s">
        <v>588</v>
      </c>
      <c r="S406" t="s">
        <v>43</v>
      </c>
      <c r="T406" s="3">
        <f>VLOOKUP(Tabelle4[[#This Row],[Ort]],Hauptgruppen_Bezeichner!$B$1:$C$21,2,0)</f>
        <v>16</v>
      </c>
      <c r="U406" s="3">
        <v>1</v>
      </c>
      <c r="V406" s="3">
        <v>42</v>
      </c>
      <c r="W406" s="9" t="s">
        <v>248</v>
      </c>
      <c r="X406" s="9" t="s">
        <v>248</v>
      </c>
      <c r="Y406" s="9" t="s">
        <v>248</v>
      </c>
      <c r="Z406" s="10" t="s">
        <v>248</v>
      </c>
      <c r="AA406" s="10" t="s">
        <v>248</v>
      </c>
      <c r="AB406" s="10" t="s">
        <v>248</v>
      </c>
      <c r="AD406" s="19" t="s">
        <v>912</v>
      </c>
      <c r="AE406" s="7"/>
      <c r="AF406" s="7"/>
    </row>
    <row r="407" spans="1:32" x14ac:dyDescent="0.45">
      <c r="A407" t="s">
        <v>202</v>
      </c>
      <c r="B407" t="s">
        <v>68</v>
      </c>
      <c r="C407" s="11" t="s">
        <v>575</v>
      </c>
      <c r="D407" s="11" t="s">
        <v>498</v>
      </c>
      <c r="E407" t="s">
        <v>52</v>
      </c>
      <c r="F407" t="s">
        <v>18</v>
      </c>
      <c r="G407" t="s">
        <v>579</v>
      </c>
      <c r="I407" t="s">
        <v>46</v>
      </c>
      <c r="J407" t="s">
        <v>154</v>
      </c>
      <c r="K407" t="s">
        <v>54</v>
      </c>
      <c r="O407" t="s">
        <v>14</v>
      </c>
      <c r="R407" t="s">
        <v>588</v>
      </c>
      <c r="S407" t="s">
        <v>43</v>
      </c>
      <c r="T407" s="3">
        <f>VLOOKUP(Tabelle4[[#This Row],[Ort]],Hauptgruppen_Bezeichner!$B$1:$C$21,2,0)</f>
        <v>16</v>
      </c>
      <c r="U407" s="3">
        <v>1</v>
      </c>
      <c r="V407" s="3">
        <v>43</v>
      </c>
      <c r="W407" s="9" t="s">
        <v>248</v>
      </c>
      <c r="X407" s="9" t="s">
        <v>248</v>
      </c>
      <c r="Y407" s="9" t="s">
        <v>248</v>
      </c>
      <c r="Z407" s="10" t="s">
        <v>248</v>
      </c>
      <c r="AA407" s="10" t="s">
        <v>248</v>
      </c>
      <c r="AB407" s="10" t="s">
        <v>248</v>
      </c>
      <c r="AD407" s="19" t="s">
        <v>912</v>
      </c>
      <c r="AE407" s="7"/>
      <c r="AF407" s="7"/>
    </row>
    <row r="408" spans="1:32" x14ac:dyDescent="0.45">
      <c r="A408" t="s">
        <v>202</v>
      </c>
      <c r="B408" t="s">
        <v>68</v>
      </c>
      <c r="C408" s="11" t="s">
        <v>575</v>
      </c>
      <c r="D408" s="11" t="s">
        <v>496</v>
      </c>
      <c r="E408" t="s">
        <v>525</v>
      </c>
      <c r="F408" t="s">
        <v>18</v>
      </c>
      <c r="G408" t="s">
        <v>580</v>
      </c>
      <c r="I408" t="s">
        <v>46</v>
      </c>
      <c r="J408" t="s">
        <v>154</v>
      </c>
      <c r="K408" t="s">
        <v>54</v>
      </c>
      <c r="O408" t="s">
        <v>14</v>
      </c>
      <c r="R408" t="s">
        <v>588</v>
      </c>
      <c r="S408" t="s">
        <v>43</v>
      </c>
      <c r="T408" s="3">
        <f>VLOOKUP(Tabelle4[[#This Row],[Ort]],Hauptgruppen_Bezeichner!$B$1:$C$21,2,0)</f>
        <v>16</v>
      </c>
      <c r="U408" s="3">
        <v>1</v>
      </c>
      <c r="V408" s="3">
        <v>44</v>
      </c>
      <c r="W408" s="9" t="s">
        <v>248</v>
      </c>
      <c r="X408" s="9" t="s">
        <v>248</v>
      </c>
      <c r="Y408" s="9" t="s">
        <v>248</v>
      </c>
      <c r="Z408" s="10" t="s">
        <v>248</v>
      </c>
      <c r="AA408" s="10" t="s">
        <v>248</v>
      </c>
      <c r="AB408" s="10" t="s">
        <v>248</v>
      </c>
      <c r="AD408" s="19" t="s">
        <v>912</v>
      </c>
      <c r="AE408" s="7"/>
      <c r="AF408" s="7"/>
    </row>
    <row r="409" spans="1:32" x14ac:dyDescent="0.45">
      <c r="A409" t="s">
        <v>202</v>
      </c>
      <c r="B409" t="s">
        <v>68</v>
      </c>
      <c r="C409" s="11" t="s">
        <v>575</v>
      </c>
      <c r="D409" s="11" t="s">
        <v>496</v>
      </c>
      <c r="E409" t="s">
        <v>526</v>
      </c>
      <c r="F409" t="s">
        <v>18</v>
      </c>
      <c r="G409" t="s">
        <v>581</v>
      </c>
      <c r="I409" t="s">
        <v>520</v>
      </c>
      <c r="J409" t="s">
        <v>154</v>
      </c>
      <c r="K409" t="s">
        <v>54</v>
      </c>
      <c r="O409" t="s">
        <v>14</v>
      </c>
      <c r="R409" t="s">
        <v>588</v>
      </c>
      <c r="S409" t="s">
        <v>43</v>
      </c>
      <c r="T409" s="3">
        <f>VLOOKUP(Tabelle4[[#This Row],[Ort]],Hauptgruppen_Bezeichner!$B$1:$C$21,2,0)</f>
        <v>16</v>
      </c>
      <c r="U409" s="3">
        <v>1</v>
      </c>
      <c r="V409" s="3">
        <v>45</v>
      </c>
      <c r="W409" s="9" t="s">
        <v>248</v>
      </c>
      <c r="X409" s="9" t="s">
        <v>248</v>
      </c>
      <c r="Y409" s="9" t="s">
        <v>248</v>
      </c>
      <c r="Z409" s="10" t="s">
        <v>248</v>
      </c>
      <c r="AA409" s="10" t="s">
        <v>248</v>
      </c>
      <c r="AB409" s="10" t="s">
        <v>248</v>
      </c>
      <c r="AD409" s="19" t="s">
        <v>912</v>
      </c>
      <c r="AE409" s="7"/>
      <c r="AF409" s="7"/>
    </row>
    <row r="410" spans="1:32" x14ac:dyDescent="0.45">
      <c r="A410" t="s">
        <v>202</v>
      </c>
      <c r="B410" t="s">
        <v>68</v>
      </c>
      <c r="C410" s="11" t="s">
        <v>575</v>
      </c>
      <c r="D410" s="11" t="s">
        <v>496</v>
      </c>
      <c r="E410" t="s">
        <v>52</v>
      </c>
      <c r="F410" t="s">
        <v>18</v>
      </c>
      <c r="G410" t="s">
        <v>579</v>
      </c>
      <c r="I410" t="s">
        <v>46</v>
      </c>
      <c r="J410" t="s">
        <v>154</v>
      </c>
      <c r="K410" t="s">
        <v>54</v>
      </c>
      <c r="O410" t="s">
        <v>14</v>
      </c>
      <c r="R410" t="s">
        <v>588</v>
      </c>
      <c r="S410" t="s">
        <v>43</v>
      </c>
      <c r="T410" s="3">
        <f>VLOOKUP(Tabelle4[[#This Row],[Ort]],Hauptgruppen_Bezeichner!$B$1:$C$21,2,0)</f>
        <v>16</v>
      </c>
      <c r="U410" s="3">
        <v>1</v>
      </c>
      <c r="V410" s="3">
        <v>46</v>
      </c>
      <c r="W410" s="9" t="s">
        <v>248</v>
      </c>
      <c r="X410" s="9" t="s">
        <v>248</v>
      </c>
      <c r="Y410" s="9" t="s">
        <v>248</v>
      </c>
      <c r="Z410" s="10" t="s">
        <v>248</v>
      </c>
      <c r="AA410" s="10" t="s">
        <v>248</v>
      </c>
      <c r="AB410" s="10" t="s">
        <v>248</v>
      </c>
      <c r="AD410" s="19" t="s">
        <v>912</v>
      </c>
      <c r="AE410" s="7"/>
      <c r="AF410" s="7"/>
    </row>
    <row r="411" spans="1:32" x14ac:dyDescent="0.45">
      <c r="A411" t="s">
        <v>202</v>
      </c>
      <c r="B411" t="s">
        <v>100</v>
      </c>
      <c r="C411" s="11" t="s">
        <v>575</v>
      </c>
      <c r="D411" s="11" t="s">
        <v>399</v>
      </c>
      <c r="E411" t="s">
        <v>451</v>
      </c>
      <c r="F411" t="s">
        <v>15</v>
      </c>
      <c r="G411" t="s">
        <v>582</v>
      </c>
      <c r="J411" t="s">
        <v>154</v>
      </c>
      <c r="K411" t="s">
        <v>54</v>
      </c>
      <c r="O411" t="s">
        <v>14</v>
      </c>
      <c r="R411" t="s">
        <v>588</v>
      </c>
      <c r="S411" t="s">
        <v>43</v>
      </c>
      <c r="T411" s="3">
        <f>VLOOKUP(Tabelle4[[#This Row],[Ort]],Hauptgruppen_Bezeichner!$B$1:$C$21,2,0)</f>
        <v>16</v>
      </c>
      <c r="U411" s="3">
        <v>1</v>
      </c>
      <c r="V411" s="3">
        <v>47</v>
      </c>
      <c r="W411" s="9" t="s">
        <v>248</v>
      </c>
      <c r="X411" s="9" t="s">
        <v>248</v>
      </c>
      <c r="Y411" s="9" t="s">
        <v>248</v>
      </c>
      <c r="Z411" s="10" t="s">
        <v>248</v>
      </c>
      <c r="AA411" s="10" t="s">
        <v>248</v>
      </c>
      <c r="AB411" s="10" t="s">
        <v>248</v>
      </c>
      <c r="AD411" s="19" t="s">
        <v>912</v>
      </c>
      <c r="AE411" s="7"/>
      <c r="AF411" s="7"/>
    </row>
    <row r="412" spans="1:32" x14ac:dyDescent="0.45">
      <c r="A412" t="s">
        <v>202</v>
      </c>
      <c r="B412" t="s">
        <v>100</v>
      </c>
      <c r="C412" s="11" t="s">
        <v>575</v>
      </c>
      <c r="D412" s="11" t="s">
        <v>399</v>
      </c>
      <c r="E412" t="s">
        <v>525</v>
      </c>
      <c r="F412" t="s">
        <v>18</v>
      </c>
      <c r="G412" t="s">
        <v>586</v>
      </c>
      <c r="I412" t="s">
        <v>46</v>
      </c>
      <c r="J412" t="s">
        <v>154</v>
      </c>
      <c r="K412" t="s">
        <v>54</v>
      </c>
      <c r="O412" t="s">
        <v>14</v>
      </c>
      <c r="R412" t="s">
        <v>588</v>
      </c>
      <c r="S412" t="s">
        <v>43</v>
      </c>
      <c r="T412" s="3">
        <f>VLOOKUP(Tabelle4[[#This Row],[Ort]],Hauptgruppen_Bezeichner!$B$1:$C$21,2,0)</f>
        <v>16</v>
      </c>
      <c r="U412" s="3">
        <v>1</v>
      </c>
      <c r="V412" s="3">
        <v>48</v>
      </c>
      <c r="W412" s="9" t="s">
        <v>248</v>
      </c>
      <c r="X412" s="9" t="s">
        <v>248</v>
      </c>
      <c r="Y412" s="9" t="s">
        <v>248</v>
      </c>
      <c r="Z412" s="10" t="s">
        <v>248</v>
      </c>
      <c r="AA412" s="10" t="s">
        <v>248</v>
      </c>
      <c r="AB412" s="10" t="s">
        <v>248</v>
      </c>
      <c r="AD412" s="19" t="s">
        <v>912</v>
      </c>
      <c r="AE412" s="7"/>
      <c r="AF412" s="7"/>
    </row>
    <row r="413" spans="1:32" x14ac:dyDescent="0.45">
      <c r="A413" t="s">
        <v>202</v>
      </c>
      <c r="B413" t="s">
        <v>100</v>
      </c>
      <c r="C413" s="11" t="s">
        <v>575</v>
      </c>
      <c r="D413" s="11" t="s">
        <v>399</v>
      </c>
      <c r="E413" t="s">
        <v>526</v>
      </c>
      <c r="F413" t="s">
        <v>18</v>
      </c>
      <c r="G413" t="s">
        <v>587</v>
      </c>
      <c r="I413" t="s">
        <v>520</v>
      </c>
      <c r="J413" t="s">
        <v>154</v>
      </c>
      <c r="K413" t="s">
        <v>54</v>
      </c>
      <c r="O413" t="s">
        <v>14</v>
      </c>
      <c r="R413" t="s">
        <v>588</v>
      </c>
      <c r="S413" t="s">
        <v>43</v>
      </c>
      <c r="T413" s="3">
        <f>VLOOKUP(Tabelle4[[#This Row],[Ort]],Hauptgruppen_Bezeichner!$B$1:$C$21,2,0)</f>
        <v>16</v>
      </c>
      <c r="U413" s="3">
        <v>1</v>
      </c>
      <c r="V413" s="3">
        <v>49</v>
      </c>
      <c r="W413" s="9" t="s">
        <v>248</v>
      </c>
      <c r="X413" s="9" t="s">
        <v>248</v>
      </c>
      <c r="Y413" s="9" t="s">
        <v>248</v>
      </c>
      <c r="Z413" s="10" t="s">
        <v>248</v>
      </c>
      <c r="AA413" s="10" t="s">
        <v>248</v>
      </c>
      <c r="AB413" s="10" t="s">
        <v>248</v>
      </c>
      <c r="AD413" s="19" t="s">
        <v>912</v>
      </c>
      <c r="AE413" s="7"/>
      <c r="AF413" s="7"/>
    </row>
    <row r="414" spans="1:32" x14ac:dyDescent="0.45">
      <c r="A414" t="s">
        <v>202</v>
      </c>
      <c r="B414" t="s">
        <v>100</v>
      </c>
      <c r="C414" s="11" t="s">
        <v>575</v>
      </c>
      <c r="D414" s="11" t="s">
        <v>499</v>
      </c>
      <c r="E414" t="s">
        <v>52</v>
      </c>
      <c r="F414" t="s">
        <v>18</v>
      </c>
      <c r="G414" t="s">
        <v>585</v>
      </c>
      <c r="I414" t="s">
        <v>46</v>
      </c>
      <c r="J414" t="s">
        <v>154</v>
      </c>
      <c r="K414" t="s">
        <v>54</v>
      </c>
      <c r="O414" t="s">
        <v>14</v>
      </c>
      <c r="R414" t="s">
        <v>588</v>
      </c>
      <c r="S414" t="s">
        <v>43</v>
      </c>
      <c r="T414" s="3">
        <f>VLOOKUP(Tabelle4[[#This Row],[Ort]],Hauptgruppen_Bezeichner!$B$1:$C$21,2,0)</f>
        <v>16</v>
      </c>
      <c r="U414" s="3">
        <v>1</v>
      </c>
      <c r="V414" s="3">
        <v>50</v>
      </c>
      <c r="W414" s="9" t="s">
        <v>248</v>
      </c>
      <c r="X414" s="9" t="s">
        <v>248</v>
      </c>
      <c r="Y414" s="9" t="s">
        <v>248</v>
      </c>
      <c r="Z414" s="10" t="s">
        <v>248</v>
      </c>
      <c r="AA414" s="10" t="s">
        <v>248</v>
      </c>
      <c r="AB414" s="10" t="s">
        <v>248</v>
      </c>
      <c r="AD414" s="19" t="s">
        <v>912</v>
      </c>
      <c r="AE414" s="7"/>
      <c r="AF414" s="7"/>
    </row>
    <row r="415" spans="1:32" x14ac:dyDescent="0.45">
      <c r="A415" t="s">
        <v>202</v>
      </c>
      <c r="B415" t="s">
        <v>100</v>
      </c>
      <c r="C415" s="11" t="s">
        <v>575</v>
      </c>
      <c r="D415" s="11" t="s">
        <v>499</v>
      </c>
      <c r="E415" t="s">
        <v>97</v>
      </c>
      <c r="F415" t="s">
        <v>15</v>
      </c>
      <c r="G415" t="s">
        <v>584</v>
      </c>
      <c r="J415" t="s">
        <v>154</v>
      </c>
      <c r="K415" t="s">
        <v>54</v>
      </c>
      <c r="O415" t="s">
        <v>14</v>
      </c>
      <c r="R415" t="s">
        <v>588</v>
      </c>
      <c r="S415" t="s">
        <v>43</v>
      </c>
      <c r="T415" s="3">
        <f>VLOOKUP(Tabelle4[[#This Row],[Ort]],Hauptgruppen_Bezeichner!$B$1:$C$21,2,0)</f>
        <v>16</v>
      </c>
      <c r="U415" s="3">
        <v>1</v>
      </c>
      <c r="V415" s="3">
        <v>51</v>
      </c>
      <c r="W415" s="9" t="s">
        <v>248</v>
      </c>
      <c r="X415" s="9" t="s">
        <v>248</v>
      </c>
      <c r="Y415" s="9" t="s">
        <v>248</v>
      </c>
      <c r="Z415" s="10" t="s">
        <v>248</v>
      </c>
      <c r="AA415" s="10" t="s">
        <v>248</v>
      </c>
      <c r="AB415" s="10" t="s">
        <v>248</v>
      </c>
      <c r="AD415" s="19" t="s">
        <v>912</v>
      </c>
      <c r="AE415" s="7"/>
      <c r="AF415" s="7"/>
    </row>
    <row r="416" spans="1:32" x14ac:dyDescent="0.45">
      <c r="A416" t="s">
        <v>202</v>
      </c>
      <c r="B416" t="s">
        <v>68</v>
      </c>
      <c r="C416" s="11" t="s">
        <v>575</v>
      </c>
      <c r="D416" s="11"/>
      <c r="E416" t="s">
        <v>500</v>
      </c>
      <c r="F416" t="s">
        <v>7</v>
      </c>
      <c r="G416" t="s">
        <v>500</v>
      </c>
      <c r="J416" t="s">
        <v>154</v>
      </c>
      <c r="K416" t="s">
        <v>54</v>
      </c>
      <c r="O416" t="s">
        <v>14</v>
      </c>
      <c r="R416" t="s">
        <v>588</v>
      </c>
      <c r="S416" t="s">
        <v>43</v>
      </c>
      <c r="T416" s="3">
        <f>VLOOKUP(Tabelle4[[#This Row],[Ort]],Hauptgruppen_Bezeichner!$B$1:$C$21,2,0)</f>
        <v>16</v>
      </c>
      <c r="U416" s="3">
        <v>1</v>
      </c>
      <c r="V416" s="3">
        <v>52</v>
      </c>
      <c r="W416" s="9" t="s">
        <v>248</v>
      </c>
      <c r="X416" s="9" t="s">
        <v>248</v>
      </c>
      <c r="Y416" s="9" t="s">
        <v>248</v>
      </c>
      <c r="Z416" s="10" t="s">
        <v>248</v>
      </c>
      <c r="AA416" s="10" t="s">
        <v>248</v>
      </c>
      <c r="AB416" s="10" t="s">
        <v>248</v>
      </c>
      <c r="AD416" s="19" t="s">
        <v>912</v>
      </c>
      <c r="AE416" s="7"/>
      <c r="AF416" s="7"/>
    </row>
    <row r="417" spans="1:32" x14ac:dyDescent="0.45">
      <c r="A417" t="s">
        <v>202</v>
      </c>
      <c r="B417" t="s">
        <v>68</v>
      </c>
      <c r="C417" s="11" t="s">
        <v>575</v>
      </c>
      <c r="D417" s="11"/>
      <c r="E417" t="s">
        <v>501</v>
      </c>
      <c r="F417" t="s">
        <v>7</v>
      </c>
      <c r="G417" t="s">
        <v>501</v>
      </c>
      <c r="J417" t="s">
        <v>154</v>
      </c>
      <c r="K417" t="s">
        <v>54</v>
      </c>
      <c r="O417" t="s">
        <v>14</v>
      </c>
      <c r="R417" t="s">
        <v>588</v>
      </c>
      <c r="S417" t="s">
        <v>43</v>
      </c>
      <c r="T417" s="3">
        <f>VLOOKUP(Tabelle4[[#This Row],[Ort]],Hauptgruppen_Bezeichner!$B$1:$C$21,2,0)</f>
        <v>16</v>
      </c>
      <c r="U417" s="3">
        <v>1</v>
      </c>
      <c r="V417" s="3">
        <v>53</v>
      </c>
      <c r="W417" s="9" t="s">
        <v>248</v>
      </c>
      <c r="X417" s="9" t="s">
        <v>248</v>
      </c>
      <c r="Y417" s="9" t="s">
        <v>248</v>
      </c>
      <c r="Z417" s="10" t="s">
        <v>248</v>
      </c>
      <c r="AA417" s="10" t="s">
        <v>248</v>
      </c>
      <c r="AB417" s="10" t="s">
        <v>248</v>
      </c>
      <c r="AD417" s="19" t="s">
        <v>912</v>
      </c>
      <c r="AE417" s="7"/>
      <c r="AF417" s="7"/>
    </row>
    <row r="418" spans="1:32" x14ac:dyDescent="0.45">
      <c r="A418" t="s">
        <v>202</v>
      </c>
      <c r="B418" t="s">
        <v>100</v>
      </c>
      <c r="C418" s="11" t="s">
        <v>735</v>
      </c>
      <c r="D418" s="11"/>
      <c r="E418" t="s">
        <v>53</v>
      </c>
      <c r="F418" t="s">
        <v>18</v>
      </c>
      <c r="G418" t="s">
        <v>598</v>
      </c>
      <c r="H418" t="s">
        <v>224</v>
      </c>
      <c r="I418" t="s">
        <v>12</v>
      </c>
      <c r="J418" t="s">
        <v>53</v>
      </c>
      <c r="K418" t="s">
        <v>53</v>
      </c>
      <c r="O418" t="s">
        <v>14</v>
      </c>
      <c r="R418" t="s">
        <v>609</v>
      </c>
      <c r="S418" t="s">
        <v>43</v>
      </c>
      <c r="T418" s="3">
        <v>16</v>
      </c>
      <c r="U418" s="3">
        <v>5</v>
      </c>
      <c r="V418" s="3">
        <v>100</v>
      </c>
      <c r="W418" s="9" t="s">
        <v>248</v>
      </c>
      <c r="X418" s="9" t="s">
        <v>248</v>
      </c>
      <c r="Y418" s="9" t="s">
        <v>248</v>
      </c>
      <c r="Z418" s="10" t="s">
        <v>248</v>
      </c>
      <c r="AA418" s="10" t="s">
        <v>248</v>
      </c>
      <c r="AB418" s="10" t="s">
        <v>248</v>
      </c>
      <c r="AD418" s="19" t="s">
        <v>912</v>
      </c>
      <c r="AE418" s="7"/>
      <c r="AF418" s="7"/>
    </row>
    <row r="419" spans="1:32" x14ac:dyDescent="0.45">
      <c r="A419" t="s">
        <v>202</v>
      </c>
      <c r="B419" t="s">
        <v>100</v>
      </c>
      <c r="C419" s="11" t="s">
        <v>735</v>
      </c>
      <c r="D419" s="11"/>
      <c r="E419" t="s">
        <v>419</v>
      </c>
      <c r="F419" t="s">
        <v>15</v>
      </c>
      <c r="G419" t="s">
        <v>597</v>
      </c>
      <c r="J419" t="s">
        <v>420</v>
      </c>
      <c r="K419" t="s">
        <v>399</v>
      </c>
      <c r="O419" t="s">
        <v>14</v>
      </c>
      <c r="R419" t="s">
        <v>609</v>
      </c>
      <c r="S419" t="s">
        <v>43</v>
      </c>
      <c r="T419" s="3">
        <v>16</v>
      </c>
      <c r="U419" s="3">
        <v>7</v>
      </c>
      <c r="V419" s="3">
        <v>0</v>
      </c>
      <c r="W419" s="9" t="s">
        <v>248</v>
      </c>
      <c r="X419" s="9" t="s">
        <v>248</v>
      </c>
      <c r="Y419" s="9" t="s">
        <v>248</v>
      </c>
      <c r="Z419" s="10" t="s">
        <v>248</v>
      </c>
      <c r="AA419" s="10" t="s">
        <v>248</v>
      </c>
      <c r="AB419" s="10" t="s">
        <v>248</v>
      </c>
      <c r="AD419" s="19" t="s">
        <v>912</v>
      </c>
      <c r="AE419" s="7"/>
      <c r="AF419" s="7"/>
    </row>
    <row r="420" spans="1:32" x14ac:dyDescent="0.45">
      <c r="A420" t="s">
        <v>202</v>
      </c>
      <c r="B420" t="s">
        <v>100</v>
      </c>
      <c r="C420" s="11" t="s">
        <v>735</v>
      </c>
      <c r="D420" s="11"/>
      <c r="E420" t="s">
        <v>599</v>
      </c>
      <c r="F420" t="s">
        <v>15</v>
      </c>
      <c r="G420" t="s">
        <v>600</v>
      </c>
      <c r="J420" t="s">
        <v>420</v>
      </c>
      <c r="K420" t="s">
        <v>399</v>
      </c>
      <c r="O420" t="s">
        <v>14</v>
      </c>
      <c r="R420" t="s">
        <v>609</v>
      </c>
      <c r="S420" t="s">
        <v>43</v>
      </c>
      <c r="T420" s="3">
        <v>16</v>
      </c>
      <c r="U420" s="3">
        <v>6</v>
      </c>
      <c r="V420" s="3">
        <v>100</v>
      </c>
      <c r="W420" s="9" t="s">
        <v>248</v>
      </c>
      <c r="X420" s="9" t="s">
        <v>248</v>
      </c>
      <c r="Y420" s="9" t="s">
        <v>248</v>
      </c>
      <c r="Z420" s="10" t="s">
        <v>248</v>
      </c>
      <c r="AA420" s="10" t="s">
        <v>248</v>
      </c>
      <c r="AB420" s="10" t="s">
        <v>248</v>
      </c>
      <c r="AD420" s="19" t="s">
        <v>912</v>
      </c>
      <c r="AE420" s="7"/>
      <c r="AF420" s="7"/>
    </row>
    <row r="421" spans="1:32" x14ac:dyDescent="0.45">
      <c r="A421" t="s">
        <v>202</v>
      </c>
      <c r="B421" t="s">
        <v>68</v>
      </c>
      <c r="C421" s="11" t="s">
        <v>735</v>
      </c>
      <c r="D421" s="11" t="s">
        <v>399</v>
      </c>
      <c r="E421" t="s">
        <v>643</v>
      </c>
      <c r="F421" t="s">
        <v>20</v>
      </c>
      <c r="G421" t="s">
        <v>641</v>
      </c>
      <c r="J421" t="s">
        <v>20</v>
      </c>
      <c r="K421" t="s">
        <v>399</v>
      </c>
      <c r="O421" t="s">
        <v>14</v>
      </c>
      <c r="R421" t="s">
        <v>609</v>
      </c>
      <c r="S421" t="s">
        <v>43</v>
      </c>
      <c r="T421" s="3">
        <v>16</v>
      </c>
      <c r="U421" s="3">
        <v>7</v>
      </c>
      <c r="V421" s="3">
        <v>1</v>
      </c>
      <c r="W421" s="9" t="s">
        <v>248</v>
      </c>
      <c r="X421" s="9" t="s">
        <v>248</v>
      </c>
      <c r="Y421" s="9" t="s">
        <v>248</v>
      </c>
      <c r="Z421" s="10" t="s">
        <v>248</v>
      </c>
      <c r="AA421" s="10" t="s">
        <v>248</v>
      </c>
      <c r="AB421" s="10" t="s">
        <v>248</v>
      </c>
      <c r="AD421" s="19" t="s">
        <v>912</v>
      </c>
      <c r="AE421" s="7"/>
      <c r="AF421" s="7"/>
    </row>
    <row r="422" spans="1:32" x14ac:dyDescent="0.45">
      <c r="A422" t="s">
        <v>202</v>
      </c>
      <c r="B422" t="s">
        <v>68</v>
      </c>
      <c r="C422" s="11" t="s">
        <v>735</v>
      </c>
      <c r="D422" s="11" t="s">
        <v>399</v>
      </c>
      <c r="E422" t="s">
        <v>644</v>
      </c>
      <c r="F422" t="s">
        <v>20</v>
      </c>
      <c r="G422" t="s">
        <v>642</v>
      </c>
      <c r="J422" t="s">
        <v>20</v>
      </c>
      <c r="K422" t="s">
        <v>399</v>
      </c>
      <c r="O422" t="s">
        <v>14</v>
      </c>
      <c r="R422" t="s">
        <v>609</v>
      </c>
      <c r="S422" t="s">
        <v>43</v>
      </c>
      <c r="T422" s="3">
        <v>16</v>
      </c>
      <c r="U422" s="3">
        <v>7</v>
      </c>
      <c r="V422" s="3">
        <v>2</v>
      </c>
      <c r="W422" s="9" t="s">
        <v>248</v>
      </c>
      <c r="X422" s="9" t="s">
        <v>248</v>
      </c>
      <c r="Y422" s="9" t="s">
        <v>248</v>
      </c>
      <c r="Z422" s="10" t="s">
        <v>248</v>
      </c>
      <c r="AA422" s="10" t="s">
        <v>248</v>
      </c>
      <c r="AB422" s="10" t="s">
        <v>248</v>
      </c>
      <c r="AD422" s="19" t="s">
        <v>912</v>
      </c>
      <c r="AE422" s="7"/>
      <c r="AF422" s="7"/>
    </row>
    <row r="423" spans="1:32" x14ac:dyDescent="0.45">
      <c r="A423" t="s">
        <v>202</v>
      </c>
      <c r="B423" t="s">
        <v>68</v>
      </c>
      <c r="C423" s="11" t="s">
        <v>735</v>
      </c>
      <c r="D423" s="11"/>
      <c r="E423" t="s">
        <v>670</v>
      </c>
      <c r="F423" t="s">
        <v>7</v>
      </c>
      <c r="G423" t="s">
        <v>671</v>
      </c>
      <c r="J423" t="s">
        <v>55</v>
      </c>
      <c r="K423" t="s">
        <v>55</v>
      </c>
      <c r="O423" t="s">
        <v>14</v>
      </c>
      <c r="R423" t="s">
        <v>609</v>
      </c>
      <c r="S423" t="s">
        <v>43</v>
      </c>
      <c r="T423" s="3">
        <v>16</v>
      </c>
      <c r="U423" s="3">
        <v>4</v>
      </c>
      <c r="V423" s="3">
        <v>100</v>
      </c>
      <c r="W423" s="9" t="s">
        <v>248</v>
      </c>
      <c r="X423" s="9" t="s">
        <v>248</v>
      </c>
      <c r="Y423" s="9" t="s">
        <v>248</v>
      </c>
      <c r="Z423" s="10" t="s">
        <v>248</v>
      </c>
      <c r="AA423" s="10" t="s">
        <v>248</v>
      </c>
      <c r="AB423" s="10" t="s">
        <v>248</v>
      </c>
      <c r="AD423" s="19" t="s">
        <v>912</v>
      </c>
      <c r="AE423" s="7"/>
      <c r="AF423" s="7"/>
    </row>
    <row r="424" spans="1:32" x14ac:dyDescent="0.45">
      <c r="A424" t="s">
        <v>460</v>
      </c>
      <c r="B424" t="s">
        <v>68</v>
      </c>
      <c r="C424" s="11" t="s">
        <v>613</v>
      </c>
      <c r="D424" s="11" t="s">
        <v>69</v>
      </c>
      <c r="E424" t="s">
        <v>75</v>
      </c>
      <c r="F424" t="s">
        <v>19</v>
      </c>
      <c r="G424" t="s">
        <v>71</v>
      </c>
      <c r="J424" t="s">
        <v>69</v>
      </c>
      <c r="K424" t="s">
        <v>69</v>
      </c>
      <c r="O424" t="s">
        <v>14</v>
      </c>
      <c r="R424" t="s">
        <v>612</v>
      </c>
      <c r="S424" t="s">
        <v>463</v>
      </c>
      <c r="T424" s="3">
        <f>VLOOKUP(Tabelle4[[#This Row],[Ort]],Hauptgruppen_Bezeichner!$B$1:$C$21,2,0)</f>
        <v>0</v>
      </c>
      <c r="U424" s="3">
        <v>0</v>
      </c>
      <c r="V424" s="3">
        <v>56</v>
      </c>
      <c r="W424" s="9" t="s">
        <v>248</v>
      </c>
      <c r="X424" s="9" t="s">
        <v>248</v>
      </c>
      <c r="Y424" s="9" t="s">
        <v>248</v>
      </c>
      <c r="Z424" s="10" t="s">
        <v>248</v>
      </c>
      <c r="AA424" s="10" t="s">
        <v>248</v>
      </c>
      <c r="AB424" s="10" t="s">
        <v>248</v>
      </c>
      <c r="AD424" s="19" t="s">
        <v>912</v>
      </c>
      <c r="AE424" s="7"/>
      <c r="AF424" s="7"/>
    </row>
    <row r="425" spans="1:32" x14ac:dyDescent="0.45">
      <c r="A425" t="s">
        <v>460</v>
      </c>
      <c r="B425" t="s">
        <v>68</v>
      </c>
      <c r="C425" s="11" t="s">
        <v>613</v>
      </c>
      <c r="D425" s="11" t="s">
        <v>69</v>
      </c>
      <c r="E425" t="s">
        <v>70</v>
      </c>
      <c r="F425" t="s">
        <v>7</v>
      </c>
      <c r="G425" t="s">
        <v>72</v>
      </c>
      <c r="J425" t="s">
        <v>69</v>
      </c>
      <c r="K425" t="s">
        <v>69</v>
      </c>
      <c r="O425" t="s">
        <v>14</v>
      </c>
      <c r="R425" t="s">
        <v>612</v>
      </c>
      <c r="S425" t="s">
        <v>463</v>
      </c>
      <c r="T425" s="3">
        <f>VLOOKUP(Tabelle4[[#This Row],[Ort]],Hauptgruppen_Bezeichner!$B$1:$C$21,2,0)</f>
        <v>0</v>
      </c>
      <c r="U425" s="3">
        <v>0</v>
      </c>
      <c r="V425" s="3">
        <v>57</v>
      </c>
      <c r="W425" s="9" t="s">
        <v>248</v>
      </c>
      <c r="X425" s="9" t="s">
        <v>248</v>
      </c>
      <c r="Y425" s="9" t="s">
        <v>248</v>
      </c>
      <c r="Z425" s="10" t="s">
        <v>248</v>
      </c>
      <c r="AA425" s="10" t="s">
        <v>248</v>
      </c>
      <c r="AB425" s="10" t="s">
        <v>248</v>
      </c>
      <c r="AD425" s="19" t="s">
        <v>912</v>
      </c>
      <c r="AE425" s="7"/>
      <c r="AF425" s="7"/>
    </row>
    <row r="426" spans="1:32" x14ac:dyDescent="0.45">
      <c r="A426" t="s">
        <v>460</v>
      </c>
      <c r="B426" t="s">
        <v>100</v>
      </c>
      <c r="C426" s="11" t="s">
        <v>613</v>
      </c>
      <c r="D426" s="11" t="s">
        <v>69</v>
      </c>
      <c r="E426" t="s">
        <v>73</v>
      </c>
      <c r="F426" t="s">
        <v>18</v>
      </c>
      <c r="G426" t="s">
        <v>73</v>
      </c>
      <c r="J426" t="s">
        <v>69</v>
      </c>
      <c r="K426" t="s">
        <v>69</v>
      </c>
      <c r="O426" t="s">
        <v>14</v>
      </c>
      <c r="R426" t="s">
        <v>612</v>
      </c>
      <c r="S426" t="s">
        <v>463</v>
      </c>
      <c r="T426" s="3">
        <f>VLOOKUP(Tabelle4[[#This Row],[Ort]],Hauptgruppen_Bezeichner!$B$1:$C$21,2,0)</f>
        <v>0</v>
      </c>
      <c r="U426" s="3">
        <v>0</v>
      </c>
      <c r="V426" s="3">
        <v>58</v>
      </c>
      <c r="W426" s="9" t="s">
        <v>248</v>
      </c>
      <c r="X426" s="9" t="s">
        <v>248</v>
      </c>
      <c r="Y426" s="9" t="s">
        <v>248</v>
      </c>
      <c r="Z426" s="10" t="s">
        <v>248</v>
      </c>
      <c r="AA426" s="10" t="s">
        <v>248</v>
      </c>
      <c r="AB426" s="10" t="s">
        <v>248</v>
      </c>
      <c r="AD426" s="19" t="s">
        <v>912</v>
      </c>
      <c r="AE426" s="7"/>
      <c r="AF426" s="7"/>
    </row>
    <row r="427" spans="1:32" x14ac:dyDescent="0.45">
      <c r="A427" t="s">
        <v>86</v>
      </c>
      <c r="B427" t="s">
        <v>68</v>
      </c>
      <c r="C427" s="11" t="s">
        <v>575</v>
      </c>
      <c r="D427" s="11"/>
      <c r="E427" t="s">
        <v>451</v>
      </c>
      <c r="F427" t="s">
        <v>7</v>
      </c>
      <c r="G427" t="s">
        <v>615</v>
      </c>
      <c r="J427" t="s">
        <v>154</v>
      </c>
      <c r="K427" t="s">
        <v>54</v>
      </c>
      <c r="O427" t="s">
        <v>14</v>
      </c>
      <c r="R427" s="2" t="s">
        <v>614</v>
      </c>
      <c r="S427" s="3" t="s">
        <v>86</v>
      </c>
      <c r="T427" s="3">
        <v>11</v>
      </c>
      <c r="U427" s="3">
        <v>1</v>
      </c>
      <c r="V427" s="3">
        <v>0</v>
      </c>
      <c r="W427" s="9" t="s">
        <v>248</v>
      </c>
      <c r="X427" s="9" t="s">
        <v>248</v>
      </c>
      <c r="Y427" s="9" t="s">
        <v>248</v>
      </c>
      <c r="Z427" s="10" t="s">
        <v>248</v>
      </c>
      <c r="AA427" s="10" t="s">
        <v>248</v>
      </c>
      <c r="AB427" s="10" t="s">
        <v>248</v>
      </c>
      <c r="AD427" s="19" t="s">
        <v>912</v>
      </c>
      <c r="AE427" s="7"/>
      <c r="AF427" s="7"/>
    </row>
    <row r="428" spans="1:32" x14ac:dyDescent="0.45">
      <c r="A428" t="s">
        <v>86</v>
      </c>
      <c r="B428" t="s">
        <v>100</v>
      </c>
      <c r="C428" s="11" t="s">
        <v>575</v>
      </c>
      <c r="D428" s="11" t="s">
        <v>399</v>
      </c>
      <c r="E428" t="s">
        <v>451</v>
      </c>
      <c r="F428" t="s">
        <v>15</v>
      </c>
      <c r="G428" t="s">
        <v>616</v>
      </c>
      <c r="J428" t="s">
        <v>154</v>
      </c>
      <c r="K428" t="s">
        <v>54</v>
      </c>
      <c r="O428" t="s">
        <v>14</v>
      </c>
      <c r="R428" s="2" t="s">
        <v>614</v>
      </c>
      <c r="S428" s="3" t="s">
        <v>86</v>
      </c>
      <c r="T428" s="3">
        <v>11</v>
      </c>
      <c r="U428" s="3">
        <v>1</v>
      </c>
      <c r="V428" s="3">
        <v>1</v>
      </c>
      <c r="W428" s="9" t="s">
        <v>248</v>
      </c>
      <c r="X428" s="9" t="s">
        <v>248</v>
      </c>
      <c r="Y428" s="9" t="s">
        <v>248</v>
      </c>
      <c r="Z428" s="10" t="s">
        <v>248</v>
      </c>
      <c r="AA428" s="10" t="s">
        <v>248</v>
      </c>
      <c r="AB428" s="10" t="s">
        <v>248</v>
      </c>
      <c r="AD428" s="19" t="s">
        <v>912</v>
      </c>
      <c r="AE428" s="7"/>
      <c r="AF428" s="7"/>
    </row>
    <row r="429" spans="1:32" x14ac:dyDescent="0.45">
      <c r="A429" t="s">
        <v>37</v>
      </c>
      <c r="B429" t="s">
        <v>68</v>
      </c>
      <c r="C429" s="11" t="s">
        <v>575</v>
      </c>
      <c r="D429" s="11"/>
      <c r="E429" t="s">
        <v>451</v>
      </c>
      <c r="F429" t="s">
        <v>7</v>
      </c>
      <c r="G429" t="s">
        <v>619</v>
      </c>
      <c r="J429" t="s">
        <v>154</v>
      </c>
      <c r="K429" t="s">
        <v>54</v>
      </c>
      <c r="O429" t="s">
        <v>14</v>
      </c>
      <c r="R429" s="2" t="s">
        <v>621</v>
      </c>
      <c r="S429" s="3" t="s">
        <v>37</v>
      </c>
      <c r="T429" s="3">
        <v>10</v>
      </c>
      <c r="U429" s="3">
        <v>1</v>
      </c>
      <c r="V429" s="3">
        <v>0</v>
      </c>
      <c r="W429" s="9" t="s">
        <v>248</v>
      </c>
      <c r="X429" s="9" t="s">
        <v>248</v>
      </c>
      <c r="Y429" s="9" t="s">
        <v>248</v>
      </c>
      <c r="Z429" s="10" t="s">
        <v>248</v>
      </c>
      <c r="AA429" s="10" t="s">
        <v>248</v>
      </c>
      <c r="AB429" s="10" t="s">
        <v>248</v>
      </c>
      <c r="AD429" s="19" t="s">
        <v>912</v>
      </c>
      <c r="AE429" s="7"/>
      <c r="AF429" s="7"/>
    </row>
    <row r="430" spans="1:32" x14ac:dyDescent="0.45">
      <c r="A430" t="s">
        <v>37</v>
      </c>
      <c r="B430" t="s">
        <v>100</v>
      </c>
      <c r="C430" s="11" t="s">
        <v>575</v>
      </c>
      <c r="D430" s="11" t="s">
        <v>399</v>
      </c>
      <c r="E430" t="s">
        <v>451</v>
      </c>
      <c r="F430" t="s">
        <v>15</v>
      </c>
      <c r="G430" t="s">
        <v>620</v>
      </c>
      <c r="J430" t="s">
        <v>154</v>
      </c>
      <c r="K430" t="s">
        <v>54</v>
      </c>
      <c r="O430" t="s">
        <v>14</v>
      </c>
      <c r="R430" s="2" t="s">
        <v>621</v>
      </c>
      <c r="S430" s="3" t="s">
        <v>37</v>
      </c>
      <c r="T430" s="3">
        <v>10</v>
      </c>
      <c r="U430" s="3">
        <v>1</v>
      </c>
      <c r="V430" s="3">
        <v>1</v>
      </c>
      <c r="W430" s="9" t="s">
        <v>248</v>
      </c>
      <c r="X430" s="9" t="s">
        <v>248</v>
      </c>
      <c r="Y430" s="9" t="s">
        <v>248</v>
      </c>
      <c r="Z430" s="10" t="s">
        <v>248</v>
      </c>
      <c r="AA430" s="10" t="s">
        <v>248</v>
      </c>
      <c r="AB430" s="10" t="s">
        <v>248</v>
      </c>
      <c r="AD430" s="19" t="s">
        <v>912</v>
      </c>
      <c r="AE430" s="7"/>
      <c r="AF430" s="7"/>
    </row>
    <row r="431" spans="1:32" x14ac:dyDescent="0.45">
      <c r="A431" t="s">
        <v>82</v>
      </c>
      <c r="B431" t="s">
        <v>68</v>
      </c>
      <c r="C431" s="11" t="s">
        <v>622</v>
      </c>
      <c r="D431" s="11" t="s">
        <v>623</v>
      </c>
      <c r="E431" t="s">
        <v>451</v>
      </c>
      <c r="F431" t="s">
        <v>7</v>
      </c>
      <c r="G431" t="s">
        <v>627</v>
      </c>
      <c r="J431" t="s">
        <v>404</v>
      </c>
      <c r="K431" t="s">
        <v>404</v>
      </c>
      <c r="O431" t="s">
        <v>14</v>
      </c>
      <c r="R431" s="2" t="s">
        <v>640</v>
      </c>
      <c r="S431" s="3" t="s">
        <v>36</v>
      </c>
      <c r="T431" s="3">
        <v>9</v>
      </c>
      <c r="U431" s="3">
        <v>6</v>
      </c>
      <c r="V431" s="3">
        <v>0</v>
      </c>
      <c r="W431" s="9" t="s">
        <v>248</v>
      </c>
      <c r="X431" s="9" t="s">
        <v>248</v>
      </c>
      <c r="Y431" s="9" t="s">
        <v>248</v>
      </c>
      <c r="Z431" s="10" t="s">
        <v>248</v>
      </c>
      <c r="AA431" s="10" t="s">
        <v>248</v>
      </c>
      <c r="AB431" s="10" t="s">
        <v>248</v>
      </c>
      <c r="AD431" s="19" t="s">
        <v>912</v>
      </c>
      <c r="AE431" s="7"/>
      <c r="AF431" s="7"/>
    </row>
    <row r="432" spans="1:32" x14ac:dyDescent="0.45">
      <c r="A432" t="s">
        <v>82</v>
      </c>
      <c r="B432" t="s">
        <v>100</v>
      </c>
      <c r="C432" s="11" t="s">
        <v>622</v>
      </c>
      <c r="D432" s="11" t="s">
        <v>623</v>
      </c>
      <c r="E432" t="s">
        <v>399</v>
      </c>
      <c r="F432" t="s">
        <v>15</v>
      </c>
      <c r="G432" t="s">
        <v>629</v>
      </c>
      <c r="J432" t="s">
        <v>404</v>
      </c>
      <c r="K432" t="s">
        <v>404</v>
      </c>
      <c r="O432" t="s">
        <v>14</v>
      </c>
      <c r="R432" s="2" t="s">
        <v>640</v>
      </c>
      <c r="S432" s="3" t="s">
        <v>36</v>
      </c>
      <c r="T432" s="3">
        <v>9</v>
      </c>
      <c r="U432" s="3">
        <v>6</v>
      </c>
      <c r="V432" s="3">
        <v>1</v>
      </c>
      <c r="W432" s="9" t="s">
        <v>248</v>
      </c>
      <c r="X432" s="9" t="s">
        <v>248</v>
      </c>
      <c r="Y432" s="9" t="s">
        <v>248</v>
      </c>
      <c r="Z432" s="10" t="s">
        <v>248</v>
      </c>
      <c r="AA432" s="10" t="s">
        <v>248</v>
      </c>
      <c r="AB432" s="10" t="s">
        <v>248</v>
      </c>
      <c r="AD432" s="19" t="s">
        <v>912</v>
      </c>
      <c r="AE432" s="7"/>
      <c r="AF432" s="7"/>
    </row>
    <row r="433" spans="1:32" x14ac:dyDescent="0.45">
      <c r="A433" t="s">
        <v>82</v>
      </c>
      <c r="B433" t="s">
        <v>68</v>
      </c>
      <c r="C433" s="11" t="s">
        <v>622</v>
      </c>
      <c r="D433" s="11" t="s">
        <v>623</v>
      </c>
      <c r="E433" t="s">
        <v>624</v>
      </c>
      <c r="F433" t="s">
        <v>7</v>
      </c>
      <c r="G433" t="s">
        <v>628</v>
      </c>
      <c r="J433" t="s">
        <v>404</v>
      </c>
      <c r="K433" t="s">
        <v>404</v>
      </c>
      <c r="O433" t="s">
        <v>14</v>
      </c>
      <c r="R433" s="2" t="s">
        <v>640</v>
      </c>
      <c r="S433" s="3" t="s">
        <v>36</v>
      </c>
      <c r="T433" s="3">
        <v>9</v>
      </c>
      <c r="U433" s="3">
        <v>6</v>
      </c>
      <c r="V433" s="3">
        <v>2</v>
      </c>
      <c r="W433" s="9" t="s">
        <v>248</v>
      </c>
      <c r="X433" s="9" t="s">
        <v>248</v>
      </c>
      <c r="Y433" s="9" t="s">
        <v>248</v>
      </c>
      <c r="Z433" s="10" t="s">
        <v>248</v>
      </c>
      <c r="AA433" s="10" t="s">
        <v>248</v>
      </c>
      <c r="AB433" s="10" t="s">
        <v>248</v>
      </c>
      <c r="AD433" s="19" t="s">
        <v>912</v>
      </c>
      <c r="AE433" s="7"/>
      <c r="AF433" s="7"/>
    </row>
    <row r="434" spans="1:32" x14ac:dyDescent="0.45">
      <c r="A434" t="s">
        <v>82</v>
      </c>
      <c r="B434" t="s">
        <v>68</v>
      </c>
      <c r="C434" s="11" t="s">
        <v>622</v>
      </c>
      <c r="D434" s="11" t="s">
        <v>623</v>
      </c>
      <c r="E434" t="s">
        <v>625</v>
      </c>
      <c r="F434" t="s">
        <v>7</v>
      </c>
      <c r="G434" t="s">
        <v>630</v>
      </c>
      <c r="J434" t="s">
        <v>404</v>
      </c>
      <c r="K434" t="s">
        <v>404</v>
      </c>
      <c r="O434" t="s">
        <v>14</v>
      </c>
      <c r="R434" s="2" t="s">
        <v>640</v>
      </c>
      <c r="S434" s="3" t="s">
        <v>36</v>
      </c>
      <c r="T434" s="3">
        <v>9</v>
      </c>
      <c r="U434" s="3">
        <v>6</v>
      </c>
      <c r="V434" s="3">
        <v>3</v>
      </c>
      <c r="W434" s="9" t="s">
        <v>248</v>
      </c>
      <c r="X434" s="9" t="s">
        <v>248</v>
      </c>
      <c r="Y434" s="9" t="s">
        <v>248</v>
      </c>
      <c r="Z434" s="10" t="s">
        <v>248</v>
      </c>
      <c r="AA434" s="10" t="s">
        <v>248</v>
      </c>
      <c r="AB434" s="10" t="s">
        <v>248</v>
      </c>
      <c r="AD434" s="19" t="s">
        <v>912</v>
      </c>
      <c r="AE434" s="7"/>
      <c r="AF434" s="7"/>
    </row>
    <row r="435" spans="1:32" x14ac:dyDescent="0.45">
      <c r="A435" t="s">
        <v>82</v>
      </c>
      <c r="B435" t="s">
        <v>100</v>
      </c>
      <c r="C435" s="11" t="s">
        <v>622</v>
      </c>
      <c r="D435" s="11" t="s">
        <v>623</v>
      </c>
      <c r="E435" t="s">
        <v>626</v>
      </c>
      <c r="F435" t="s">
        <v>18</v>
      </c>
      <c r="G435" t="s">
        <v>631</v>
      </c>
      <c r="I435" t="s">
        <v>661</v>
      </c>
      <c r="J435" t="s">
        <v>404</v>
      </c>
      <c r="K435" t="s">
        <v>404</v>
      </c>
      <c r="O435" t="s">
        <v>14</v>
      </c>
      <c r="R435" s="2" t="s">
        <v>640</v>
      </c>
      <c r="S435" s="3" t="s">
        <v>36</v>
      </c>
      <c r="T435" s="3">
        <v>9</v>
      </c>
      <c r="U435" s="3">
        <v>6</v>
      </c>
      <c r="V435" s="3">
        <v>4</v>
      </c>
      <c r="W435" s="9" t="s">
        <v>248</v>
      </c>
      <c r="X435" s="9" t="s">
        <v>248</v>
      </c>
      <c r="Y435" s="9" t="s">
        <v>248</v>
      </c>
      <c r="Z435" s="10" t="s">
        <v>248</v>
      </c>
      <c r="AA435" s="10" t="s">
        <v>248</v>
      </c>
      <c r="AB435" s="10" t="s">
        <v>248</v>
      </c>
      <c r="AD435" s="19" t="s">
        <v>912</v>
      </c>
      <c r="AE435" s="7"/>
      <c r="AF435" s="7"/>
    </row>
    <row r="436" spans="1:32" x14ac:dyDescent="0.45">
      <c r="A436" t="s">
        <v>6</v>
      </c>
      <c r="B436" t="s">
        <v>68</v>
      </c>
      <c r="C436" s="11" t="s">
        <v>90</v>
      </c>
      <c r="D436" s="11"/>
      <c r="E436" t="s">
        <v>451</v>
      </c>
      <c r="F436" t="s">
        <v>7</v>
      </c>
      <c r="G436" t="s">
        <v>632</v>
      </c>
      <c r="J436" t="s">
        <v>154</v>
      </c>
      <c r="K436" t="s">
        <v>54</v>
      </c>
      <c r="O436" t="s">
        <v>14</v>
      </c>
      <c r="R436" s="2" t="s">
        <v>639</v>
      </c>
      <c r="S436" s="3" t="s">
        <v>35</v>
      </c>
      <c r="T436" s="3">
        <v>8</v>
      </c>
      <c r="U436" s="3">
        <v>1</v>
      </c>
      <c r="V436" s="3">
        <v>100</v>
      </c>
      <c r="W436" s="9" t="s">
        <v>248</v>
      </c>
      <c r="X436" s="9" t="s">
        <v>248</v>
      </c>
      <c r="Y436" s="9" t="s">
        <v>248</v>
      </c>
      <c r="Z436" s="10" t="s">
        <v>248</v>
      </c>
      <c r="AA436" s="10" t="s">
        <v>248</v>
      </c>
      <c r="AB436" s="10" t="s">
        <v>248</v>
      </c>
      <c r="AD436" s="19" t="s">
        <v>912</v>
      </c>
      <c r="AE436" s="7"/>
      <c r="AF436" s="7"/>
    </row>
    <row r="437" spans="1:32" x14ac:dyDescent="0.45">
      <c r="A437" t="s">
        <v>6</v>
      </c>
      <c r="B437" t="s">
        <v>100</v>
      </c>
      <c r="C437" s="11" t="s">
        <v>90</v>
      </c>
      <c r="D437" s="11" t="s">
        <v>399</v>
      </c>
      <c r="E437" t="s">
        <v>451</v>
      </c>
      <c r="F437" t="s">
        <v>15</v>
      </c>
      <c r="G437" t="s">
        <v>633</v>
      </c>
      <c r="J437" t="s">
        <v>154</v>
      </c>
      <c r="K437" t="s">
        <v>54</v>
      </c>
      <c r="O437" t="s">
        <v>14</v>
      </c>
      <c r="R437" s="2" t="s">
        <v>639</v>
      </c>
      <c r="S437" s="3" t="s">
        <v>35</v>
      </c>
      <c r="T437" s="3">
        <v>8</v>
      </c>
      <c r="U437" s="3">
        <v>1</v>
      </c>
      <c r="V437" s="3">
        <v>101</v>
      </c>
      <c r="W437" s="9" t="s">
        <v>248</v>
      </c>
      <c r="X437" s="9" t="s">
        <v>248</v>
      </c>
      <c r="Y437" s="9" t="s">
        <v>248</v>
      </c>
      <c r="Z437" s="10" t="s">
        <v>248</v>
      </c>
      <c r="AA437" s="10" t="s">
        <v>248</v>
      </c>
      <c r="AB437" s="10" t="s">
        <v>248</v>
      </c>
      <c r="AD437" s="19" t="s">
        <v>912</v>
      </c>
      <c r="AE437" s="7"/>
      <c r="AF437" s="7"/>
    </row>
    <row r="438" spans="1:32" x14ac:dyDescent="0.45">
      <c r="A438" t="s">
        <v>6</v>
      </c>
      <c r="B438" t="s">
        <v>68</v>
      </c>
      <c r="C438" s="11" t="s">
        <v>90</v>
      </c>
      <c r="D438" s="11" t="s">
        <v>498</v>
      </c>
      <c r="E438" t="s">
        <v>634</v>
      </c>
      <c r="F438" t="s">
        <v>18</v>
      </c>
      <c r="G438" t="s">
        <v>635</v>
      </c>
      <c r="J438" t="s">
        <v>154</v>
      </c>
      <c r="K438" t="s">
        <v>54</v>
      </c>
      <c r="O438" t="s">
        <v>14</v>
      </c>
      <c r="R438" s="2" t="s">
        <v>639</v>
      </c>
      <c r="S438" s="3" t="s">
        <v>35</v>
      </c>
      <c r="T438" s="3">
        <v>8</v>
      </c>
      <c r="U438" s="3">
        <v>1</v>
      </c>
      <c r="V438" s="3">
        <v>102</v>
      </c>
      <c r="W438" s="9" t="s">
        <v>248</v>
      </c>
      <c r="X438" s="9" t="s">
        <v>248</v>
      </c>
      <c r="Y438" s="9" t="s">
        <v>248</v>
      </c>
      <c r="Z438" s="10" t="s">
        <v>248</v>
      </c>
      <c r="AA438" s="10" t="s">
        <v>248</v>
      </c>
      <c r="AB438" s="10" t="s">
        <v>248</v>
      </c>
      <c r="AD438" s="19" t="s">
        <v>912</v>
      </c>
      <c r="AE438" s="7"/>
      <c r="AF438" s="7"/>
    </row>
    <row r="439" spans="1:32" x14ac:dyDescent="0.45">
      <c r="A439" t="s">
        <v>6</v>
      </c>
      <c r="B439" t="s">
        <v>100</v>
      </c>
      <c r="C439" s="11" t="s">
        <v>90</v>
      </c>
      <c r="D439" s="11" t="s">
        <v>399</v>
      </c>
      <c r="E439" t="s">
        <v>52</v>
      </c>
      <c r="F439" t="s">
        <v>18</v>
      </c>
      <c r="G439" t="s">
        <v>636</v>
      </c>
      <c r="J439" t="s">
        <v>154</v>
      </c>
      <c r="K439" t="s">
        <v>54</v>
      </c>
      <c r="O439" t="s">
        <v>14</v>
      </c>
      <c r="R439" s="2" t="s">
        <v>639</v>
      </c>
      <c r="S439" s="3" t="s">
        <v>35</v>
      </c>
      <c r="T439" s="3">
        <v>8</v>
      </c>
      <c r="U439" s="3">
        <v>1</v>
      </c>
      <c r="V439" s="3">
        <v>103</v>
      </c>
      <c r="W439" s="9" t="s">
        <v>248</v>
      </c>
      <c r="X439" s="9" t="s">
        <v>248</v>
      </c>
      <c r="Y439" s="9" t="s">
        <v>248</v>
      </c>
      <c r="Z439" s="10" t="s">
        <v>248</v>
      </c>
      <c r="AA439" s="10" t="s">
        <v>248</v>
      </c>
      <c r="AB439" s="10" t="s">
        <v>248</v>
      </c>
      <c r="AD439" s="19" t="s">
        <v>912</v>
      </c>
      <c r="AE439" s="7"/>
      <c r="AF439" s="7"/>
    </row>
    <row r="440" spans="1:32" x14ac:dyDescent="0.45">
      <c r="A440" t="s">
        <v>6</v>
      </c>
      <c r="B440" t="s">
        <v>68</v>
      </c>
      <c r="C440" s="11" t="s">
        <v>90</v>
      </c>
      <c r="D440" s="11" t="s">
        <v>496</v>
      </c>
      <c r="E440" t="s">
        <v>634</v>
      </c>
      <c r="F440" t="s">
        <v>18</v>
      </c>
      <c r="G440" t="s">
        <v>637</v>
      </c>
      <c r="J440" t="s">
        <v>154</v>
      </c>
      <c r="K440" t="s">
        <v>54</v>
      </c>
      <c r="O440" t="s">
        <v>14</v>
      </c>
      <c r="R440" s="2" t="s">
        <v>639</v>
      </c>
      <c r="S440" s="3" t="s">
        <v>35</v>
      </c>
      <c r="T440" s="3">
        <v>8</v>
      </c>
      <c r="U440" s="3">
        <v>1</v>
      </c>
      <c r="V440" s="3">
        <v>104</v>
      </c>
      <c r="W440" s="9" t="s">
        <v>248</v>
      </c>
      <c r="X440" s="9" t="s">
        <v>248</v>
      </c>
      <c r="Y440" s="9" t="s">
        <v>248</v>
      </c>
      <c r="Z440" s="10" t="s">
        <v>248</v>
      </c>
      <c r="AA440" s="10" t="s">
        <v>248</v>
      </c>
      <c r="AB440" s="10" t="s">
        <v>248</v>
      </c>
      <c r="AD440" s="19" t="s">
        <v>912</v>
      </c>
      <c r="AE440" s="7"/>
      <c r="AF440" s="7"/>
    </row>
    <row r="441" spans="1:32" x14ac:dyDescent="0.45">
      <c r="A441" t="s">
        <v>37</v>
      </c>
      <c r="B441" t="s">
        <v>68</v>
      </c>
      <c r="C441" s="11" t="s">
        <v>622</v>
      </c>
      <c r="D441" s="11" t="s">
        <v>646</v>
      </c>
      <c r="E441" t="s">
        <v>451</v>
      </c>
      <c r="F441" t="s">
        <v>7</v>
      </c>
      <c r="G441" t="s">
        <v>649</v>
      </c>
      <c r="J441" t="s">
        <v>404</v>
      </c>
      <c r="K441" t="s">
        <v>404</v>
      </c>
      <c r="O441" t="s">
        <v>14</v>
      </c>
      <c r="R441" s="2" t="s">
        <v>648</v>
      </c>
      <c r="S441" s="3" t="s">
        <v>37</v>
      </c>
      <c r="T441" s="3">
        <v>10</v>
      </c>
      <c r="U441" s="3">
        <v>6</v>
      </c>
      <c r="V441" s="3">
        <v>0</v>
      </c>
      <c r="W441" s="9" t="s">
        <v>248</v>
      </c>
      <c r="X441" s="9" t="s">
        <v>248</v>
      </c>
      <c r="Y441" s="9" t="s">
        <v>248</v>
      </c>
      <c r="Z441" s="10" t="s">
        <v>248</v>
      </c>
      <c r="AA441" s="10" t="s">
        <v>248</v>
      </c>
      <c r="AB441" s="10" t="s">
        <v>248</v>
      </c>
      <c r="AD441" s="19" t="s">
        <v>912</v>
      </c>
      <c r="AE441" s="7"/>
      <c r="AF441" s="7"/>
    </row>
    <row r="442" spans="1:32" x14ac:dyDescent="0.45">
      <c r="A442" t="s">
        <v>37</v>
      </c>
      <c r="B442" t="s">
        <v>100</v>
      </c>
      <c r="C442" s="11" t="s">
        <v>622</v>
      </c>
      <c r="D442" s="11" t="s">
        <v>646</v>
      </c>
      <c r="E442" t="s">
        <v>399</v>
      </c>
      <c r="F442" t="s">
        <v>15</v>
      </c>
      <c r="G442" t="s">
        <v>650</v>
      </c>
      <c r="J442" t="s">
        <v>404</v>
      </c>
      <c r="K442" t="s">
        <v>404</v>
      </c>
      <c r="O442" t="s">
        <v>14</v>
      </c>
      <c r="R442" s="2" t="s">
        <v>648</v>
      </c>
      <c r="S442" s="3" t="s">
        <v>37</v>
      </c>
      <c r="T442" s="3">
        <v>10</v>
      </c>
      <c r="U442" s="3">
        <v>6</v>
      </c>
      <c r="V442" s="3">
        <v>1</v>
      </c>
      <c r="W442" s="9" t="s">
        <v>248</v>
      </c>
      <c r="X442" s="9" t="s">
        <v>248</v>
      </c>
      <c r="Y442" s="9" t="s">
        <v>248</v>
      </c>
      <c r="Z442" s="10" t="s">
        <v>248</v>
      </c>
      <c r="AA442" s="10" t="s">
        <v>248</v>
      </c>
      <c r="AB442" s="10" t="s">
        <v>248</v>
      </c>
      <c r="AD442" s="19" t="s">
        <v>912</v>
      </c>
      <c r="AE442" s="7"/>
      <c r="AF442" s="7"/>
    </row>
    <row r="443" spans="1:32" x14ac:dyDescent="0.45">
      <c r="A443" t="s">
        <v>37</v>
      </c>
      <c r="B443" t="s">
        <v>68</v>
      </c>
      <c r="C443" s="11" t="s">
        <v>622</v>
      </c>
      <c r="D443" s="11" t="s">
        <v>646</v>
      </c>
      <c r="E443" t="s">
        <v>624</v>
      </c>
      <c r="F443" t="s">
        <v>7</v>
      </c>
      <c r="G443" t="s">
        <v>651</v>
      </c>
      <c r="J443" t="s">
        <v>404</v>
      </c>
      <c r="K443" t="s">
        <v>404</v>
      </c>
      <c r="O443" t="s">
        <v>14</v>
      </c>
      <c r="R443" s="2" t="s">
        <v>648</v>
      </c>
      <c r="S443" s="3" t="s">
        <v>37</v>
      </c>
      <c r="T443" s="3">
        <v>10</v>
      </c>
      <c r="U443" s="3">
        <v>6</v>
      </c>
      <c r="V443" s="3">
        <v>2</v>
      </c>
      <c r="W443" s="9" t="s">
        <v>248</v>
      </c>
      <c r="X443" s="9" t="s">
        <v>248</v>
      </c>
      <c r="Y443" s="9" t="s">
        <v>248</v>
      </c>
      <c r="Z443" s="10" t="s">
        <v>248</v>
      </c>
      <c r="AA443" s="10" t="s">
        <v>248</v>
      </c>
      <c r="AB443" s="10" t="s">
        <v>248</v>
      </c>
      <c r="AD443" s="19" t="s">
        <v>912</v>
      </c>
      <c r="AE443" s="7"/>
      <c r="AF443" s="7"/>
    </row>
    <row r="444" spans="1:32" x14ac:dyDescent="0.45">
      <c r="A444" t="s">
        <v>37</v>
      </c>
      <c r="B444" t="s">
        <v>100</v>
      </c>
      <c r="C444" s="11" t="s">
        <v>622</v>
      </c>
      <c r="D444" s="11" t="s">
        <v>646</v>
      </c>
      <c r="E444" t="s">
        <v>626</v>
      </c>
      <c r="F444" t="s">
        <v>18</v>
      </c>
      <c r="G444" t="s">
        <v>652</v>
      </c>
      <c r="I444" t="s">
        <v>661</v>
      </c>
      <c r="J444" t="s">
        <v>404</v>
      </c>
      <c r="K444" t="s">
        <v>404</v>
      </c>
      <c r="O444" t="s">
        <v>14</v>
      </c>
      <c r="R444" s="2" t="s">
        <v>648</v>
      </c>
      <c r="S444" s="3" t="s">
        <v>37</v>
      </c>
      <c r="T444" s="3">
        <v>10</v>
      </c>
      <c r="U444" s="3">
        <v>6</v>
      </c>
      <c r="V444" s="3">
        <v>10</v>
      </c>
      <c r="W444" s="9" t="s">
        <v>248</v>
      </c>
      <c r="X444" s="9" t="s">
        <v>248</v>
      </c>
      <c r="Y444" s="9" t="s">
        <v>248</v>
      </c>
      <c r="Z444" s="10" t="s">
        <v>248</v>
      </c>
      <c r="AA444" s="10" t="s">
        <v>248</v>
      </c>
      <c r="AB444" s="10" t="s">
        <v>248</v>
      </c>
      <c r="AD444" s="19" t="s">
        <v>912</v>
      </c>
      <c r="AE444" s="7"/>
      <c r="AF444" s="7"/>
    </row>
    <row r="445" spans="1:32" x14ac:dyDescent="0.45">
      <c r="A445" t="s">
        <v>37</v>
      </c>
      <c r="B445" t="s">
        <v>100</v>
      </c>
      <c r="C445" s="11" t="s">
        <v>622</v>
      </c>
      <c r="D445" s="11" t="s">
        <v>646</v>
      </c>
      <c r="E445" t="s">
        <v>645</v>
      </c>
      <c r="F445" t="s">
        <v>18</v>
      </c>
      <c r="G445" t="s">
        <v>653</v>
      </c>
      <c r="I445" t="s">
        <v>298</v>
      </c>
      <c r="J445" t="s">
        <v>404</v>
      </c>
      <c r="K445" t="s">
        <v>404</v>
      </c>
      <c r="O445" t="s">
        <v>14</v>
      </c>
      <c r="R445" s="2" t="s">
        <v>648</v>
      </c>
      <c r="S445" s="3" t="s">
        <v>37</v>
      </c>
      <c r="T445" s="3">
        <v>10</v>
      </c>
      <c r="U445" s="3">
        <v>6</v>
      </c>
      <c r="V445" s="3">
        <v>11</v>
      </c>
      <c r="W445" s="9" t="s">
        <v>248</v>
      </c>
      <c r="X445" s="9" t="s">
        <v>248</v>
      </c>
      <c r="Y445" s="9" t="s">
        <v>248</v>
      </c>
      <c r="Z445" s="10" t="s">
        <v>248</v>
      </c>
      <c r="AA445" s="10" t="s">
        <v>248</v>
      </c>
      <c r="AB445" s="10" t="s">
        <v>248</v>
      </c>
      <c r="AD445" s="19" t="s">
        <v>912</v>
      </c>
      <c r="AE445" s="7"/>
      <c r="AF445" s="7"/>
    </row>
    <row r="446" spans="1:32" x14ac:dyDescent="0.45">
      <c r="A446" t="s">
        <v>37</v>
      </c>
      <c r="B446" t="s">
        <v>100</v>
      </c>
      <c r="C446" s="11" t="s">
        <v>622</v>
      </c>
      <c r="D446" s="11" t="s">
        <v>646</v>
      </c>
      <c r="E446" t="s">
        <v>622</v>
      </c>
      <c r="F446" t="s">
        <v>18</v>
      </c>
      <c r="G446" t="s">
        <v>654</v>
      </c>
      <c r="I446" t="s">
        <v>660</v>
      </c>
      <c r="J446" t="s">
        <v>404</v>
      </c>
      <c r="K446" t="s">
        <v>404</v>
      </c>
      <c r="O446" t="s">
        <v>14</v>
      </c>
      <c r="R446" s="2" t="s">
        <v>648</v>
      </c>
      <c r="S446" s="3" t="s">
        <v>37</v>
      </c>
      <c r="T446" s="3">
        <v>10</v>
      </c>
      <c r="U446" s="3">
        <v>6</v>
      </c>
      <c r="V446" s="3">
        <v>12</v>
      </c>
      <c r="W446" s="9" t="s">
        <v>248</v>
      </c>
      <c r="X446" s="9" t="s">
        <v>248</v>
      </c>
      <c r="Y446" s="9" t="s">
        <v>248</v>
      </c>
      <c r="Z446" s="10" t="s">
        <v>248</v>
      </c>
      <c r="AA446" s="10" t="s">
        <v>248</v>
      </c>
      <c r="AB446" s="10" t="s">
        <v>248</v>
      </c>
      <c r="AD446" s="19" t="s">
        <v>912</v>
      </c>
      <c r="AE446" s="7"/>
      <c r="AF446" s="7"/>
    </row>
    <row r="447" spans="1:32" x14ac:dyDescent="0.45">
      <c r="A447" t="s">
        <v>37</v>
      </c>
      <c r="B447" t="s">
        <v>100</v>
      </c>
      <c r="C447" s="11" t="s">
        <v>622</v>
      </c>
      <c r="D447" s="11" t="s">
        <v>646</v>
      </c>
      <c r="E447" t="s">
        <v>655</v>
      </c>
      <c r="F447" t="s">
        <v>18</v>
      </c>
      <c r="G447" t="s">
        <v>656</v>
      </c>
      <c r="I447" t="s">
        <v>297</v>
      </c>
      <c r="J447" t="s">
        <v>404</v>
      </c>
      <c r="K447" t="s">
        <v>404</v>
      </c>
      <c r="O447" t="s">
        <v>14</v>
      </c>
      <c r="R447" s="2" t="s">
        <v>648</v>
      </c>
      <c r="S447" s="3" t="s">
        <v>37</v>
      </c>
      <c r="T447" s="3">
        <v>10</v>
      </c>
      <c r="U447" s="3">
        <v>6</v>
      </c>
      <c r="V447" s="3">
        <v>13</v>
      </c>
      <c r="W447" s="9" t="s">
        <v>248</v>
      </c>
      <c r="X447" s="9" t="s">
        <v>248</v>
      </c>
      <c r="Y447" s="9" t="s">
        <v>248</v>
      </c>
      <c r="Z447" s="10" t="s">
        <v>248</v>
      </c>
      <c r="AA447" s="10" t="s">
        <v>248</v>
      </c>
      <c r="AB447" s="10" t="s">
        <v>248</v>
      </c>
      <c r="AD447" s="19" t="s">
        <v>912</v>
      </c>
      <c r="AE447" s="7"/>
      <c r="AF447" s="7"/>
    </row>
    <row r="448" spans="1:32" x14ac:dyDescent="0.45">
      <c r="A448" t="s">
        <v>37</v>
      </c>
      <c r="B448" t="s">
        <v>68</v>
      </c>
      <c r="C448" s="11" t="s">
        <v>622</v>
      </c>
      <c r="D448" s="11" t="s">
        <v>657</v>
      </c>
      <c r="E448" t="s">
        <v>451</v>
      </c>
      <c r="F448" t="s">
        <v>7</v>
      </c>
      <c r="G448" t="s">
        <v>649</v>
      </c>
      <c r="J448" t="s">
        <v>404</v>
      </c>
      <c r="K448" t="s">
        <v>404</v>
      </c>
      <c r="O448" t="s">
        <v>14</v>
      </c>
      <c r="R448" s="2" t="s">
        <v>648</v>
      </c>
      <c r="S448" s="3" t="s">
        <v>37</v>
      </c>
      <c r="T448" s="3">
        <v>10</v>
      </c>
      <c r="U448" s="3">
        <v>6</v>
      </c>
      <c r="V448" s="3">
        <v>20</v>
      </c>
      <c r="W448" s="9" t="s">
        <v>248</v>
      </c>
      <c r="X448" s="9" t="s">
        <v>248</v>
      </c>
      <c r="Y448" s="9" t="s">
        <v>248</v>
      </c>
      <c r="Z448" s="10" t="s">
        <v>248</v>
      </c>
      <c r="AA448" s="10" t="s">
        <v>248</v>
      </c>
      <c r="AB448" s="10" t="s">
        <v>248</v>
      </c>
      <c r="AD448" s="19" t="s">
        <v>912</v>
      </c>
      <c r="AE448" s="7"/>
      <c r="AF448" s="7"/>
    </row>
    <row r="449" spans="1:32" x14ac:dyDescent="0.45">
      <c r="A449" t="s">
        <v>37</v>
      </c>
      <c r="B449" t="s">
        <v>100</v>
      </c>
      <c r="C449" s="11" t="s">
        <v>622</v>
      </c>
      <c r="D449" s="11" t="s">
        <v>657</v>
      </c>
      <c r="E449" t="s">
        <v>399</v>
      </c>
      <c r="F449" t="s">
        <v>15</v>
      </c>
      <c r="G449" t="s">
        <v>650</v>
      </c>
      <c r="J449" t="s">
        <v>404</v>
      </c>
      <c r="K449" t="s">
        <v>404</v>
      </c>
      <c r="O449" t="s">
        <v>14</v>
      </c>
      <c r="R449" s="2" t="s">
        <v>648</v>
      </c>
      <c r="S449" s="3" t="s">
        <v>37</v>
      </c>
      <c r="T449" s="3">
        <v>10</v>
      </c>
      <c r="U449" s="3">
        <v>6</v>
      </c>
      <c r="V449" s="3">
        <v>21</v>
      </c>
      <c r="W449" s="9" t="s">
        <v>248</v>
      </c>
      <c r="X449" s="9" t="s">
        <v>248</v>
      </c>
      <c r="Y449" s="9" t="s">
        <v>248</v>
      </c>
      <c r="Z449" s="10" t="s">
        <v>248</v>
      </c>
      <c r="AA449" s="10" t="s">
        <v>248</v>
      </c>
      <c r="AB449" s="10" t="s">
        <v>248</v>
      </c>
      <c r="AD449" s="19" t="s">
        <v>912</v>
      </c>
      <c r="AE449" s="7"/>
      <c r="AF449" s="7"/>
    </row>
    <row r="450" spans="1:32" x14ac:dyDescent="0.45">
      <c r="A450" t="s">
        <v>37</v>
      </c>
      <c r="B450" t="s">
        <v>68</v>
      </c>
      <c r="C450" s="11" t="s">
        <v>622</v>
      </c>
      <c r="D450" s="11" t="s">
        <v>657</v>
      </c>
      <c r="E450" t="s">
        <v>624</v>
      </c>
      <c r="F450" t="s">
        <v>7</v>
      </c>
      <c r="G450" t="s">
        <v>651</v>
      </c>
      <c r="J450" t="s">
        <v>404</v>
      </c>
      <c r="K450" t="s">
        <v>404</v>
      </c>
      <c r="O450" t="s">
        <v>14</v>
      </c>
      <c r="R450" s="2" t="s">
        <v>648</v>
      </c>
      <c r="S450" s="3" t="s">
        <v>37</v>
      </c>
      <c r="T450" s="3">
        <v>10</v>
      </c>
      <c r="U450" s="3">
        <v>6</v>
      </c>
      <c r="V450" s="3">
        <v>22</v>
      </c>
      <c r="W450" s="9" t="s">
        <v>248</v>
      </c>
      <c r="X450" s="9" t="s">
        <v>248</v>
      </c>
      <c r="Y450" s="9" t="s">
        <v>248</v>
      </c>
      <c r="Z450" s="10" t="s">
        <v>248</v>
      </c>
      <c r="AA450" s="10" t="s">
        <v>248</v>
      </c>
      <c r="AB450" s="10" t="s">
        <v>248</v>
      </c>
      <c r="AD450" s="19" t="s">
        <v>912</v>
      </c>
      <c r="AE450" s="7"/>
      <c r="AF450" s="7"/>
    </row>
    <row r="451" spans="1:32" x14ac:dyDescent="0.45">
      <c r="A451" t="s">
        <v>37</v>
      </c>
      <c r="B451" t="s">
        <v>100</v>
      </c>
      <c r="C451" s="11" t="s">
        <v>622</v>
      </c>
      <c r="D451" s="11" t="s">
        <v>657</v>
      </c>
      <c r="E451" t="s">
        <v>626</v>
      </c>
      <c r="F451" t="s">
        <v>18</v>
      </c>
      <c r="G451" t="s">
        <v>652</v>
      </c>
      <c r="I451" t="s">
        <v>661</v>
      </c>
      <c r="J451" t="s">
        <v>404</v>
      </c>
      <c r="K451" t="s">
        <v>404</v>
      </c>
      <c r="O451" t="s">
        <v>14</v>
      </c>
      <c r="R451" s="2" t="s">
        <v>648</v>
      </c>
      <c r="S451" s="3" t="s">
        <v>37</v>
      </c>
      <c r="T451" s="3">
        <v>10</v>
      </c>
      <c r="U451" s="3">
        <v>6</v>
      </c>
      <c r="V451" s="3">
        <v>30</v>
      </c>
      <c r="W451" s="9" t="s">
        <v>248</v>
      </c>
      <c r="X451" s="9" t="s">
        <v>248</v>
      </c>
      <c r="Y451" s="9" t="s">
        <v>248</v>
      </c>
      <c r="Z451" s="10" t="s">
        <v>248</v>
      </c>
      <c r="AA451" s="10" t="s">
        <v>248</v>
      </c>
      <c r="AB451" s="10" t="s">
        <v>248</v>
      </c>
      <c r="AD451" s="19" t="s">
        <v>912</v>
      </c>
      <c r="AE451" s="7"/>
      <c r="AF451" s="7"/>
    </row>
    <row r="452" spans="1:32" x14ac:dyDescent="0.45">
      <c r="A452" t="s">
        <v>37</v>
      </c>
      <c r="B452" t="s">
        <v>100</v>
      </c>
      <c r="C452" s="11" t="s">
        <v>622</v>
      </c>
      <c r="D452" s="11" t="s">
        <v>657</v>
      </c>
      <c r="E452" t="s">
        <v>645</v>
      </c>
      <c r="F452" t="s">
        <v>18</v>
      </c>
      <c r="G452" t="s">
        <v>653</v>
      </c>
      <c r="I452" t="s">
        <v>298</v>
      </c>
      <c r="J452" t="s">
        <v>404</v>
      </c>
      <c r="K452" t="s">
        <v>404</v>
      </c>
      <c r="O452" t="s">
        <v>14</v>
      </c>
      <c r="R452" s="2" t="s">
        <v>648</v>
      </c>
      <c r="S452" s="3" t="s">
        <v>37</v>
      </c>
      <c r="T452" s="3">
        <v>10</v>
      </c>
      <c r="U452" s="3">
        <v>6</v>
      </c>
      <c r="V452" s="3">
        <v>31</v>
      </c>
      <c r="W452" s="9" t="s">
        <v>248</v>
      </c>
      <c r="X452" s="9" t="s">
        <v>248</v>
      </c>
      <c r="Y452" s="9" t="s">
        <v>248</v>
      </c>
      <c r="Z452" s="10" t="s">
        <v>248</v>
      </c>
      <c r="AA452" s="10" t="s">
        <v>248</v>
      </c>
      <c r="AB452" s="10" t="s">
        <v>248</v>
      </c>
      <c r="AD452" s="19" t="s">
        <v>912</v>
      </c>
      <c r="AE452" s="7"/>
      <c r="AF452" s="7"/>
    </row>
    <row r="453" spans="1:32" x14ac:dyDescent="0.45">
      <c r="A453" t="s">
        <v>37</v>
      </c>
      <c r="B453" t="s">
        <v>100</v>
      </c>
      <c r="C453" s="11" t="s">
        <v>622</v>
      </c>
      <c r="D453" s="11" t="s">
        <v>657</v>
      </c>
      <c r="E453" t="s">
        <v>622</v>
      </c>
      <c r="F453" t="s">
        <v>18</v>
      </c>
      <c r="G453" t="s">
        <v>654</v>
      </c>
      <c r="I453" t="s">
        <v>660</v>
      </c>
      <c r="J453" t="s">
        <v>404</v>
      </c>
      <c r="K453" t="s">
        <v>404</v>
      </c>
      <c r="O453" t="s">
        <v>14</v>
      </c>
      <c r="R453" s="2" t="s">
        <v>648</v>
      </c>
      <c r="S453" s="3" t="s">
        <v>37</v>
      </c>
      <c r="T453" s="3">
        <v>10</v>
      </c>
      <c r="U453" s="3">
        <v>6</v>
      </c>
      <c r="V453" s="3">
        <v>32</v>
      </c>
      <c r="W453" s="9" t="s">
        <v>248</v>
      </c>
      <c r="X453" s="9" t="s">
        <v>248</v>
      </c>
      <c r="Y453" s="9" t="s">
        <v>248</v>
      </c>
      <c r="Z453" s="10" t="s">
        <v>248</v>
      </c>
      <c r="AA453" s="10" t="s">
        <v>248</v>
      </c>
      <c r="AB453" s="10" t="s">
        <v>248</v>
      </c>
      <c r="AD453" s="19" t="s">
        <v>912</v>
      </c>
      <c r="AE453" s="7"/>
      <c r="AF453" s="7"/>
    </row>
    <row r="454" spans="1:32" x14ac:dyDescent="0.45">
      <c r="A454" t="s">
        <v>37</v>
      </c>
      <c r="B454" t="s">
        <v>100</v>
      </c>
      <c r="C454" s="11" t="s">
        <v>622</v>
      </c>
      <c r="D454" s="11" t="s">
        <v>657</v>
      </c>
      <c r="E454" t="s">
        <v>655</v>
      </c>
      <c r="F454" t="s">
        <v>18</v>
      </c>
      <c r="G454" t="s">
        <v>656</v>
      </c>
      <c r="I454" t="s">
        <v>297</v>
      </c>
      <c r="J454" t="s">
        <v>404</v>
      </c>
      <c r="K454" t="s">
        <v>404</v>
      </c>
      <c r="O454" t="s">
        <v>14</v>
      </c>
      <c r="R454" s="2" t="s">
        <v>648</v>
      </c>
      <c r="S454" s="3" t="s">
        <v>37</v>
      </c>
      <c r="T454" s="3">
        <v>10</v>
      </c>
      <c r="U454" s="3">
        <v>6</v>
      </c>
      <c r="V454" s="3">
        <v>33</v>
      </c>
      <c r="W454" s="9" t="s">
        <v>248</v>
      </c>
      <c r="X454" s="9" t="s">
        <v>248</v>
      </c>
      <c r="Y454" s="9" t="s">
        <v>248</v>
      </c>
      <c r="Z454" s="10" t="s">
        <v>248</v>
      </c>
      <c r="AA454" s="10" t="s">
        <v>248</v>
      </c>
      <c r="AB454" s="10" t="s">
        <v>248</v>
      </c>
      <c r="AD454" s="19" t="s">
        <v>912</v>
      </c>
      <c r="AE454" s="7"/>
      <c r="AF454" s="7"/>
    </row>
    <row r="455" spans="1:32" x14ac:dyDescent="0.45">
      <c r="A455" t="s">
        <v>82</v>
      </c>
      <c r="B455" t="s">
        <v>68</v>
      </c>
      <c r="C455" s="11" t="s">
        <v>622</v>
      </c>
      <c r="D455" s="11" t="s">
        <v>658</v>
      </c>
      <c r="E455" t="s">
        <v>451</v>
      </c>
      <c r="F455" t="s">
        <v>7</v>
      </c>
      <c r="G455" t="s">
        <v>649</v>
      </c>
      <c r="J455" t="s">
        <v>404</v>
      </c>
      <c r="K455" t="s">
        <v>404</v>
      </c>
      <c r="O455" t="s">
        <v>14</v>
      </c>
      <c r="R455" t="s">
        <v>640</v>
      </c>
      <c r="S455" s="3" t="s">
        <v>36</v>
      </c>
      <c r="T455" s="3">
        <v>9</v>
      </c>
      <c r="U455" s="3">
        <v>6</v>
      </c>
      <c r="V455" s="3">
        <v>20</v>
      </c>
      <c r="W455" s="9" t="s">
        <v>248</v>
      </c>
      <c r="X455" s="9" t="s">
        <v>248</v>
      </c>
      <c r="Y455" s="9" t="s">
        <v>248</v>
      </c>
      <c r="Z455" s="10" t="s">
        <v>248</v>
      </c>
      <c r="AA455" s="10" t="s">
        <v>248</v>
      </c>
      <c r="AB455" s="10" t="s">
        <v>248</v>
      </c>
      <c r="AD455" s="19" t="s">
        <v>912</v>
      </c>
      <c r="AE455" s="7"/>
      <c r="AF455" s="7"/>
    </row>
    <row r="456" spans="1:32" x14ac:dyDescent="0.45">
      <c r="A456" t="s">
        <v>82</v>
      </c>
      <c r="B456" t="s">
        <v>100</v>
      </c>
      <c r="C456" s="11" t="s">
        <v>622</v>
      </c>
      <c r="D456" s="11" t="s">
        <v>658</v>
      </c>
      <c r="E456" t="s">
        <v>399</v>
      </c>
      <c r="F456" t="s">
        <v>15</v>
      </c>
      <c r="G456" t="s">
        <v>650</v>
      </c>
      <c r="J456" t="s">
        <v>404</v>
      </c>
      <c r="K456" t="s">
        <v>404</v>
      </c>
      <c r="O456" t="s">
        <v>14</v>
      </c>
      <c r="R456" t="s">
        <v>640</v>
      </c>
      <c r="S456" s="3" t="s">
        <v>36</v>
      </c>
      <c r="T456" s="3">
        <v>9</v>
      </c>
      <c r="U456" s="3">
        <v>6</v>
      </c>
      <c r="V456" s="3">
        <v>21</v>
      </c>
      <c r="W456" s="9" t="s">
        <v>248</v>
      </c>
      <c r="X456" s="9" t="s">
        <v>248</v>
      </c>
      <c r="Y456" s="9" t="s">
        <v>248</v>
      </c>
      <c r="Z456" s="10" t="s">
        <v>248</v>
      </c>
      <c r="AA456" s="10" t="s">
        <v>248</v>
      </c>
      <c r="AB456" s="10" t="s">
        <v>248</v>
      </c>
      <c r="AD456" s="19" t="s">
        <v>912</v>
      </c>
      <c r="AE456" s="7"/>
      <c r="AF456" s="7"/>
    </row>
    <row r="457" spans="1:32" x14ac:dyDescent="0.45">
      <c r="A457" t="s">
        <v>82</v>
      </c>
      <c r="B457" t="s">
        <v>68</v>
      </c>
      <c r="C457" s="11" t="s">
        <v>622</v>
      </c>
      <c r="D457" s="11" t="s">
        <v>658</v>
      </c>
      <c r="E457" t="s">
        <v>624</v>
      </c>
      <c r="F457" t="s">
        <v>7</v>
      </c>
      <c r="G457" t="s">
        <v>651</v>
      </c>
      <c r="J457" t="s">
        <v>404</v>
      </c>
      <c r="K457" t="s">
        <v>404</v>
      </c>
      <c r="O457" t="s">
        <v>14</v>
      </c>
      <c r="R457" t="s">
        <v>640</v>
      </c>
      <c r="S457" s="3" t="s">
        <v>36</v>
      </c>
      <c r="T457" s="3">
        <v>9</v>
      </c>
      <c r="U457" s="3">
        <v>6</v>
      </c>
      <c r="V457" s="3">
        <v>22</v>
      </c>
      <c r="W457" s="9" t="s">
        <v>248</v>
      </c>
      <c r="X457" s="9" t="s">
        <v>248</v>
      </c>
      <c r="Y457" s="9" t="s">
        <v>248</v>
      </c>
      <c r="Z457" s="10" t="s">
        <v>248</v>
      </c>
      <c r="AA457" s="10" t="s">
        <v>248</v>
      </c>
      <c r="AB457" s="10" t="s">
        <v>248</v>
      </c>
      <c r="AD457" s="19" t="s">
        <v>912</v>
      </c>
      <c r="AE457" s="7"/>
      <c r="AF457" s="7"/>
    </row>
    <row r="458" spans="1:32" x14ac:dyDescent="0.45">
      <c r="A458" t="s">
        <v>82</v>
      </c>
      <c r="B458" t="s">
        <v>100</v>
      </c>
      <c r="C458" s="11" t="s">
        <v>622</v>
      </c>
      <c r="D458" s="11" t="s">
        <v>658</v>
      </c>
      <c r="E458" t="s">
        <v>626</v>
      </c>
      <c r="F458" t="s">
        <v>18</v>
      </c>
      <c r="G458" t="s">
        <v>652</v>
      </c>
      <c r="I458" t="s">
        <v>661</v>
      </c>
      <c r="J458" t="s">
        <v>404</v>
      </c>
      <c r="K458" t="s">
        <v>404</v>
      </c>
      <c r="O458" t="s">
        <v>14</v>
      </c>
      <c r="R458" t="s">
        <v>640</v>
      </c>
      <c r="S458" s="3" t="s">
        <v>36</v>
      </c>
      <c r="T458" s="3">
        <v>9</v>
      </c>
      <c r="U458" s="3">
        <v>6</v>
      </c>
      <c r="V458" s="3">
        <v>30</v>
      </c>
      <c r="W458" s="9" t="s">
        <v>248</v>
      </c>
      <c r="X458" s="9" t="s">
        <v>248</v>
      </c>
      <c r="Y458" s="9" t="s">
        <v>248</v>
      </c>
      <c r="Z458" s="10" t="s">
        <v>248</v>
      </c>
      <c r="AA458" s="10" t="s">
        <v>248</v>
      </c>
      <c r="AB458" s="10" t="s">
        <v>248</v>
      </c>
      <c r="AD458" s="19" t="s">
        <v>912</v>
      </c>
      <c r="AE458" s="7"/>
      <c r="AF458" s="7"/>
    </row>
    <row r="459" spans="1:32" x14ac:dyDescent="0.45">
      <c r="A459" t="s">
        <v>82</v>
      </c>
      <c r="B459" t="s">
        <v>100</v>
      </c>
      <c r="C459" s="11" t="s">
        <v>622</v>
      </c>
      <c r="D459" s="11" t="s">
        <v>658</v>
      </c>
      <c r="E459" t="s">
        <v>645</v>
      </c>
      <c r="F459" t="s">
        <v>18</v>
      </c>
      <c r="G459" t="s">
        <v>653</v>
      </c>
      <c r="I459" t="s">
        <v>298</v>
      </c>
      <c r="J459" t="s">
        <v>404</v>
      </c>
      <c r="K459" t="s">
        <v>404</v>
      </c>
      <c r="O459" t="s">
        <v>14</v>
      </c>
      <c r="R459" t="s">
        <v>640</v>
      </c>
      <c r="S459" s="3" t="s">
        <v>36</v>
      </c>
      <c r="T459" s="3">
        <v>9</v>
      </c>
      <c r="U459" s="3">
        <v>6</v>
      </c>
      <c r="V459" s="3">
        <v>31</v>
      </c>
      <c r="W459" s="9" t="s">
        <v>248</v>
      </c>
      <c r="X459" s="9" t="s">
        <v>248</v>
      </c>
      <c r="Y459" s="9" t="s">
        <v>248</v>
      </c>
      <c r="Z459" s="10" t="s">
        <v>248</v>
      </c>
      <c r="AA459" s="10" t="s">
        <v>248</v>
      </c>
      <c r="AB459" s="10" t="s">
        <v>248</v>
      </c>
      <c r="AD459" s="19" t="s">
        <v>912</v>
      </c>
      <c r="AE459" s="7"/>
      <c r="AF459" s="7"/>
    </row>
    <row r="460" spans="1:32" x14ac:dyDescent="0.45">
      <c r="A460" t="s">
        <v>82</v>
      </c>
      <c r="B460" t="s">
        <v>100</v>
      </c>
      <c r="C460" s="11" t="s">
        <v>622</v>
      </c>
      <c r="D460" s="11" t="s">
        <v>658</v>
      </c>
      <c r="E460" t="s">
        <v>622</v>
      </c>
      <c r="F460" t="s">
        <v>18</v>
      </c>
      <c r="G460" t="s">
        <v>654</v>
      </c>
      <c r="I460" t="s">
        <v>660</v>
      </c>
      <c r="J460" t="s">
        <v>404</v>
      </c>
      <c r="K460" t="s">
        <v>404</v>
      </c>
      <c r="O460" t="s">
        <v>14</v>
      </c>
      <c r="R460" t="s">
        <v>640</v>
      </c>
      <c r="S460" s="3" t="s">
        <v>36</v>
      </c>
      <c r="T460" s="3">
        <v>9</v>
      </c>
      <c r="U460" s="3">
        <v>6</v>
      </c>
      <c r="V460" s="3">
        <v>32</v>
      </c>
      <c r="W460" s="9" t="s">
        <v>248</v>
      </c>
      <c r="X460" s="9" t="s">
        <v>248</v>
      </c>
      <c r="Y460" s="9" t="s">
        <v>248</v>
      </c>
      <c r="Z460" s="10" t="s">
        <v>248</v>
      </c>
      <c r="AA460" s="10" t="s">
        <v>248</v>
      </c>
      <c r="AB460" s="10" t="s">
        <v>248</v>
      </c>
      <c r="AD460" s="19" t="s">
        <v>912</v>
      </c>
      <c r="AE460" s="7"/>
      <c r="AF460" s="7"/>
    </row>
    <row r="461" spans="1:32" x14ac:dyDescent="0.45">
      <c r="A461" t="s">
        <v>82</v>
      </c>
      <c r="B461" t="s">
        <v>100</v>
      </c>
      <c r="C461" s="11" t="s">
        <v>622</v>
      </c>
      <c r="D461" s="11" t="s">
        <v>658</v>
      </c>
      <c r="E461" t="s">
        <v>655</v>
      </c>
      <c r="F461" t="s">
        <v>18</v>
      </c>
      <c r="G461" t="s">
        <v>656</v>
      </c>
      <c r="I461" t="s">
        <v>297</v>
      </c>
      <c r="J461" t="s">
        <v>404</v>
      </c>
      <c r="K461" t="s">
        <v>404</v>
      </c>
      <c r="O461" t="s">
        <v>14</v>
      </c>
      <c r="R461" t="s">
        <v>640</v>
      </c>
      <c r="S461" s="3" t="s">
        <v>36</v>
      </c>
      <c r="T461" s="3">
        <v>9</v>
      </c>
      <c r="U461" s="3">
        <v>6</v>
      </c>
      <c r="V461" s="3">
        <v>33</v>
      </c>
      <c r="W461" s="9" t="s">
        <v>248</v>
      </c>
      <c r="X461" s="9" t="s">
        <v>248</v>
      </c>
      <c r="Y461" s="9" t="s">
        <v>248</v>
      </c>
      <c r="Z461" s="10" t="s">
        <v>248</v>
      </c>
      <c r="AA461" s="10" t="s">
        <v>248</v>
      </c>
      <c r="AB461" s="10" t="s">
        <v>248</v>
      </c>
      <c r="AD461" s="19" t="s">
        <v>912</v>
      </c>
      <c r="AE461" s="7"/>
      <c r="AF461" s="7"/>
    </row>
    <row r="462" spans="1:32" x14ac:dyDescent="0.45">
      <c r="A462" t="s">
        <v>82</v>
      </c>
      <c r="B462" t="s">
        <v>68</v>
      </c>
      <c r="C462" s="11" t="s">
        <v>622</v>
      </c>
      <c r="D462" s="11" t="s">
        <v>659</v>
      </c>
      <c r="E462" t="s">
        <v>451</v>
      </c>
      <c r="F462" t="s">
        <v>7</v>
      </c>
      <c r="G462" t="s">
        <v>649</v>
      </c>
      <c r="J462" t="s">
        <v>404</v>
      </c>
      <c r="K462" t="s">
        <v>404</v>
      </c>
      <c r="O462" t="s">
        <v>14</v>
      </c>
      <c r="R462" t="s">
        <v>640</v>
      </c>
      <c r="S462" s="3" t="s">
        <v>36</v>
      </c>
      <c r="T462" s="3">
        <v>9</v>
      </c>
      <c r="U462" s="3">
        <v>6</v>
      </c>
      <c r="V462" s="3">
        <v>40</v>
      </c>
      <c r="W462" s="9" t="s">
        <v>248</v>
      </c>
      <c r="X462" s="9" t="s">
        <v>248</v>
      </c>
      <c r="Y462" s="9" t="s">
        <v>248</v>
      </c>
      <c r="Z462" s="10" t="s">
        <v>248</v>
      </c>
      <c r="AA462" s="10" t="s">
        <v>248</v>
      </c>
      <c r="AB462" s="10" t="s">
        <v>248</v>
      </c>
      <c r="AD462" s="19" t="s">
        <v>912</v>
      </c>
      <c r="AE462" s="7"/>
      <c r="AF462" s="7"/>
    </row>
    <row r="463" spans="1:32" x14ac:dyDescent="0.45">
      <c r="A463" t="s">
        <v>82</v>
      </c>
      <c r="B463" t="s">
        <v>100</v>
      </c>
      <c r="C463" s="11" t="s">
        <v>622</v>
      </c>
      <c r="D463" s="11" t="s">
        <v>659</v>
      </c>
      <c r="E463" t="s">
        <v>399</v>
      </c>
      <c r="F463" t="s">
        <v>15</v>
      </c>
      <c r="G463" t="s">
        <v>650</v>
      </c>
      <c r="J463" t="s">
        <v>404</v>
      </c>
      <c r="K463" t="s">
        <v>404</v>
      </c>
      <c r="O463" t="s">
        <v>14</v>
      </c>
      <c r="R463" t="s">
        <v>640</v>
      </c>
      <c r="S463" s="3" t="s">
        <v>36</v>
      </c>
      <c r="T463" s="3">
        <v>9</v>
      </c>
      <c r="U463" s="3">
        <v>6</v>
      </c>
      <c r="V463" s="3">
        <v>41</v>
      </c>
      <c r="W463" s="9" t="s">
        <v>248</v>
      </c>
      <c r="X463" s="9" t="s">
        <v>248</v>
      </c>
      <c r="Y463" s="9" t="s">
        <v>248</v>
      </c>
      <c r="Z463" s="10" t="s">
        <v>248</v>
      </c>
      <c r="AA463" s="10" t="s">
        <v>248</v>
      </c>
      <c r="AB463" s="10" t="s">
        <v>248</v>
      </c>
      <c r="AD463" s="19" t="s">
        <v>912</v>
      </c>
      <c r="AE463" s="7"/>
      <c r="AF463" s="7"/>
    </row>
    <row r="464" spans="1:32" x14ac:dyDescent="0.45">
      <c r="A464" t="s">
        <v>82</v>
      </c>
      <c r="B464" t="s">
        <v>68</v>
      </c>
      <c r="C464" s="11" t="s">
        <v>622</v>
      </c>
      <c r="D464" s="11" t="s">
        <v>659</v>
      </c>
      <c r="E464" t="s">
        <v>624</v>
      </c>
      <c r="F464" t="s">
        <v>7</v>
      </c>
      <c r="G464" t="s">
        <v>651</v>
      </c>
      <c r="J464" t="s">
        <v>404</v>
      </c>
      <c r="K464" t="s">
        <v>404</v>
      </c>
      <c r="O464" t="s">
        <v>14</v>
      </c>
      <c r="R464" t="s">
        <v>640</v>
      </c>
      <c r="S464" s="3" t="s">
        <v>36</v>
      </c>
      <c r="T464" s="3">
        <v>9</v>
      </c>
      <c r="U464" s="3">
        <v>6</v>
      </c>
      <c r="V464" s="3">
        <v>42</v>
      </c>
      <c r="W464" s="9" t="s">
        <v>248</v>
      </c>
      <c r="X464" s="9" t="s">
        <v>248</v>
      </c>
      <c r="Y464" s="9" t="s">
        <v>248</v>
      </c>
      <c r="Z464" s="10" t="s">
        <v>248</v>
      </c>
      <c r="AA464" s="10" t="s">
        <v>248</v>
      </c>
      <c r="AB464" s="10" t="s">
        <v>248</v>
      </c>
      <c r="AD464" s="19" t="s">
        <v>912</v>
      </c>
      <c r="AE464" s="7"/>
      <c r="AF464" s="7"/>
    </row>
    <row r="465" spans="1:32" x14ac:dyDescent="0.45">
      <c r="A465" t="s">
        <v>82</v>
      </c>
      <c r="B465" t="s">
        <v>100</v>
      </c>
      <c r="C465" s="11" t="s">
        <v>622</v>
      </c>
      <c r="D465" s="11" t="s">
        <v>659</v>
      </c>
      <c r="E465" t="s">
        <v>626</v>
      </c>
      <c r="F465" t="s">
        <v>18</v>
      </c>
      <c r="G465" t="s">
        <v>652</v>
      </c>
      <c r="I465" t="s">
        <v>661</v>
      </c>
      <c r="J465" t="s">
        <v>404</v>
      </c>
      <c r="K465" t="s">
        <v>404</v>
      </c>
      <c r="O465" t="s">
        <v>14</v>
      </c>
      <c r="R465" t="s">
        <v>640</v>
      </c>
      <c r="S465" s="3" t="s">
        <v>36</v>
      </c>
      <c r="T465" s="3">
        <v>9</v>
      </c>
      <c r="U465" s="3">
        <v>6</v>
      </c>
      <c r="V465" s="3">
        <v>50</v>
      </c>
      <c r="W465" s="9" t="s">
        <v>248</v>
      </c>
      <c r="X465" s="9" t="s">
        <v>248</v>
      </c>
      <c r="Y465" s="9" t="s">
        <v>248</v>
      </c>
      <c r="Z465" s="10" t="s">
        <v>248</v>
      </c>
      <c r="AA465" s="10" t="s">
        <v>248</v>
      </c>
      <c r="AB465" s="10" t="s">
        <v>248</v>
      </c>
      <c r="AD465" s="19" t="s">
        <v>912</v>
      </c>
      <c r="AE465" s="7"/>
      <c r="AF465" s="7"/>
    </row>
    <row r="466" spans="1:32" x14ac:dyDescent="0.45">
      <c r="A466" t="s">
        <v>82</v>
      </c>
      <c r="B466" t="s">
        <v>100</v>
      </c>
      <c r="C466" s="11" t="s">
        <v>622</v>
      </c>
      <c r="D466" s="11" t="s">
        <v>659</v>
      </c>
      <c r="E466" t="s">
        <v>645</v>
      </c>
      <c r="F466" t="s">
        <v>18</v>
      </c>
      <c r="G466" t="s">
        <v>653</v>
      </c>
      <c r="I466" t="s">
        <v>298</v>
      </c>
      <c r="J466" t="s">
        <v>404</v>
      </c>
      <c r="K466" t="s">
        <v>404</v>
      </c>
      <c r="O466" t="s">
        <v>14</v>
      </c>
      <c r="R466" t="s">
        <v>640</v>
      </c>
      <c r="S466" s="3" t="s">
        <v>36</v>
      </c>
      <c r="T466" s="3">
        <v>9</v>
      </c>
      <c r="U466" s="3">
        <v>6</v>
      </c>
      <c r="V466" s="3">
        <v>51</v>
      </c>
      <c r="W466" s="9" t="s">
        <v>248</v>
      </c>
      <c r="X466" s="9" t="s">
        <v>248</v>
      </c>
      <c r="Y466" s="9" t="s">
        <v>248</v>
      </c>
      <c r="Z466" s="10" t="s">
        <v>248</v>
      </c>
      <c r="AA466" s="10" t="s">
        <v>248</v>
      </c>
      <c r="AB466" s="10" t="s">
        <v>248</v>
      </c>
      <c r="AD466" s="19" t="s">
        <v>912</v>
      </c>
      <c r="AE466" s="7"/>
      <c r="AF466" s="7"/>
    </row>
    <row r="467" spans="1:32" x14ac:dyDescent="0.45">
      <c r="A467" t="s">
        <v>82</v>
      </c>
      <c r="B467" t="s">
        <v>100</v>
      </c>
      <c r="C467" s="11" t="s">
        <v>622</v>
      </c>
      <c r="D467" s="11" t="s">
        <v>659</v>
      </c>
      <c r="E467" t="s">
        <v>622</v>
      </c>
      <c r="F467" t="s">
        <v>18</v>
      </c>
      <c r="G467" t="s">
        <v>654</v>
      </c>
      <c r="I467" t="s">
        <v>660</v>
      </c>
      <c r="J467" t="s">
        <v>404</v>
      </c>
      <c r="K467" t="s">
        <v>404</v>
      </c>
      <c r="O467" t="s">
        <v>14</v>
      </c>
      <c r="R467" t="s">
        <v>640</v>
      </c>
      <c r="S467" s="3" t="s">
        <v>36</v>
      </c>
      <c r="T467" s="3">
        <v>9</v>
      </c>
      <c r="U467" s="3">
        <v>6</v>
      </c>
      <c r="V467" s="3">
        <v>52</v>
      </c>
      <c r="W467" s="9" t="s">
        <v>248</v>
      </c>
      <c r="X467" s="9" t="s">
        <v>248</v>
      </c>
      <c r="Y467" s="9" t="s">
        <v>248</v>
      </c>
      <c r="Z467" s="10" t="s">
        <v>248</v>
      </c>
      <c r="AA467" s="10" t="s">
        <v>248</v>
      </c>
      <c r="AB467" s="10" t="s">
        <v>248</v>
      </c>
      <c r="AD467" s="19" t="s">
        <v>912</v>
      </c>
      <c r="AE467" s="7"/>
      <c r="AF467" s="7"/>
    </row>
    <row r="468" spans="1:32" x14ac:dyDescent="0.45">
      <c r="A468" t="s">
        <v>82</v>
      </c>
      <c r="B468" t="s">
        <v>100</v>
      </c>
      <c r="C468" s="11" t="s">
        <v>622</v>
      </c>
      <c r="D468" s="11" t="s">
        <v>659</v>
      </c>
      <c r="E468" t="s">
        <v>655</v>
      </c>
      <c r="F468" t="s">
        <v>18</v>
      </c>
      <c r="G468" t="s">
        <v>656</v>
      </c>
      <c r="I468" t="s">
        <v>297</v>
      </c>
      <c r="J468" t="s">
        <v>404</v>
      </c>
      <c r="K468" t="s">
        <v>404</v>
      </c>
      <c r="O468" t="s">
        <v>14</v>
      </c>
      <c r="R468" t="s">
        <v>640</v>
      </c>
      <c r="S468" s="3" t="s">
        <v>36</v>
      </c>
      <c r="T468" s="3">
        <v>9</v>
      </c>
      <c r="U468" s="3">
        <v>6</v>
      </c>
      <c r="V468" s="3">
        <v>53</v>
      </c>
      <c r="W468" s="9" t="s">
        <v>248</v>
      </c>
      <c r="X468" s="9" t="s">
        <v>248</v>
      </c>
      <c r="Y468" s="9" t="s">
        <v>248</v>
      </c>
      <c r="Z468" s="10" t="s">
        <v>248</v>
      </c>
      <c r="AA468" s="10" t="s">
        <v>248</v>
      </c>
      <c r="AB468" s="10" t="s">
        <v>248</v>
      </c>
      <c r="AD468" s="19" t="s">
        <v>912</v>
      </c>
      <c r="AE468" s="7"/>
      <c r="AF468" s="7"/>
    </row>
    <row r="469" spans="1:32" x14ac:dyDescent="0.45">
      <c r="A469" t="s">
        <v>37</v>
      </c>
      <c r="B469" t="s">
        <v>68</v>
      </c>
      <c r="C469" s="11" t="s">
        <v>622</v>
      </c>
      <c r="D469" s="11" t="s">
        <v>658</v>
      </c>
      <c r="E469" t="s">
        <v>451</v>
      </c>
      <c r="F469" t="s">
        <v>7</v>
      </c>
      <c r="G469" t="s">
        <v>649</v>
      </c>
      <c r="J469" t="s">
        <v>404</v>
      </c>
      <c r="K469" t="s">
        <v>404</v>
      </c>
      <c r="O469" t="s">
        <v>14</v>
      </c>
      <c r="R469" s="2" t="s">
        <v>648</v>
      </c>
      <c r="S469" s="3" t="s">
        <v>37</v>
      </c>
      <c r="T469" s="3">
        <v>10</v>
      </c>
      <c r="U469" s="3">
        <v>6</v>
      </c>
      <c r="V469" s="3">
        <v>40</v>
      </c>
      <c r="W469" s="9" t="s">
        <v>248</v>
      </c>
      <c r="X469" s="9" t="s">
        <v>248</v>
      </c>
      <c r="Y469" s="9" t="s">
        <v>248</v>
      </c>
      <c r="Z469" s="10" t="s">
        <v>248</v>
      </c>
      <c r="AA469" s="10" t="s">
        <v>248</v>
      </c>
      <c r="AB469" s="10" t="s">
        <v>248</v>
      </c>
      <c r="AD469" s="19" t="s">
        <v>912</v>
      </c>
      <c r="AE469" s="7"/>
      <c r="AF469" s="7"/>
    </row>
    <row r="470" spans="1:32" x14ac:dyDescent="0.45">
      <c r="A470" t="s">
        <v>37</v>
      </c>
      <c r="B470" t="s">
        <v>100</v>
      </c>
      <c r="C470" s="11" t="s">
        <v>622</v>
      </c>
      <c r="D470" s="11" t="s">
        <v>658</v>
      </c>
      <c r="E470" t="s">
        <v>399</v>
      </c>
      <c r="F470" t="s">
        <v>15</v>
      </c>
      <c r="G470" t="s">
        <v>650</v>
      </c>
      <c r="J470" t="s">
        <v>404</v>
      </c>
      <c r="K470" t="s">
        <v>404</v>
      </c>
      <c r="O470" t="s">
        <v>14</v>
      </c>
      <c r="R470" s="2" t="s">
        <v>648</v>
      </c>
      <c r="S470" s="3" t="s">
        <v>37</v>
      </c>
      <c r="T470" s="3">
        <v>10</v>
      </c>
      <c r="U470" s="3">
        <v>6</v>
      </c>
      <c r="V470" s="3">
        <v>41</v>
      </c>
      <c r="W470" s="9" t="s">
        <v>248</v>
      </c>
      <c r="X470" s="9" t="s">
        <v>248</v>
      </c>
      <c r="Y470" s="9" t="s">
        <v>248</v>
      </c>
      <c r="Z470" s="10" t="s">
        <v>248</v>
      </c>
      <c r="AA470" s="10" t="s">
        <v>248</v>
      </c>
      <c r="AB470" s="10" t="s">
        <v>248</v>
      </c>
      <c r="AD470" s="19" t="s">
        <v>912</v>
      </c>
      <c r="AE470" s="7"/>
      <c r="AF470" s="7"/>
    </row>
    <row r="471" spans="1:32" x14ac:dyDescent="0.45">
      <c r="A471" t="s">
        <v>37</v>
      </c>
      <c r="B471" t="s">
        <v>68</v>
      </c>
      <c r="C471" s="11" t="s">
        <v>622</v>
      </c>
      <c r="D471" s="11" t="s">
        <v>658</v>
      </c>
      <c r="E471" t="s">
        <v>624</v>
      </c>
      <c r="F471" t="s">
        <v>7</v>
      </c>
      <c r="G471" t="s">
        <v>651</v>
      </c>
      <c r="J471" t="s">
        <v>404</v>
      </c>
      <c r="K471" t="s">
        <v>404</v>
      </c>
      <c r="O471" t="s">
        <v>14</v>
      </c>
      <c r="R471" s="2" t="s">
        <v>648</v>
      </c>
      <c r="S471" s="3" t="s">
        <v>37</v>
      </c>
      <c r="T471" s="3">
        <v>10</v>
      </c>
      <c r="U471" s="3">
        <v>6</v>
      </c>
      <c r="V471" s="3">
        <v>42</v>
      </c>
      <c r="W471" s="9" t="s">
        <v>248</v>
      </c>
      <c r="X471" s="9" t="s">
        <v>248</v>
      </c>
      <c r="Y471" s="9" t="s">
        <v>248</v>
      </c>
      <c r="Z471" s="10" t="s">
        <v>248</v>
      </c>
      <c r="AA471" s="10" t="s">
        <v>248</v>
      </c>
      <c r="AB471" s="10" t="s">
        <v>248</v>
      </c>
      <c r="AD471" s="19" t="s">
        <v>912</v>
      </c>
      <c r="AE471" s="7"/>
      <c r="AF471" s="7"/>
    </row>
    <row r="472" spans="1:32" x14ac:dyDescent="0.45">
      <c r="A472" t="s">
        <v>37</v>
      </c>
      <c r="B472" t="s">
        <v>100</v>
      </c>
      <c r="C472" s="11" t="s">
        <v>622</v>
      </c>
      <c r="D472" s="11" t="s">
        <v>658</v>
      </c>
      <c r="E472" t="s">
        <v>626</v>
      </c>
      <c r="F472" t="s">
        <v>18</v>
      </c>
      <c r="G472" t="s">
        <v>652</v>
      </c>
      <c r="I472" t="s">
        <v>661</v>
      </c>
      <c r="J472" t="s">
        <v>404</v>
      </c>
      <c r="K472" t="s">
        <v>404</v>
      </c>
      <c r="O472" t="s">
        <v>14</v>
      </c>
      <c r="R472" s="2" t="s">
        <v>648</v>
      </c>
      <c r="S472" s="3" t="s">
        <v>37</v>
      </c>
      <c r="T472" s="3">
        <v>10</v>
      </c>
      <c r="U472" s="3">
        <v>6</v>
      </c>
      <c r="V472" s="3">
        <v>50</v>
      </c>
      <c r="W472" s="9" t="s">
        <v>248</v>
      </c>
      <c r="X472" s="9" t="s">
        <v>248</v>
      </c>
      <c r="Y472" s="9" t="s">
        <v>248</v>
      </c>
      <c r="Z472" s="10" t="s">
        <v>248</v>
      </c>
      <c r="AA472" s="10" t="s">
        <v>248</v>
      </c>
      <c r="AB472" s="10" t="s">
        <v>248</v>
      </c>
      <c r="AD472" s="19" t="s">
        <v>912</v>
      </c>
      <c r="AE472" s="7"/>
      <c r="AF472" s="7"/>
    </row>
    <row r="473" spans="1:32" x14ac:dyDescent="0.45">
      <c r="A473" t="s">
        <v>37</v>
      </c>
      <c r="B473" t="s">
        <v>100</v>
      </c>
      <c r="C473" s="11" t="s">
        <v>622</v>
      </c>
      <c r="D473" s="11" t="s">
        <v>658</v>
      </c>
      <c r="E473" t="s">
        <v>645</v>
      </c>
      <c r="F473" t="s">
        <v>18</v>
      </c>
      <c r="G473" t="s">
        <v>653</v>
      </c>
      <c r="I473" t="s">
        <v>298</v>
      </c>
      <c r="J473" t="s">
        <v>404</v>
      </c>
      <c r="K473" t="s">
        <v>404</v>
      </c>
      <c r="O473" t="s">
        <v>14</v>
      </c>
      <c r="R473" s="2" t="s">
        <v>648</v>
      </c>
      <c r="S473" s="3" t="s">
        <v>37</v>
      </c>
      <c r="T473" s="3">
        <v>10</v>
      </c>
      <c r="U473" s="3">
        <v>6</v>
      </c>
      <c r="V473" s="3">
        <v>51</v>
      </c>
      <c r="W473" s="9" t="s">
        <v>248</v>
      </c>
      <c r="X473" s="9" t="s">
        <v>248</v>
      </c>
      <c r="Y473" s="9" t="s">
        <v>248</v>
      </c>
      <c r="Z473" s="10" t="s">
        <v>248</v>
      </c>
      <c r="AA473" s="10" t="s">
        <v>248</v>
      </c>
      <c r="AB473" s="10" t="s">
        <v>248</v>
      </c>
      <c r="AD473" s="19" t="s">
        <v>912</v>
      </c>
      <c r="AE473" s="7"/>
      <c r="AF473" s="7"/>
    </row>
    <row r="474" spans="1:32" x14ac:dyDescent="0.45">
      <c r="A474" t="s">
        <v>37</v>
      </c>
      <c r="B474" t="s">
        <v>100</v>
      </c>
      <c r="C474" s="11" t="s">
        <v>622</v>
      </c>
      <c r="D474" s="11" t="s">
        <v>658</v>
      </c>
      <c r="E474" t="s">
        <v>622</v>
      </c>
      <c r="F474" t="s">
        <v>18</v>
      </c>
      <c r="G474" t="s">
        <v>654</v>
      </c>
      <c r="I474" t="s">
        <v>660</v>
      </c>
      <c r="J474" t="s">
        <v>404</v>
      </c>
      <c r="K474" t="s">
        <v>404</v>
      </c>
      <c r="O474" t="s">
        <v>14</v>
      </c>
      <c r="R474" s="2" t="s">
        <v>648</v>
      </c>
      <c r="S474" s="3" t="s">
        <v>37</v>
      </c>
      <c r="T474" s="3">
        <v>10</v>
      </c>
      <c r="U474" s="3">
        <v>6</v>
      </c>
      <c r="V474" s="3">
        <v>52</v>
      </c>
      <c r="W474" s="9" t="s">
        <v>248</v>
      </c>
      <c r="X474" s="9" t="s">
        <v>248</v>
      </c>
      <c r="Y474" s="9" t="s">
        <v>248</v>
      </c>
      <c r="Z474" s="10" t="s">
        <v>248</v>
      </c>
      <c r="AA474" s="10" t="s">
        <v>248</v>
      </c>
      <c r="AB474" s="10" t="s">
        <v>248</v>
      </c>
      <c r="AD474" s="19" t="s">
        <v>912</v>
      </c>
      <c r="AE474" s="7"/>
      <c r="AF474" s="7"/>
    </row>
    <row r="475" spans="1:32" x14ac:dyDescent="0.45">
      <c r="A475" t="s">
        <v>37</v>
      </c>
      <c r="B475" t="s">
        <v>100</v>
      </c>
      <c r="C475" s="11" t="s">
        <v>622</v>
      </c>
      <c r="D475" s="11" t="s">
        <v>658</v>
      </c>
      <c r="E475" t="s">
        <v>655</v>
      </c>
      <c r="F475" t="s">
        <v>18</v>
      </c>
      <c r="G475" t="s">
        <v>656</v>
      </c>
      <c r="I475" t="s">
        <v>297</v>
      </c>
      <c r="J475" t="s">
        <v>404</v>
      </c>
      <c r="K475" t="s">
        <v>404</v>
      </c>
      <c r="O475" t="s">
        <v>14</v>
      </c>
      <c r="R475" s="2" t="s">
        <v>648</v>
      </c>
      <c r="S475" s="3" t="s">
        <v>37</v>
      </c>
      <c r="T475" s="3">
        <v>10</v>
      </c>
      <c r="U475" s="3">
        <v>6</v>
      </c>
      <c r="V475" s="3">
        <v>53</v>
      </c>
      <c r="W475" s="9" t="s">
        <v>248</v>
      </c>
      <c r="X475" s="9" t="s">
        <v>248</v>
      </c>
      <c r="Y475" s="9" t="s">
        <v>248</v>
      </c>
      <c r="Z475" s="10" t="s">
        <v>248</v>
      </c>
      <c r="AA475" s="10" t="s">
        <v>248</v>
      </c>
      <c r="AB475" s="10" t="s">
        <v>248</v>
      </c>
      <c r="AD475" s="19" t="s">
        <v>912</v>
      </c>
      <c r="AE475" s="7"/>
      <c r="AF475" s="7"/>
    </row>
    <row r="476" spans="1:32" x14ac:dyDescent="0.45">
      <c r="A476" t="s">
        <v>593</v>
      </c>
      <c r="B476" t="s">
        <v>68</v>
      </c>
      <c r="C476" s="11" t="s">
        <v>575</v>
      </c>
      <c r="D476" s="11"/>
      <c r="E476" t="s">
        <v>451</v>
      </c>
      <c r="F476" t="s">
        <v>7</v>
      </c>
      <c r="G476" t="s">
        <v>662</v>
      </c>
      <c r="J476" t="s">
        <v>154</v>
      </c>
      <c r="K476" t="s">
        <v>54</v>
      </c>
      <c r="O476" t="s">
        <v>14</v>
      </c>
      <c r="R476" s="2" t="s">
        <v>665</v>
      </c>
      <c r="S476" s="3" t="s">
        <v>40</v>
      </c>
      <c r="T476" s="3">
        <v>17</v>
      </c>
      <c r="U476" s="3">
        <v>2</v>
      </c>
      <c r="V476" s="3">
        <v>0</v>
      </c>
      <c r="W476" s="9" t="s">
        <v>248</v>
      </c>
      <c r="X476" s="9" t="s">
        <v>248</v>
      </c>
      <c r="Y476" s="9" t="s">
        <v>248</v>
      </c>
      <c r="Z476" s="10" t="s">
        <v>248</v>
      </c>
      <c r="AA476" s="10" t="s">
        <v>248</v>
      </c>
      <c r="AB476" s="10" t="s">
        <v>248</v>
      </c>
      <c r="AD476" s="19" t="s">
        <v>912</v>
      </c>
      <c r="AE476" s="7"/>
      <c r="AF476" s="7"/>
    </row>
    <row r="477" spans="1:32" x14ac:dyDescent="0.45">
      <c r="A477" t="s">
        <v>593</v>
      </c>
      <c r="B477" t="s">
        <v>68</v>
      </c>
      <c r="C477" s="11" t="s">
        <v>575</v>
      </c>
      <c r="D477" s="11" t="s">
        <v>399</v>
      </c>
      <c r="E477" t="s">
        <v>451</v>
      </c>
      <c r="F477" t="s">
        <v>15</v>
      </c>
      <c r="G477" t="s">
        <v>663</v>
      </c>
      <c r="J477" t="s">
        <v>154</v>
      </c>
      <c r="K477" t="s">
        <v>54</v>
      </c>
      <c r="O477" t="s">
        <v>14</v>
      </c>
      <c r="R477" s="2" t="s">
        <v>665</v>
      </c>
      <c r="S477" s="3" t="s">
        <v>40</v>
      </c>
      <c r="T477" s="3">
        <v>17</v>
      </c>
      <c r="U477" s="3">
        <v>2</v>
      </c>
      <c r="V477" s="3">
        <v>1</v>
      </c>
      <c r="W477" s="9" t="s">
        <v>248</v>
      </c>
      <c r="X477" s="9" t="s">
        <v>248</v>
      </c>
      <c r="Y477" s="9" t="s">
        <v>248</v>
      </c>
      <c r="Z477" s="10" t="s">
        <v>248</v>
      </c>
      <c r="AA477" s="10" t="s">
        <v>248</v>
      </c>
      <c r="AB477" s="10" t="s">
        <v>248</v>
      </c>
      <c r="AD477" s="19" t="s">
        <v>912</v>
      </c>
      <c r="AE477" s="7"/>
      <c r="AF477" s="7"/>
    </row>
    <row r="478" spans="1:32" x14ac:dyDescent="0.45">
      <c r="A478" t="s">
        <v>6</v>
      </c>
      <c r="B478" t="s">
        <v>100</v>
      </c>
      <c r="C478" s="11" t="s">
        <v>719</v>
      </c>
      <c r="D478" s="11"/>
      <c r="E478" t="s">
        <v>53</v>
      </c>
      <c r="F478" t="s">
        <v>18</v>
      </c>
      <c r="G478" t="s">
        <v>672</v>
      </c>
      <c r="H478" t="s">
        <v>224</v>
      </c>
      <c r="I478" t="s">
        <v>12</v>
      </c>
      <c r="J478" t="s">
        <v>53</v>
      </c>
      <c r="K478" t="s">
        <v>53</v>
      </c>
      <c r="O478" t="s">
        <v>14</v>
      </c>
      <c r="R478" t="s">
        <v>678</v>
      </c>
      <c r="S478" t="s">
        <v>35</v>
      </c>
      <c r="T478" s="3">
        <v>8</v>
      </c>
      <c r="U478" s="3">
        <v>5</v>
      </c>
      <c r="V478" s="3">
        <v>100</v>
      </c>
      <c r="W478" s="9" t="s">
        <v>248</v>
      </c>
      <c r="X478" s="9" t="s">
        <v>248</v>
      </c>
      <c r="Y478" s="9" t="s">
        <v>248</v>
      </c>
      <c r="Z478" s="10" t="s">
        <v>248</v>
      </c>
      <c r="AA478" s="10" t="s">
        <v>248</v>
      </c>
      <c r="AB478" s="10" t="s">
        <v>248</v>
      </c>
      <c r="AD478" s="19" t="s">
        <v>912</v>
      </c>
      <c r="AE478" s="7"/>
      <c r="AF478" s="7"/>
    </row>
    <row r="479" spans="1:32" x14ac:dyDescent="0.45">
      <c r="A479" t="s">
        <v>6</v>
      </c>
      <c r="B479" t="s">
        <v>100</v>
      </c>
      <c r="C479" s="11" t="s">
        <v>719</v>
      </c>
      <c r="D479" s="11"/>
      <c r="E479" t="s">
        <v>419</v>
      </c>
      <c r="F479" t="s">
        <v>15</v>
      </c>
      <c r="G479" t="s">
        <v>673</v>
      </c>
      <c r="J479" t="s">
        <v>420</v>
      </c>
      <c r="K479" t="s">
        <v>399</v>
      </c>
      <c r="O479" t="s">
        <v>14</v>
      </c>
      <c r="R479" t="s">
        <v>678</v>
      </c>
      <c r="S479" t="s">
        <v>35</v>
      </c>
      <c r="T479" s="3">
        <v>8</v>
      </c>
      <c r="U479" s="3">
        <v>7</v>
      </c>
      <c r="V479" s="3">
        <v>0</v>
      </c>
      <c r="W479" s="9" t="s">
        <v>248</v>
      </c>
      <c r="X479" s="9" t="s">
        <v>248</v>
      </c>
      <c r="Y479" s="9" t="s">
        <v>248</v>
      </c>
      <c r="Z479" s="10" t="s">
        <v>248</v>
      </c>
      <c r="AA479" s="10" t="s">
        <v>248</v>
      </c>
      <c r="AB479" s="10" t="s">
        <v>248</v>
      </c>
      <c r="AD479" s="19" t="s">
        <v>912</v>
      </c>
      <c r="AE479" s="7"/>
      <c r="AF479" s="7"/>
    </row>
    <row r="480" spans="1:32" x14ac:dyDescent="0.45">
      <c r="A480" t="s">
        <v>6</v>
      </c>
      <c r="B480" t="s">
        <v>100</v>
      </c>
      <c r="C480" s="11" t="s">
        <v>719</v>
      </c>
      <c r="D480" s="11"/>
      <c r="E480" t="s">
        <v>599</v>
      </c>
      <c r="F480" t="s">
        <v>15</v>
      </c>
      <c r="G480" t="s">
        <v>674</v>
      </c>
      <c r="J480" t="s">
        <v>420</v>
      </c>
      <c r="K480" t="s">
        <v>399</v>
      </c>
      <c r="O480" t="s">
        <v>14</v>
      </c>
      <c r="R480" t="s">
        <v>678</v>
      </c>
      <c r="S480" t="s">
        <v>35</v>
      </c>
      <c r="T480" s="3">
        <v>8</v>
      </c>
      <c r="U480" s="3">
        <v>6</v>
      </c>
      <c r="V480" s="3">
        <v>100</v>
      </c>
      <c r="W480" s="9" t="s">
        <v>248</v>
      </c>
      <c r="X480" s="9" t="s">
        <v>248</v>
      </c>
      <c r="Y480" s="9" t="s">
        <v>248</v>
      </c>
      <c r="Z480" s="10" t="s">
        <v>248</v>
      </c>
      <c r="AA480" s="10" t="s">
        <v>248</v>
      </c>
      <c r="AB480" s="10" t="s">
        <v>248</v>
      </c>
      <c r="AD480" s="19" t="s">
        <v>912</v>
      </c>
      <c r="AE480" s="7"/>
      <c r="AF480" s="7"/>
    </row>
    <row r="481" spans="1:32" x14ac:dyDescent="0.45">
      <c r="A481" t="s">
        <v>6</v>
      </c>
      <c r="B481" t="s">
        <v>68</v>
      </c>
      <c r="C481" s="11" t="s">
        <v>719</v>
      </c>
      <c r="D481" s="11" t="s">
        <v>399</v>
      </c>
      <c r="E481" t="s">
        <v>643</v>
      </c>
      <c r="F481" t="s">
        <v>20</v>
      </c>
      <c r="G481" t="s">
        <v>675</v>
      </c>
      <c r="J481" t="s">
        <v>20</v>
      </c>
      <c r="K481" t="s">
        <v>399</v>
      </c>
      <c r="O481" t="s">
        <v>14</v>
      </c>
      <c r="R481" t="s">
        <v>678</v>
      </c>
      <c r="S481" t="s">
        <v>35</v>
      </c>
      <c r="T481" s="3">
        <v>8</v>
      </c>
      <c r="U481" s="3">
        <v>7</v>
      </c>
      <c r="V481" s="3">
        <v>1</v>
      </c>
      <c r="W481" s="9" t="s">
        <v>248</v>
      </c>
      <c r="X481" s="9" t="s">
        <v>248</v>
      </c>
      <c r="Y481" s="9" t="s">
        <v>248</v>
      </c>
      <c r="Z481" s="10" t="s">
        <v>248</v>
      </c>
      <c r="AA481" s="10" t="s">
        <v>248</v>
      </c>
      <c r="AB481" s="10" t="s">
        <v>248</v>
      </c>
      <c r="AD481" s="19" t="s">
        <v>912</v>
      </c>
      <c r="AE481" s="7"/>
      <c r="AF481" s="7"/>
    </row>
    <row r="482" spans="1:32" x14ac:dyDescent="0.45">
      <c r="A482" t="s">
        <v>6</v>
      </c>
      <c r="B482" t="s">
        <v>68</v>
      </c>
      <c r="C482" s="11" t="s">
        <v>719</v>
      </c>
      <c r="D482" s="11" t="s">
        <v>399</v>
      </c>
      <c r="E482" t="s">
        <v>644</v>
      </c>
      <c r="F482" t="s">
        <v>20</v>
      </c>
      <c r="G482" t="s">
        <v>676</v>
      </c>
      <c r="J482" t="s">
        <v>20</v>
      </c>
      <c r="K482" t="s">
        <v>399</v>
      </c>
      <c r="O482" t="s">
        <v>14</v>
      </c>
      <c r="R482" t="s">
        <v>678</v>
      </c>
      <c r="S482" t="s">
        <v>35</v>
      </c>
      <c r="T482" s="3">
        <v>8</v>
      </c>
      <c r="U482" s="3">
        <v>7</v>
      </c>
      <c r="V482" s="3">
        <v>2</v>
      </c>
      <c r="W482" s="9" t="s">
        <v>248</v>
      </c>
      <c r="X482" s="9" t="s">
        <v>248</v>
      </c>
      <c r="Y482" s="9" t="s">
        <v>248</v>
      </c>
      <c r="Z482" s="10" t="s">
        <v>248</v>
      </c>
      <c r="AA482" s="10" t="s">
        <v>248</v>
      </c>
      <c r="AB482" s="10" t="s">
        <v>248</v>
      </c>
      <c r="AD482" s="19" t="s">
        <v>912</v>
      </c>
      <c r="AE482" s="7"/>
      <c r="AF482" s="7"/>
    </row>
    <row r="483" spans="1:32" x14ac:dyDescent="0.45">
      <c r="A483" t="s">
        <v>205</v>
      </c>
      <c r="B483" t="s">
        <v>68</v>
      </c>
      <c r="C483" s="11" t="s">
        <v>575</v>
      </c>
      <c r="D483" s="11"/>
      <c r="E483" t="s">
        <v>451</v>
      </c>
      <c r="F483" t="s">
        <v>7</v>
      </c>
      <c r="G483" t="s">
        <v>679</v>
      </c>
      <c r="J483" t="s">
        <v>154</v>
      </c>
      <c r="K483" t="s">
        <v>54</v>
      </c>
      <c r="O483" t="s">
        <v>14</v>
      </c>
      <c r="R483" t="s">
        <v>692</v>
      </c>
      <c r="S483" t="s">
        <v>44</v>
      </c>
      <c r="T483" s="3">
        <f>VLOOKUP(Tabelle4[[#This Row],[Ort]],Hauptgruppen_Bezeichner!$B$1:$C$21,2,0)</f>
        <v>19</v>
      </c>
      <c r="U483" s="3">
        <v>1</v>
      </c>
      <c r="V483" s="3">
        <v>0</v>
      </c>
      <c r="W483" s="9" t="s">
        <v>248</v>
      </c>
      <c r="X483" s="9" t="s">
        <v>248</v>
      </c>
      <c r="Y483" s="9" t="s">
        <v>248</v>
      </c>
      <c r="Z483" s="10" t="s">
        <v>248</v>
      </c>
      <c r="AA483" s="10" t="s">
        <v>248</v>
      </c>
      <c r="AB483" s="10" t="s">
        <v>248</v>
      </c>
      <c r="AD483" s="19" t="s">
        <v>912</v>
      </c>
      <c r="AE483" s="7"/>
      <c r="AF483" s="7"/>
    </row>
    <row r="484" spans="1:32" x14ac:dyDescent="0.45">
      <c r="A484" t="s">
        <v>205</v>
      </c>
      <c r="B484" t="s">
        <v>68</v>
      </c>
      <c r="C484" s="11" t="s">
        <v>575</v>
      </c>
      <c r="D484" s="11" t="s">
        <v>498</v>
      </c>
      <c r="E484" t="s">
        <v>525</v>
      </c>
      <c r="F484" t="s">
        <v>18</v>
      </c>
      <c r="G484" t="s">
        <v>680</v>
      </c>
      <c r="I484" t="s">
        <v>46</v>
      </c>
      <c r="J484" t="s">
        <v>154</v>
      </c>
      <c r="K484" t="s">
        <v>54</v>
      </c>
      <c r="O484" t="s">
        <v>14</v>
      </c>
      <c r="R484" t="s">
        <v>692</v>
      </c>
      <c r="S484" t="s">
        <v>44</v>
      </c>
      <c r="T484" s="3">
        <f>VLOOKUP(Tabelle4[[#This Row],[Ort]],Hauptgruppen_Bezeichner!$B$1:$C$21,2,0)</f>
        <v>19</v>
      </c>
      <c r="U484" s="3">
        <v>1</v>
      </c>
      <c r="V484" s="3">
        <v>1</v>
      </c>
      <c r="W484" s="9" t="s">
        <v>248</v>
      </c>
      <c r="X484" s="9" t="s">
        <v>248</v>
      </c>
      <c r="Y484" s="9" t="s">
        <v>248</v>
      </c>
      <c r="Z484" s="10" t="s">
        <v>248</v>
      </c>
      <c r="AA484" s="10" t="s">
        <v>248</v>
      </c>
      <c r="AB484" s="10" t="s">
        <v>248</v>
      </c>
      <c r="AD484" s="19" t="s">
        <v>912</v>
      </c>
      <c r="AE484" s="7"/>
      <c r="AF484" s="7"/>
    </row>
    <row r="485" spans="1:32" x14ac:dyDescent="0.45">
      <c r="A485" t="s">
        <v>205</v>
      </c>
      <c r="B485" t="s">
        <v>68</v>
      </c>
      <c r="C485" s="11" t="s">
        <v>575</v>
      </c>
      <c r="D485" s="11" t="s">
        <v>498</v>
      </c>
      <c r="E485" t="s">
        <v>526</v>
      </c>
      <c r="F485" t="s">
        <v>18</v>
      </c>
      <c r="G485" t="s">
        <v>681</v>
      </c>
      <c r="I485" t="s">
        <v>520</v>
      </c>
      <c r="J485" t="s">
        <v>154</v>
      </c>
      <c r="K485" t="s">
        <v>54</v>
      </c>
      <c r="O485" t="s">
        <v>14</v>
      </c>
      <c r="R485" t="s">
        <v>692</v>
      </c>
      <c r="S485" t="s">
        <v>44</v>
      </c>
      <c r="T485" s="3">
        <f>VLOOKUP(Tabelle4[[#This Row],[Ort]],Hauptgruppen_Bezeichner!$B$1:$C$21,2,0)</f>
        <v>19</v>
      </c>
      <c r="U485" s="3">
        <v>1</v>
      </c>
      <c r="V485" s="3">
        <v>2</v>
      </c>
      <c r="W485" s="9" t="s">
        <v>248</v>
      </c>
      <c r="X485" s="9" t="s">
        <v>248</v>
      </c>
      <c r="Y485" s="9" t="s">
        <v>248</v>
      </c>
      <c r="Z485" s="10" t="s">
        <v>248</v>
      </c>
      <c r="AA485" s="10" t="s">
        <v>248</v>
      </c>
      <c r="AB485" s="10" t="s">
        <v>248</v>
      </c>
      <c r="AD485" s="19" t="s">
        <v>912</v>
      </c>
      <c r="AE485" s="7"/>
      <c r="AF485" s="7"/>
    </row>
    <row r="486" spans="1:32" x14ac:dyDescent="0.45">
      <c r="A486" t="s">
        <v>205</v>
      </c>
      <c r="B486" t="s">
        <v>68</v>
      </c>
      <c r="C486" s="11" t="s">
        <v>575</v>
      </c>
      <c r="D486" s="11" t="s">
        <v>498</v>
      </c>
      <c r="E486" t="s">
        <v>52</v>
      </c>
      <c r="F486" t="s">
        <v>18</v>
      </c>
      <c r="G486" t="s">
        <v>682</v>
      </c>
      <c r="I486" t="s">
        <v>46</v>
      </c>
      <c r="J486" t="s">
        <v>154</v>
      </c>
      <c r="K486" t="s">
        <v>54</v>
      </c>
      <c r="O486" t="s">
        <v>14</v>
      </c>
      <c r="R486" t="s">
        <v>692</v>
      </c>
      <c r="S486" t="s">
        <v>44</v>
      </c>
      <c r="T486" s="3">
        <f>VLOOKUP(Tabelle4[[#This Row],[Ort]],Hauptgruppen_Bezeichner!$B$1:$C$21,2,0)</f>
        <v>19</v>
      </c>
      <c r="U486" s="3">
        <v>1</v>
      </c>
      <c r="V486" s="3">
        <v>3</v>
      </c>
      <c r="W486" s="9" t="s">
        <v>248</v>
      </c>
      <c r="X486" s="9" t="s">
        <v>248</v>
      </c>
      <c r="Y486" s="9" t="s">
        <v>248</v>
      </c>
      <c r="Z486" s="10" t="s">
        <v>248</v>
      </c>
      <c r="AA486" s="10" t="s">
        <v>248</v>
      </c>
      <c r="AB486" s="10" t="s">
        <v>248</v>
      </c>
      <c r="AD486" s="19" t="s">
        <v>912</v>
      </c>
      <c r="AE486" s="7"/>
      <c r="AF486" s="7"/>
    </row>
    <row r="487" spans="1:32" x14ac:dyDescent="0.45">
      <c r="A487" t="s">
        <v>205</v>
      </c>
      <c r="B487" t="s">
        <v>68</v>
      </c>
      <c r="C487" s="11" t="s">
        <v>575</v>
      </c>
      <c r="D487" s="11" t="s">
        <v>496</v>
      </c>
      <c r="E487" t="s">
        <v>525</v>
      </c>
      <c r="F487" t="s">
        <v>18</v>
      </c>
      <c r="G487" t="s">
        <v>683</v>
      </c>
      <c r="I487" t="s">
        <v>46</v>
      </c>
      <c r="J487" t="s">
        <v>154</v>
      </c>
      <c r="K487" t="s">
        <v>54</v>
      </c>
      <c r="O487" t="s">
        <v>14</v>
      </c>
      <c r="R487" t="s">
        <v>692</v>
      </c>
      <c r="S487" t="s">
        <v>44</v>
      </c>
      <c r="T487" s="3">
        <f>VLOOKUP(Tabelle4[[#This Row],[Ort]],Hauptgruppen_Bezeichner!$B$1:$C$21,2,0)</f>
        <v>19</v>
      </c>
      <c r="U487" s="3">
        <v>1</v>
      </c>
      <c r="V487" s="3">
        <v>4</v>
      </c>
      <c r="W487" s="9" t="s">
        <v>248</v>
      </c>
      <c r="X487" s="9" t="s">
        <v>248</v>
      </c>
      <c r="Y487" s="9" t="s">
        <v>248</v>
      </c>
      <c r="Z487" s="10" t="s">
        <v>248</v>
      </c>
      <c r="AA487" s="10" t="s">
        <v>248</v>
      </c>
      <c r="AB487" s="10" t="s">
        <v>248</v>
      </c>
      <c r="AD487" s="19" t="s">
        <v>912</v>
      </c>
      <c r="AE487" s="7"/>
      <c r="AF487" s="7"/>
    </row>
    <row r="488" spans="1:32" x14ac:dyDescent="0.45">
      <c r="A488" t="s">
        <v>205</v>
      </c>
      <c r="B488" t="s">
        <v>68</v>
      </c>
      <c r="C488" s="11" t="s">
        <v>575</v>
      </c>
      <c r="D488" s="11" t="s">
        <v>496</v>
      </c>
      <c r="E488" t="s">
        <v>526</v>
      </c>
      <c r="F488" t="s">
        <v>18</v>
      </c>
      <c r="G488" t="s">
        <v>684</v>
      </c>
      <c r="I488" t="s">
        <v>520</v>
      </c>
      <c r="J488" t="s">
        <v>154</v>
      </c>
      <c r="K488" t="s">
        <v>54</v>
      </c>
      <c r="O488" t="s">
        <v>14</v>
      </c>
      <c r="R488" t="s">
        <v>692</v>
      </c>
      <c r="S488" t="s">
        <v>44</v>
      </c>
      <c r="T488" s="3">
        <f>VLOOKUP(Tabelle4[[#This Row],[Ort]],Hauptgruppen_Bezeichner!$B$1:$C$21,2,0)</f>
        <v>19</v>
      </c>
      <c r="U488" s="3">
        <v>1</v>
      </c>
      <c r="V488" s="3">
        <v>5</v>
      </c>
      <c r="W488" s="9" t="s">
        <v>248</v>
      </c>
      <c r="X488" s="9" t="s">
        <v>248</v>
      </c>
      <c r="Y488" s="9" t="s">
        <v>248</v>
      </c>
      <c r="Z488" s="10" t="s">
        <v>248</v>
      </c>
      <c r="AA488" s="10" t="s">
        <v>248</v>
      </c>
      <c r="AB488" s="10" t="s">
        <v>248</v>
      </c>
      <c r="AD488" s="19" t="s">
        <v>912</v>
      </c>
      <c r="AE488" s="7"/>
      <c r="AF488" s="7"/>
    </row>
    <row r="489" spans="1:32" x14ac:dyDescent="0.45">
      <c r="A489" t="s">
        <v>205</v>
      </c>
      <c r="B489" t="s">
        <v>68</v>
      </c>
      <c r="C489" s="11" t="s">
        <v>575</v>
      </c>
      <c r="D489" s="11" t="s">
        <v>496</v>
      </c>
      <c r="E489" t="s">
        <v>52</v>
      </c>
      <c r="F489" t="s">
        <v>18</v>
      </c>
      <c r="G489" t="s">
        <v>682</v>
      </c>
      <c r="I489" t="s">
        <v>46</v>
      </c>
      <c r="J489" t="s">
        <v>154</v>
      </c>
      <c r="K489" t="s">
        <v>54</v>
      </c>
      <c r="O489" t="s">
        <v>14</v>
      </c>
      <c r="R489" t="s">
        <v>692</v>
      </c>
      <c r="S489" t="s">
        <v>44</v>
      </c>
      <c r="T489" s="3">
        <f>VLOOKUP(Tabelle4[[#This Row],[Ort]],Hauptgruppen_Bezeichner!$B$1:$C$21,2,0)</f>
        <v>19</v>
      </c>
      <c r="U489" s="3">
        <v>1</v>
      </c>
      <c r="V489" s="3">
        <v>6</v>
      </c>
      <c r="W489" s="9" t="s">
        <v>248</v>
      </c>
      <c r="X489" s="9" t="s">
        <v>248</v>
      </c>
      <c r="Y489" s="9" t="s">
        <v>248</v>
      </c>
      <c r="Z489" s="10" t="s">
        <v>248</v>
      </c>
      <c r="AA489" s="10" t="s">
        <v>248</v>
      </c>
      <c r="AB489" s="10" t="s">
        <v>248</v>
      </c>
      <c r="AD489" s="19" t="s">
        <v>912</v>
      </c>
      <c r="AE489" s="7"/>
      <c r="AF489" s="7"/>
    </row>
    <row r="490" spans="1:32" x14ac:dyDescent="0.45">
      <c r="A490" t="s">
        <v>205</v>
      </c>
      <c r="B490" t="s">
        <v>100</v>
      </c>
      <c r="C490" s="11" t="s">
        <v>575</v>
      </c>
      <c r="D490" s="11" t="s">
        <v>399</v>
      </c>
      <c r="E490" t="s">
        <v>451</v>
      </c>
      <c r="F490" t="s">
        <v>15</v>
      </c>
      <c r="G490" t="s">
        <v>685</v>
      </c>
      <c r="J490" t="s">
        <v>154</v>
      </c>
      <c r="K490" t="s">
        <v>54</v>
      </c>
      <c r="O490" t="s">
        <v>14</v>
      </c>
      <c r="R490" t="s">
        <v>692</v>
      </c>
      <c r="S490" t="s">
        <v>44</v>
      </c>
      <c r="T490" s="3">
        <f>VLOOKUP(Tabelle4[[#This Row],[Ort]],Hauptgruppen_Bezeichner!$B$1:$C$21,2,0)</f>
        <v>19</v>
      </c>
      <c r="U490" s="3">
        <v>1</v>
      </c>
      <c r="V490" s="3">
        <v>7</v>
      </c>
      <c r="W490" s="9" t="s">
        <v>248</v>
      </c>
      <c r="X490" s="9" t="s">
        <v>248</v>
      </c>
      <c r="Y490" s="9" t="s">
        <v>248</v>
      </c>
      <c r="Z490" s="10" t="s">
        <v>248</v>
      </c>
      <c r="AA490" s="10" t="s">
        <v>248</v>
      </c>
      <c r="AB490" s="10" t="s">
        <v>248</v>
      </c>
      <c r="AD490" s="19" t="s">
        <v>912</v>
      </c>
      <c r="AE490" s="7"/>
      <c r="AF490" s="7"/>
    </row>
    <row r="491" spans="1:32" x14ac:dyDescent="0.45">
      <c r="A491" t="s">
        <v>205</v>
      </c>
      <c r="B491" t="s">
        <v>100</v>
      </c>
      <c r="C491" s="11" t="s">
        <v>575</v>
      </c>
      <c r="D491" s="11" t="s">
        <v>399</v>
      </c>
      <c r="E491" t="s">
        <v>525</v>
      </c>
      <c r="F491" t="s">
        <v>18</v>
      </c>
      <c r="G491" t="s">
        <v>686</v>
      </c>
      <c r="I491" t="s">
        <v>46</v>
      </c>
      <c r="J491" t="s">
        <v>154</v>
      </c>
      <c r="K491" t="s">
        <v>54</v>
      </c>
      <c r="O491" t="s">
        <v>14</v>
      </c>
      <c r="R491" t="s">
        <v>692</v>
      </c>
      <c r="S491" t="s">
        <v>44</v>
      </c>
      <c r="T491" s="3">
        <f>VLOOKUP(Tabelle4[[#This Row],[Ort]],Hauptgruppen_Bezeichner!$B$1:$C$21,2,0)</f>
        <v>19</v>
      </c>
      <c r="U491" s="3">
        <v>1</v>
      </c>
      <c r="V491" s="3">
        <v>8</v>
      </c>
      <c r="W491" s="9" t="s">
        <v>248</v>
      </c>
      <c r="X491" s="9" t="s">
        <v>248</v>
      </c>
      <c r="Y491" s="9" t="s">
        <v>248</v>
      </c>
      <c r="Z491" s="10" t="s">
        <v>248</v>
      </c>
      <c r="AA491" s="10" t="s">
        <v>248</v>
      </c>
      <c r="AB491" s="10" t="s">
        <v>248</v>
      </c>
      <c r="AD491" s="19" t="s">
        <v>912</v>
      </c>
      <c r="AE491" s="7"/>
      <c r="AF491" s="7"/>
    </row>
    <row r="492" spans="1:32" x14ac:dyDescent="0.45">
      <c r="A492" t="s">
        <v>205</v>
      </c>
      <c r="B492" t="s">
        <v>100</v>
      </c>
      <c r="C492" s="11" t="s">
        <v>575</v>
      </c>
      <c r="D492" s="11" t="s">
        <v>399</v>
      </c>
      <c r="E492" t="s">
        <v>526</v>
      </c>
      <c r="F492" t="s">
        <v>18</v>
      </c>
      <c r="G492" t="s">
        <v>687</v>
      </c>
      <c r="I492" t="s">
        <v>520</v>
      </c>
      <c r="J492" t="s">
        <v>154</v>
      </c>
      <c r="K492" t="s">
        <v>54</v>
      </c>
      <c r="O492" t="s">
        <v>14</v>
      </c>
      <c r="R492" t="s">
        <v>692</v>
      </c>
      <c r="S492" t="s">
        <v>44</v>
      </c>
      <c r="T492" s="3">
        <f>VLOOKUP(Tabelle4[[#This Row],[Ort]],Hauptgruppen_Bezeichner!$B$1:$C$21,2,0)</f>
        <v>19</v>
      </c>
      <c r="U492" s="3">
        <v>1</v>
      </c>
      <c r="V492" s="3">
        <v>9</v>
      </c>
      <c r="W492" s="9" t="s">
        <v>248</v>
      </c>
      <c r="X492" s="9" t="s">
        <v>248</v>
      </c>
      <c r="Y492" s="9" t="s">
        <v>248</v>
      </c>
      <c r="Z492" s="10" t="s">
        <v>248</v>
      </c>
      <c r="AA492" s="10" t="s">
        <v>248</v>
      </c>
      <c r="AB492" s="10" t="s">
        <v>248</v>
      </c>
      <c r="AD492" s="19" t="s">
        <v>912</v>
      </c>
      <c r="AE492" s="7"/>
      <c r="AF492" s="7"/>
    </row>
    <row r="493" spans="1:32" x14ac:dyDescent="0.45">
      <c r="A493" t="s">
        <v>205</v>
      </c>
      <c r="B493" t="s">
        <v>100</v>
      </c>
      <c r="C493" s="11" t="s">
        <v>575</v>
      </c>
      <c r="D493" s="11" t="s">
        <v>499</v>
      </c>
      <c r="E493" t="s">
        <v>52</v>
      </c>
      <c r="F493" t="s">
        <v>18</v>
      </c>
      <c r="G493" t="s">
        <v>688</v>
      </c>
      <c r="I493" t="s">
        <v>46</v>
      </c>
      <c r="J493" t="s">
        <v>154</v>
      </c>
      <c r="K493" t="s">
        <v>54</v>
      </c>
      <c r="O493" t="s">
        <v>14</v>
      </c>
      <c r="R493" t="s">
        <v>692</v>
      </c>
      <c r="S493" t="s">
        <v>44</v>
      </c>
      <c r="T493" s="3">
        <f>VLOOKUP(Tabelle4[[#This Row],[Ort]],Hauptgruppen_Bezeichner!$B$1:$C$21,2,0)</f>
        <v>19</v>
      </c>
      <c r="U493" s="3">
        <v>1</v>
      </c>
      <c r="V493" s="3">
        <v>10</v>
      </c>
      <c r="W493" s="9" t="s">
        <v>248</v>
      </c>
      <c r="X493" s="9" t="s">
        <v>248</v>
      </c>
      <c r="Y493" s="9" t="s">
        <v>248</v>
      </c>
      <c r="Z493" s="10" t="s">
        <v>248</v>
      </c>
      <c r="AA493" s="10" t="s">
        <v>248</v>
      </c>
      <c r="AB493" s="10" t="s">
        <v>248</v>
      </c>
      <c r="AD493" s="19" t="s">
        <v>912</v>
      </c>
      <c r="AE493" s="7"/>
      <c r="AF493" s="7"/>
    </row>
    <row r="494" spans="1:32" x14ac:dyDescent="0.45">
      <c r="A494" t="s">
        <v>205</v>
      </c>
      <c r="B494" t="s">
        <v>100</v>
      </c>
      <c r="C494" s="11" t="s">
        <v>575</v>
      </c>
      <c r="D494" s="11" t="s">
        <v>499</v>
      </c>
      <c r="E494" t="s">
        <v>97</v>
      </c>
      <c r="F494" t="s">
        <v>15</v>
      </c>
      <c r="G494" t="s">
        <v>689</v>
      </c>
      <c r="J494" t="s">
        <v>154</v>
      </c>
      <c r="K494" t="s">
        <v>54</v>
      </c>
      <c r="O494" t="s">
        <v>14</v>
      </c>
      <c r="R494" t="s">
        <v>692</v>
      </c>
      <c r="S494" t="s">
        <v>44</v>
      </c>
      <c r="T494" s="3">
        <f>VLOOKUP(Tabelle4[[#This Row],[Ort]],Hauptgruppen_Bezeichner!$B$1:$C$21,2,0)</f>
        <v>19</v>
      </c>
      <c r="U494" s="3">
        <v>1</v>
      </c>
      <c r="V494" s="3">
        <v>11</v>
      </c>
      <c r="W494" s="9" t="s">
        <v>248</v>
      </c>
      <c r="X494" s="9" t="s">
        <v>248</v>
      </c>
      <c r="Y494" s="9" t="s">
        <v>248</v>
      </c>
      <c r="Z494" s="10" t="s">
        <v>248</v>
      </c>
      <c r="AA494" s="10" t="s">
        <v>248</v>
      </c>
      <c r="AB494" s="10" t="s">
        <v>248</v>
      </c>
      <c r="AD494" s="19" t="s">
        <v>912</v>
      </c>
      <c r="AE494" s="7"/>
      <c r="AF494" s="7"/>
    </row>
    <row r="495" spans="1:32" x14ac:dyDescent="0.45">
      <c r="A495" t="s">
        <v>205</v>
      </c>
      <c r="B495" t="s">
        <v>68</v>
      </c>
      <c r="C495" s="11" t="s">
        <v>575</v>
      </c>
      <c r="D495" s="11"/>
      <c r="E495" t="s">
        <v>500</v>
      </c>
      <c r="F495" t="s">
        <v>7</v>
      </c>
      <c r="G495" t="s">
        <v>500</v>
      </c>
      <c r="J495" t="s">
        <v>154</v>
      </c>
      <c r="K495" t="s">
        <v>54</v>
      </c>
      <c r="O495" t="s">
        <v>14</v>
      </c>
      <c r="R495" t="s">
        <v>692</v>
      </c>
      <c r="S495" t="s">
        <v>44</v>
      </c>
      <c r="T495" s="3">
        <f>VLOOKUP(Tabelle4[[#This Row],[Ort]],Hauptgruppen_Bezeichner!$B$1:$C$21,2,0)</f>
        <v>19</v>
      </c>
      <c r="U495" s="3">
        <v>1</v>
      </c>
      <c r="V495" s="3">
        <v>12</v>
      </c>
      <c r="W495" s="9" t="s">
        <v>248</v>
      </c>
      <c r="X495" s="9" t="s">
        <v>248</v>
      </c>
      <c r="Y495" s="9" t="s">
        <v>248</v>
      </c>
      <c r="Z495" s="10" t="s">
        <v>248</v>
      </c>
      <c r="AA495" s="10" t="s">
        <v>248</v>
      </c>
      <c r="AB495" s="10" t="s">
        <v>248</v>
      </c>
      <c r="AD495" s="19" t="s">
        <v>912</v>
      </c>
      <c r="AE495" s="7"/>
      <c r="AF495" s="7"/>
    </row>
    <row r="496" spans="1:32" x14ac:dyDescent="0.45">
      <c r="A496" t="s">
        <v>205</v>
      </c>
      <c r="B496" t="s">
        <v>68</v>
      </c>
      <c r="C496" s="11" t="s">
        <v>575</v>
      </c>
      <c r="D496" s="11"/>
      <c r="E496" t="s">
        <v>501</v>
      </c>
      <c r="F496" t="s">
        <v>7</v>
      </c>
      <c r="G496" t="s">
        <v>501</v>
      </c>
      <c r="J496" t="s">
        <v>154</v>
      </c>
      <c r="K496" t="s">
        <v>54</v>
      </c>
      <c r="O496" t="s">
        <v>14</v>
      </c>
      <c r="R496" t="s">
        <v>692</v>
      </c>
      <c r="S496" t="s">
        <v>44</v>
      </c>
      <c r="T496" s="3">
        <f>VLOOKUP(Tabelle4[[#This Row],[Ort]],Hauptgruppen_Bezeichner!$B$1:$C$21,2,0)</f>
        <v>19</v>
      </c>
      <c r="U496" s="3">
        <v>1</v>
      </c>
      <c r="V496" s="3">
        <v>13</v>
      </c>
      <c r="W496" s="9" t="s">
        <v>248</v>
      </c>
      <c r="X496" s="9" t="s">
        <v>248</v>
      </c>
      <c r="Y496" s="9" t="s">
        <v>248</v>
      </c>
      <c r="Z496" s="10" t="s">
        <v>248</v>
      </c>
      <c r="AA496" s="10" t="s">
        <v>248</v>
      </c>
      <c r="AB496" s="10" t="s">
        <v>248</v>
      </c>
      <c r="AD496" s="19" t="s">
        <v>912</v>
      </c>
      <c r="AE496" s="7"/>
      <c r="AF496" s="7"/>
    </row>
    <row r="497" spans="1:32" x14ac:dyDescent="0.45">
      <c r="A497" t="s">
        <v>197</v>
      </c>
      <c r="B497" t="s">
        <v>68</v>
      </c>
      <c r="C497" s="11" t="s">
        <v>547</v>
      </c>
      <c r="D497" s="11"/>
      <c r="E497" t="s">
        <v>451</v>
      </c>
      <c r="F497" t="s">
        <v>7</v>
      </c>
      <c r="G497" t="s">
        <v>693</v>
      </c>
      <c r="J497" t="s">
        <v>154</v>
      </c>
      <c r="K497" t="s">
        <v>54</v>
      </c>
      <c r="O497" t="s">
        <v>14</v>
      </c>
      <c r="R497" t="s">
        <v>705</v>
      </c>
      <c r="S497" t="s">
        <v>42</v>
      </c>
      <c r="T497" s="3">
        <f>VLOOKUP(Tabelle4[[#This Row],[Ort]],Hauptgruppen_Bezeichner!$B$1:$C$21,2,0)</f>
        <v>15</v>
      </c>
      <c r="U497" s="3">
        <v>1</v>
      </c>
      <c r="V497" s="3">
        <v>0</v>
      </c>
      <c r="W497" s="9" t="s">
        <v>248</v>
      </c>
      <c r="X497" s="9" t="s">
        <v>248</v>
      </c>
      <c r="Y497" s="9" t="s">
        <v>248</v>
      </c>
      <c r="Z497" s="10" t="s">
        <v>248</v>
      </c>
      <c r="AA497" s="10" t="s">
        <v>248</v>
      </c>
      <c r="AB497" s="10" t="s">
        <v>248</v>
      </c>
      <c r="AD497" s="19" t="s">
        <v>912</v>
      </c>
      <c r="AE497" s="7"/>
      <c r="AF497" s="7"/>
    </row>
    <row r="498" spans="1:32" x14ac:dyDescent="0.45">
      <c r="A498" t="s">
        <v>197</v>
      </c>
      <c r="B498" t="s">
        <v>68</v>
      </c>
      <c r="C498" s="11" t="s">
        <v>547</v>
      </c>
      <c r="D498" s="11" t="s">
        <v>498</v>
      </c>
      <c r="E498" t="s">
        <v>525</v>
      </c>
      <c r="F498" t="s">
        <v>18</v>
      </c>
      <c r="G498" t="s">
        <v>694</v>
      </c>
      <c r="I498" t="s">
        <v>46</v>
      </c>
      <c r="J498" t="s">
        <v>154</v>
      </c>
      <c r="K498" t="s">
        <v>54</v>
      </c>
      <c r="O498" t="s">
        <v>14</v>
      </c>
      <c r="R498" t="s">
        <v>705</v>
      </c>
      <c r="S498" t="s">
        <v>42</v>
      </c>
      <c r="T498" s="3">
        <f>VLOOKUP(Tabelle4[[#This Row],[Ort]],Hauptgruppen_Bezeichner!$B$1:$C$21,2,0)</f>
        <v>15</v>
      </c>
      <c r="U498" s="3">
        <v>1</v>
      </c>
      <c r="V498" s="3">
        <v>1</v>
      </c>
      <c r="W498" s="9" t="s">
        <v>248</v>
      </c>
      <c r="X498" s="9" t="s">
        <v>248</v>
      </c>
      <c r="Y498" s="9" t="s">
        <v>248</v>
      </c>
      <c r="Z498" s="10" t="s">
        <v>248</v>
      </c>
      <c r="AA498" s="10" t="s">
        <v>248</v>
      </c>
      <c r="AB498" s="10" t="s">
        <v>248</v>
      </c>
      <c r="AD498" s="19" t="s">
        <v>912</v>
      </c>
      <c r="AE498" s="7"/>
      <c r="AF498" s="7"/>
    </row>
    <row r="499" spans="1:32" x14ac:dyDescent="0.45">
      <c r="A499" t="s">
        <v>197</v>
      </c>
      <c r="B499" t="s">
        <v>68</v>
      </c>
      <c r="C499" s="11" t="s">
        <v>547</v>
      </c>
      <c r="D499" s="11" t="s">
        <v>498</v>
      </c>
      <c r="E499" t="s">
        <v>526</v>
      </c>
      <c r="F499" t="s">
        <v>18</v>
      </c>
      <c r="G499" t="s">
        <v>695</v>
      </c>
      <c r="I499" t="s">
        <v>520</v>
      </c>
      <c r="J499" t="s">
        <v>154</v>
      </c>
      <c r="K499" t="s">
        <v>54</v>
      </c>
      <c r="O499" t="s">
        <v>14</v>
      </c>
      <c r="R499" t="s">
        <v>705</v>
      </c>
      <c r="S499" t="s">
        <v>42</v>
      </c>
      <c r="T499" s="3">
        <f>VLOOKUP(Tabelle4[[#This Row],[Ort]],Hauptgruppen_Bezeichner!$B$1:$C$21,2,0)</f>
        <v>15</v>
      </c>
      <c r="U499" s="3">
        <v>1</v>
      </c>
      <c r="V499" s="3">
        <v>2</v>
      </c>
      <c r="W499" s="9" t="s">
        <v>248</v>
      </c>
      <c r="X499" s="9" t="s">
        <v>248</v>
      </c>
      <c r="Y499" s="9" t="s">
        <v>248</v>
      </c>
      <c r="Z499" s="10" t="s">
        <v>248</v>
      </c>
      <c r="AA499" s="10" t="s">
        <v>248</v>
      </c>
      <c r="AB499" s="10" t="s">
        <v>248</v>
      </c>
      <c r="AD499" s="19" t="s">
        <v>912</v>
      </c>
      <c r="AE499" s="7"/>
      <c r="AF499" s="7"/>
    </row>
    <row r="500" spans="1:32" x14ac:dyDescent="0.45">
      <c r="A500" t="s">
        <v>197</v>
      </c>
      <c r="B500" t="s">
        <v>68</v>
      </c>
      <c r="C500" s="11" t="s">
        <v>547</v>
      </c>
      <c r="D500" s="11" t="s">
        <v>498</v>
      </c>
      <c r="E500" t="s">
        <v>52</v>
      </c>
      <c r="F500" t="s">
        <v>18</v>
      </c>
      <c r="G500" t="s">
        <v>696</v>
      </c>
      <c r="I500" t="s">
        <v>46</v>
      </c>
      <c r="J500" t="s">
        <v>154</v>
      </c>
      <c r="K500" t="s">
        <v>54</v>
      </c>
      <c r="O500" t="s">
        <v>14</v>
      </c>
      <c r="R500" t="s">
        <v>705</v>
      </c>
      <c r="S500" t="s">
        <v>42</v>
      </c>
      <c r="T500" s="3">
        <f>VLOOKUP(Tabelle4[[#This Row],[Ort]],Hauptgruppen_Bezeichner!$B$1:$C$21,2,0)</f>
        <v>15</v>
      </c>
      <c r="U500" s="3">
        <v>1</v>
      </c>
      <c r="V500" s="3">
        <v>3</v>
      </c>
      <c r="W500" s="9" t="s">
        <v>248</v>
      </c>
      <c r="X500" s="9" t="s">
        <v>248</v>
      </c>
      <c r="Y500" s="9" t="s">
        <v>248</v>
      </c>
      <c r="Z500" s="10" t="s">
        <v>248</v>
      </c>
      <c r="AA500" s="10" t="s">
        <v>248</v>
      </c>
      <c r="AB500" s="10" t="s">
        <v>248</v>
      </c>
      <c r="AD500" s="19" t="s">
        <v>912</v>
      </c>
      <c r="AE500" s="7"/>
      <c r="AF500" s="7"/>
    </row>
    <row r="501" spans="1:32" x14ac:dyDescent="0.45">
      <c r="A501" t="s">
        <v>197</v>
      </c>
      <c r="B501" t="s">
        <v>68</v>
      </c>
      <c r="C501" s="11" t="s">
        <v>547</v>
      </c>
      <c r="D501" s="11" t="s">
        <v>496</v>
      </c>
      <c r="E501" t="s">
        <v>525</v>
      </c>
      <c r="F501" t="s">
        <v>18</v>
      </c>
      <c r="G501" t="s">
        <v>697</v>
      </c>
      <c r="I501" t="s">
        <v>46</v>
      </c>
      <c r="J501" t="s">
        <v>154</v>
      </c>
      <c r="K501" t="s">
        <v>54</v>
      </c>
      <c r="O501" t="s">
        <v>14</v>
      </c>
      <c r="R501" t="s">
        <v>705</v>
      </c>
      <c r="S501" t="s">
        <v>42</v>
      </c>
      <c r="T501" s="3">
        <f>VLOOKUP(Tabelle4[[#This Row],[Ort]],Hauptgruppen_Bezeichner!$B$1:$C$21,2,0)</f>
        <v>15</v>
      </c>
      <c r="U501" s="3">
        <v>1</v>
      </c>
      <c r="V501" s="3">
        <v>4</v>
      </c>
      <c r="W501" s="9" t="s">
        <v>248</v>
      </c>
      <c r="X501" s="9" t="s">
        <v>248</v>
      </c>
      <c r="Y501" s="9" t="s">
        <v>248</v>
      </c>
      <c r="Z501" s="10" t="s">
        <v>248</v>
      </c>
      <c r="AA501" s="10" t="s">
        <v>248</v>
      </c>
      <c r="AB501" s="10" t="s">
        <v>248</v>
      </c>
      <c r="AD501" s="19" t="s">
        <v>912</v>
      </c>
      <c r="AE501" s="7"/>
      <c r="AF501" s="7"/>
    </row>
    <row r="502" spans="1:32" x14ac:dyDescent="0.45">
      <c r="A502" t="s">
        <v>197</v>
      </c>
      <c r="B502" t="s">
        <v>68</v>
      </c>
      <c r="C502" s="11" t="s">
        <v>547</v>
      </c>
      <c r="D502" s="11" t="s">
        <v>496</v>
      </c>
      <c r="E502" t="s">
        <v>526</v>
      </c>
      <c r="F502" t="s">
        <v>18</v>
      </c>
      <c r="G502" t="s">
        <v>698</v>
      </c>
      <c r="I502" t="s">
        <v>520</v>
      </c>
      <c r="J502" t="s">
        <v>154</v>
      </c>
      <c r="K502" t="s">
        <v>54</v>
      </c>
      <c r="O502" t="s">
        <v>14</v>
      </c>
      <c r="R502" t="s">
        <v>705</v>
      </c>
      <c r="S502" t="s">
        <v>42</v>
      </c>
      <c r="T502" s="3">
        <f>VLOOKUP(Tabelle4[[#This Row],[Ort]],Hauptgruppen_Bezeichner!$B$1:$C$21,2,0)</f>
        <v>15</v>
      </c>
      <c r="U502" s="3">
        <v>1</v>
      </c>
      <c r="V502" s="3">
        <v>5</v>
      </c>
      <c r="W502" s="9" t="s">
        <v>248</v>
      </c>
      <c r="X502" s="9" t="s">
        <v>248</v>
      </c>
      <c r="Y502" s="9" t="s">
        <v>248</v>
      </c>
      <c r="Z502" s="10" t="s">
        <v>248</v>
      </c>
      <c r="AA502" s="10" t="s">
        <v>248</v>
      </c>
      <c r="AB502" s="10" t="s">
        <v>248</v>
      </c>
      <c r="AD502" s="19" t="s">
        <v>912</v>
      </c>
      <c r="AE502" s="7"/>
      <c r="AF502" s="7"/>
    </row>
    <row r="503" spans="1:32" x14ac:dyDescent="0.45">
      <c r="A503" t="s">
        <v>197</v>
      </c>
      <c r="B503" t="s">
        <v>68</v>
      </c>
      <c r="C503" s="11" t="s">
        <v>547</v>
      </c>
      <c r="D503" s="11" t="s">
        <v>496</v>
      </c>
      <c r="E503" t="s">
        <v>52</v>
      </c>
      <c r="F503" t="s">
        <v>18</v>
      </c>
      <c r="G503" t="s">
        <v>696</v>
      </c>
      <c r="I503" t="s">
        <v>46</v>
      </c>
      <c r="J503" t="s">
        <v>154</v>
      </c>
      <c r="K503" t="s">
        <v>54</v>
      </c>
      <c r="O503" t="s">
        <v>14</v>
      </c>
      <c r="R503" t="s">
        <v>705</v>
      </c>
      <c r="S503" t="s">
        <v>42</v>
      </c>
      <c r="T503" s="3">
        <f>VLOOKUP(Tabelle4[[#This Row],[Ort]],Hauptgruppen_Bezeichner!$B$1:$C$21,2,0)</f>
        <v>15</v>
      </c>
      <c r="U503" s="3">
        <v>1</v>
      </c>
      <c r="V503" s="3">
        <v>6</v>
      </c>
      <c r="W503" s="9" t="s">
        <v>248</v>
      </c>
      <c r="X503" s="9" t="s">
        <v>248</v>
      </c>
      <c r="Y503" s="9" t="s">
        <v>248</v>
      </c>
      <c r="Z503" s="10" t="s">
        <v>248</v>
      </c>
      <c r="AA503" s="10" t="s">
        <v>248</v>
      </c>
      <c r="AB503" s="10" t="s">
        <v>248</v>
      </c>
      <c r="AD503" s="19" t="s">
        <v>912</v>
      </c>
      <c r="AE503" s="7"/>
      <c r="AF503" s="7"/>
    </row>
    <row r="504" spans="1:32" x14ac:dyDescent="0.45">
      <c r="A504" t="s">
        <v>197</v>
      </c>
      <c r="B504" t="s">
        <v>100</v>
      </c>
      <c r="C504" s="11" t="s">
        <v>547</v>
      </c>
      <c r="D504" s="11" t="s">
        <v>399</v>
      </c>
      <c r="E504" t="s">
        <v>451</v>
      </c>
      <c r="F504" t="s">
        <v>15</v>
      </c>
      <c r="G504" t="s">
        <v>699</v>
      </c>
      <c r="J504" t="s">
        <v>154</v>
      </c>
      <c r="K504" t="s">
        <v>54</v>
      </c>
      <c r="O504" t="s">
        <v>14</v>
      </c>
      <c r="R504" t="s">
        <v>705</v>
      </c>
      <c r="S504" t="s">
        <v>42</v>
      </c>
      <c r="T504" s="3">
        <f>VLOOKUP(Tabelle4[[#This Row],[Ort]],Hauptgruppen_Bezeichner!$B$1:$C$21,2,0)</f>
        <v>15</v>
      </c>
      <c r="U504" s="3">
        <v>1</v>
      </c>
      <c r="V504" s="3">
        <v>7</v>
      </c>
      <c r="W504" s="9" t="s">
        <v>248</v>
      </c>
      <c r="X504" s="9" t="s">
        <v>248</v>
      </c>
      <c r="Y504" s="9" t="s">
        <v>248</v>
      </c>
      <c r="Z504" s="10" t="s">
        <v>248</v>
      </c>
      <c r="AA504" s="10" t="s">
        <v>248</v>
      </c>
      <c r="AB504" s="10" t="s">
        <v>248</v>
      </c>
      <c r="AD504" s="19" t="s">
        <v>912</v>
      </c>
      <c r="AE504" s="7"/>
      <c r="AF504" s="7"/>
    </row>
    <row r="505" spans="1:32" x14ac:dyDescent="0.45">
      <c r="A505" t="s">
        <v>197</v>
      </c>
      <c r="B505" t="s">
        <v>100</v>
      </c>
      <c r="C505" s="11" t="s">
        <v>547</v>
      </c>
      <c r="D505" s="11" t="s">
        <v>399</v>
      </c>
      <c r="E505" t="s">
        <v>525</v>
      </c>
      <c r="F505" t="s">
        <v>18</v>
      </c>
      <c r="G505" t="s">
        <v>700</v>
      </c>
      <c r="I505" t="s">
        <v>46</v>
      </c>
      <c r="J505" t="s">
        <v>154</v>
      </c>
      <c r="K505" t="s">
        <v>54</v>
      </c>
      <c r="O505" t="s">
        <v>14</v>
      </c>
      <c r="R505" t="s">
        <v>705</v>
      </c>
      <c r="S505" t="s">
        <v>42</v>
      </c>
      <c r="T505" s="3">
        <f>VLOOKUP(Tabelle4[[#This Row],[Ort]],Hauptgruppen_Bezeichner!$B$1:$C$21,2,0)</f>
        <v>15</v>
      </c>
      <c r="U505" s="3">
        <v>1</v>
      </c>
      <c r="V505" s="3">
        <v>8</v>
      </c>
      <c r="W505" s="9" t="s">
        <v>248</v>
      </c>
      <c r="X505" s="9" t="s">
        <v>248</v>
      </c>
      <c r="Y505" s="9" t="s">
        <v>248</v>
      </c>
      <c r="Z505" s="10" t="s">
        <v>248</v>
      </c>
      <c r="AA505" s="10" t="s">
        <v>248</v>
      </c>
      <c r="AB505" s="10" t="s">
        <v>248</v>
      </c>
      <c r="AD505" s="19" t="s">
        <v>912</v>
      </c>
      <c r="AE505" s="7"/>
      <c r="AF505" s="7"/>
    </row>
    <row r="506" spans="1:32" x14ac:dyDescent="0.45">
      <c r="A506" t="s">
        <v>197</v>
      </c>
      <c r="B506" t="s">
        <v>100</v>
      </c>
      <c r="C506" s="11" t="s">
        <v>547</v>
      </c>
      <c r="D506" s="11" t="s">
        <v>399</v>
      </c>
      <c r="E506" t="s">
        <v>526</v>
      </c>
      <c r="F506" t="s">
        <v>18</v>
      </c>
      <c r="G506" t="s">
        <v>701</v>
      </c>
      <c r="I506" t="s">
        <v>520</v>
      </c>
      <c r="J506" t="s">
        <v>154</v>
      </c>
      <c r="K506" t="s">
        <v>54</v>
      </c>
      <c r="O506" t="s">
        <v>14</v>
      </c>
      <c r="R506" t="s">
        <v>705</v>
      </c>
      <c r="S506" t="s">
        <v>42</v>
      </c>
      <c r="T506" s="3">
        <f>VLOOKUP(Tabelle4[[#This Row],[Ort]],Hauptgruppen_Bezeichner!$B$1:$C$21,2,0)</f>
        <v>15</v>
      </c>
      <c r="U506" s="3">
        <v>1</v>
      </c>
      <c r="V506" s="3">
        <v>9</v>
      </c>
      <c r="W506" s="9" t="s">
        <v>248</v>
      </c>
      <c r="X506" s="9" t="s">
        <v>248</v>
      </c>
      <c r="Y506" s="9" t="s">
        <v>248</v>
      </c>
      <c r="Z506" s="10" t="s">
        <v>248</v>
      </c>
      <c r="AA506" s="10" t="s">
        <v>248</v>
      </c>
      <c r="AB506" s="10" t="s">
        <v>248</v>
      </c>
      <c r="AD506" s="19" t="s">
        <v>912</v>
      </c>
      <c r="AE506" s="7"/>
      <c r="AF506" s="7"/>
    </row>
    <row r="507" spans="1:32" x14ac:dyDescent="0.45">
      <c r="A507" t="s">
        <v>197</v>
      </c>
      <c r="B507" t="s">
        <v>100</v>
      </c>
      <c r="C507" s="11" t="s">
        <v>547</v>
      </c>
      <c r="D507" s="11" t="s">
        <v>499</v>
      </c>
      <c r="E507" t="s">
        <v>52</v>
      </c>
      <c r="F507" t="s">
        <v>18</v>
      </c>
      <c r="G507" t="s">
        <v>702</v>
      </c>
      <c r="I507" t="s">
        <v>46</v>
      </c>
      <c r="J507" t="s">
        <v>154</v>
      </c>
      <c r="K507" t="s">
        <v>54</v>
      </c>
      <c r="O507" t="s">
        <v>14</v>
      </c>
      <c r="R507" t="s">
        <v>705</v>
      </c>
      <c r="S507" t="s">
        <v>42</v>
      </c>
      <c r="T507" s="3">
        <f>VLOOKUP(Tabelle4[[#This Row],[Ort]],Hauptgruppen_Bezeichner!$B$1:$C$21,2,0)</f>
        <v>15</v>
      </c>
      <c r="U507" s="3">
        <v>1</v>
      </c>
      <c r="V507" s="3">
        <v>10</v>
      </c>
      <c r="W507" s="9" t="s">
        <v>248</v>
      </c>
      <c r="X507" s="9" t="s">
        <v>248</v>
      </c>
      <c r="Y507" s="9" t="s">
        <v>248</v>
      </c>
      <c r="Z507" s="10" t="s">
        <v>248</v>
      </c>
      <c r="AA507" s="10" t="s">
        <v>248</v>
      </c>
      <c r="AB507" s="10" t="s">
        <v>248</v>
      </c>
      <c r="AD507" s="19" t="s">
        <v>912</v>
      </c>
      <c r="AE507" s="7"/>
      <c r="AF507" s="7"/>
    </row>
    <row r="508" spans="1:32" x14ac:dyDescent="0.45">
      <c r="A508" t="s">
        <v>197</v>
      </c>
      <c r="B508" t="s">
        <v>100</v>
      </c>
      <c r="C508" s="11" t="s">
        <v>547</v>
      </c>
      <c r="D508" s="11" t="s">
        <v>499</v>
      </c>
      <c r="E508" t="s">
        <v>97</v>
      </c>
      <c r="F508" t="s">
        <v>15</v>
      </c>
      <c r="G508" t="s">
        <v>703</v>
      </c>
      <c r="J508" t="s">
        <v>154</v>
      </c>
      <c r="K508" t="s">
        <v>54</v>
      </c>
      <c r="O508" t="s">
        <v>14</v>
      </c>
      <c r="R508" t="s">
        <v>705</v>
      </c>
      <c r="S508" t="s">
        <v>42</v>
      </c>
      <c r="T508" s="3">
        <f>VLOOKUP(Tabelle4[[#This Row],[Ort]],Hauptgruppen_Bezeichner!$B$1:$C$21,2,0)</f>
        <v>15</v>
      </c>
      <c r="U508" s="3">
        <v>1</v>
      </c>
      <c r="V508" s="3">
        <v>11</v>
      </c>
      <c r="W508" s="9" t="s">
        <v>248</v>
      </c>
      <c r="X508" s="9" t="s">
        <v>248</v>
      </c>
      <c r="Y508" s="9" t="s">
        <v>248</v>
      </c>
      <c r="Z508" s="10" t="s">
        <v>248</v>
      </c>
      <c r="AA508" s="10" t="s">
        <v>248</v>
      </c>
      <c r="AB508" s="10" t="s">
        <v>248</v>
      </c>
      <c r="AD508" s="19" t="s">
        <v>912</v>
      </c>
      <c r="AE508" s="7"/>
      <c r="AF508" s="7"/>
    </row>
    <row r="509" spans="1:32" x14ac:dyDescent="0.45">
      <c r="A509" t="s">
        <v>197</v>
      </c>
      <c r="B509" t="s">
        <v>68</v>
      </c>
      <c r="C509" s="11" t="s">
        <v>547</v>
      </c>
      <c r="D509" s="11"/>
      <c r="E509" t="s">
        <v>500</v>
      </c>
      <c r="F509" t="s">
        <v>7</v>
      </c>
      <c r="G509" t="s">
        <v>500</v>
      </c>
      <c r="J509" t="s">
        <v>154</v>
      </c>
      <c r="K509" t="s">
        <v>54</v>
      </c>
      <c r="O509" t="s">
        <v>14</v>
      </c>
      <c r="R509" t="s">
        <v>705</v>
      </c>
      <c r="S509" t="s">
        <v>42</v>
      </c>
      <c r="T509" s="3">
        <f>VLOOKUP(Tabelle4[[#This Row],[Ort]],Hauptgruppen_Bezeichner!$B$1:$C$21,2,0)</f>
        <v>15</v>
      </c>
      <c r="U509" s="3">
        <v>1</v>
      </c>
      <c r="V509" s="3">
        <v>12</v>
      </c>
      <c r="W509" s="9" t="s">
        <v>248</v>
      </c>
      <c r="X509" s="9" t="s">
        <v>248</v>
      </c>
      <c r="Y509" s="9" t="s">
        <v>248</v>
      </c>
      <c r="Z509" s="10" t="s">
        <v>248</v>
      </c>
      <c r="AA509" s="10" t="s">
        <v>248</v>
      </c>
      <c r="AB509" s="10" t="s">
        <v>248</v>
      </c>
      <c r="AD509" s="19" t="s">
        <v>912</v>
      </c>
      <c r="AE509" s="7"/>
      <c r="AF509" s="7"/>
    </row>
    <row r="510" spans="1:32" x14ac:dyDescent="0.45">
      <c r="A510" t="s">
        <v>197</v>
      </c>
      <c r="B510" t="s">
        <v>68</v>
      </c>
      <c r="C510" s="11" t="s">
        <v>547</v>
      </c>
      <c r="D510" s="11"/>
      <c r="E510" t="s">
        <v>501</v>
      </c>
      <c r="F510" t="s">
        <v>7</v>
      </c>
      <c r="G510" t="s">
        <v>501</v>
      </c>
      <c r="J510" t="s">
        <v>154</v>
      </c>
      <c r="K510" t="s">
        <v>54</v>
      </c>
      <c r="O510" t="s">
        <v>14</v>
      </c>
      <c r="R510" t="s">
        <v>705</v>
      </c>
      <c r="S510" t="s">
        <v>42</v>
      </c>
      <c r="T510" s="3">
        <f>VLOOKUP(Tabelle4[[#This Row],[Ort]],Hauptgruppen_Bezeichner!$B$1:$C$21,2,0)</f>
        <v>15</v>
      </c>
      <c r="U510" s="3">
        <v>1</v>
      </c>
      <c r="V510" s="3">
        <v>13</v>
      </c>
      <c r="W510" s="9" t="s">
        <v>248</v>
      </c>
      <c r="X510" s="9" t="s">
        <v>248</v>
      </c>
      <c r="Y510" s="9" t="s">
        <v>248</v>
      </c>
      <c r="Z510" s="10" t="s">
        <v>248</v>
      </c>
      <c r="AA510" s="10" t="s">
        <v>248</v>
      </c>
      <c r="AB510" s="10" t="s">
        <v>248</v>
      </c>
      <c r="AD510" s="19" t="s">
        <v>912</v>
      </c>
      <c r="AE510" s="7"/>
      <c r="AF510" s="7"/>
    </row>
    <row r="511" spans="1:32" x14ac:dyDescent="0.45">
      <c r="A511" t="s">
        <v>197</v>
      </c>
      <c r="B511" t="s">
        <v>68</v>
      </c>
      <c r="C511" s="11" t="s">
        <v>575</v>
      </c>
      <c r="D511" s="11"/>
      <c r="E511" t="s">
        <v>451</v>
      </c>
      <c r="F511" t="s">
        <v>7</v>
      </c>
      <c r="G511" t="s">
        <v>706</v>
      </c>
      <c r="J511" t="s">
        <v>154</v>
      </c>
      <c r="K511" t="s">
        <v>54</v>
      </c>
      <c r="O511" t="s">
        <v>14</v>
      </c>
      <c r="R511" t="s">
        <v>718</v>
      </c>
      <c r="S511" t="s">
        <v>42</v>
      </c>
      <c r="T511" s="3">
        <f>VLOOKUP(Tabelle4[[#This Row],[Ort]],Hauptgruppen_Bezeichner!$B$1:$C$21,2,0)</f>
        <v>15</v>
      </c>
      <c r="U511" s="3">
        <v>1</v>
      </c>
      <c r="V511" s="3">
        <v>20</v>
      </c>
      <c r="W511" s="9" t="s">
        <v>248</v>
      </c>
      <c r="X511" s="9" t="s">
        <v>248</v>
      </c>
      <c r="Y511" s="9" t="s">
        <v>248</v>
      </c>
      <c r="Z511" s="10" t="s">
        <v>248</v>
      </c>
      <c r="AA511" s="10" t="s">
        <v>248</v>
      </c>
      <c r="AB511" s="10" t="s">
        <v>248</v>
      </c>
      <c r="AD511" s="19" t="s">
        <v>912</v>
      </c>
      <c r="AE511" s="7"/>
      <c r="AF511" s="7"/>
    </row>
    <row r="512" spans="1:32" x14ac:dyDescent="0.45">
      <c r="A512" t="s">
        <v>197</v>
      </c>
      <c r="B512" t="s">
        <v>68</v>
      </c>
      <c r="C512" s="11" t="s">
        <v>575</v>
      </c>
      <c r="D512" s="11" t="s">
        <v>498</v>
      </c>
      <c r="E512" t="s">
        <v>525</v>
      </c>
      <c r="F512" t="s">
        <v>18</v>
      </c>
      <c r="G512" t="s">
        <v>707</v>
      </c>
      <c r="I512" t="s">
        <v>46</v>
      </c>
      <c r="J512" t="s">
        <v>154</v>
      </c>
      <c r="K512" t="s">
        <v>54</v>
      </c>
      <c r="O512" t="s">
        <v>14</v>
      </c>
      <c r="R512" t="s">
        <v>718</v>
      </c>
      <c r="S512" t="s">
        <v>42</v>
      </c>
      <c r="T512" s="3">
        <f>VLOOKUP(Tabelle4[[#This Row],[Ort]],Hauptgruppen_Bezeichner!$B$1:$C$21,2,0)</f>
        <v>15</v>
      </c>
      <c r="U512" s="3">
        <v>1</v>
      </c>
      <c r="V512" s="3">
        <v>21</v>
      </c>
      <c r="W512" s="9" t="s">
        <v>248</v>
      </c>
      <c r="X512" s="9" t="s">
        <v>248</v>
      </c>
      <c r="Y512" s="9" t="s">
        <v>248</v>
      </c>
      <c r="Z512" s="10" t="s">
        <v>248</v>
      </c>
      <c r="AA512" s="10" t="s">
        <v>248</v>
      </c>
      <c r="AB512" s="10" t="s">
        <v>248</v>
      </c>
      <c r="AD512" s="19" t="s">
        <v>912</v>
      </c>
      <c r="AE512" s="7"/>
      <c r="AF512" s="7"/>
    </row>
    <row r="513" spans="1:32" x14ac:dyDescent="0.45">
      <c r="A513" t="s">
        <v>197</v>
      </c>
      <c r="B513" t="s">
        <v>68</v>
      </c>
      <c r="C513" s="11" t="s">
        <v>575</v>
      </c>
      <c r="D513" s="11" t="s">
        <v>498</v>
      </c>
      <c r="E513" t="s">
        <v>526</v>
      </c>
      <c r="F513" t="s">
        <v>18</v>
      </c>
      <c r="G513" t="s">
        <v>708</v>
      </c>
      <c r="I513" t="s">
        <v>520</v>
      </c>
      <c r="J513" t="s">
        <v>154</v>
      </c>
      <c r="K513" t="s">
        <v>54</v>
      </c>
      <c r="O513" t="s">
        <v>14</v>
      </c>
      <c r="R513" t="s">
        <v>718</v>
      </c>
      <c r="S513" t="s">
        <v>42</v>
      </c>
      <c r="T513" s="3">
        <f>VLOOKUP(Tabelle4[[#This Row],[Ort]],Hauptgruppen_Bezeichner!$B$1:$C$21,2,0)</f>
        <v>15</v>
      </c>
      <c r="U513" s="3">
        <v>1</v>
      </c>
      <c r="V513" s="3">
        <v>22</v>
      </c>
      <c r="W513" s="9" t="s">
        <v>248</v>
      </c>
      <c r="X513" s="9" t="s">
        <v>248</v>
      </c>
      <c r="Y513" s="9" t="s">
        <v>248</v>
      </c>
      <c r="Z513" s="10" t="s">
        <v>248</v>
      </c>
      <c r="AA513" s="10" t="s">
        <v>248</v>
      </c>
      <c r="AB513" s="10" t="s">
        <v>248</v>
      </c>
      <c r="AD513" s="19" t="s">
        <v>912</v>
      </c>
      <c r="AE513" s="7"/>
      <c r="AF513" s="7"/>
    </row>
    <row r="514" spans="1:32" x14ac:dyDescent="0.45">
      <c r="A514" t="s">
        <v>197</v>
      </c>
      <c r="B514" t="s">
        <v>68</v>
      </c>
      <c r="C514" s="11" t="s">
        <v>575</v>
      </c>
      <c r="D514" s="11" t="s">
        <v>498</v>
      </c>
      <c r="E514" t="s">
        <v>52</v>
      </c>
      <c r="F514" t="s">
        <v>18</v>
      </c>
      <c r="G514" t="s">
        <v>709</v>
      </c>
      <c r="I514" t="s">
        <v>46</v>
      </c>
      <c r="J514" t="s">
        <v>154</v>
      </c>
      <c r="K514" t="s">
        <v>54</v>
      </c>
      <c r="O514" t="s">
        <v>14</v>
      </c>
      <c r="R514" t="s">
        <v>718</v>
      </c>
      <c r="S514" t="s">
        <v>42</v>
      </c>
      <c r="T514" s="3">
        <f>VLOOKUP(Tabelle4[[#This Row],[Ort]],Hauptgruppen_Bezeichner!$B$1:$C$21,2,0)</f>
        <v>15</v>
      </c>
      <c r="U514" s="3">
        <v>1</v>
      </c>
      <c r="V514" s="3">
        <v>23</v>
      </c>
      <c r="W514" s="9" t="s">
        <v>248</v>
      </c>
      <c r="X514" s="9" t="s">
        <v>248</v>
      </c>
      <c r="Y514" s="9" t="s">
        <v>248</v>
      </c>
      <c r="Z514" s="10" t="s">
        <v>248</v>
      </c>
      <c r="AA514" s="10" t="s">
        <v>248</v>
      </c>
      <c r="AB514" s="10" t="s">
        <v>248</v>
      </c>
      <c r="AD514" s="19" t="s">
        <v>912</v>
      </c>
      <c r="AE514" s="7"/>
      <c r="AF514" s="7"/>
    </row>
    <row r="515" spans="1:32" x14ac:dyDescent="0.45">
      <c r="A515" t="s">
        <v>197</v>
      </c>
      <c r="B515" t="s">
        <v>68</v>
      </c>
      <c r="C515" s="11" t="s">
        <v>575</v>
      </c>
      <c r="D515" s="11" t="s">
        <v>496</v>
      </c>
      <c r="E515" t="s">
        <v>525</v>
      </c>
      <c r="F515" t="s">
        <v>18</v>
      </c>
      <c r="G515" t="s">
        <v>710</v>
      </c>
      <c r="I515" t="s">
        <v>46</v>
      </c>
      <c r="J515" t="s">
        <v>154</v>
      </c>
      <c r="K515" t="s">
        <v>54</v>
      </c>
      <c r="O515" t="s">
        <v>14</v>
      </c>
      <c r="R515" t="s">
        <v>718</v>
      </c>
      <c r="S515" t="s">
        <v>42</v>
      </c>
      <c r="T515" s="3">
        <f>VLOOKUP(Tabelle4[[#This Row],[Ort]],Hauptgruppen_Bezeichner!$B$1:$C$21,2,0)</f>
        <v>15</v>
      </c>
      <c r="U515" s="3">
        <v>1</v>
      </c>
      <c r="V515" s="3">
        <v>24</v>
      </c>
      <c r="W515" s="9" t="s">
        <v>248</v>
      </c>
      <c r="X515" s="9" t="s">
        <v>248</v>
      </c>
      <c r="Y515" s="9" t="s">
        <v>248</v>
      </c>
      <c r="Z515" s="10" t="s">
        <v>248</v>
      </c>
      <c r="AA515" s="10" t="s">
        <v>248</v>
      </c>
      <c r="AB515" s="10" t="s">
        <v>248</v>
      </c>
      <c r="AD515" s="19" t="s">
        <v>912</v>
      </c>
      <c r="AE515" s="7"/>
      <c r="AF515" s="7"/>
    </row>
    <row r="516" spans="1:32" x14ac:dyDescent="0.45">
      <c r="A516" t="s">
        <v>197</v>
      </c>
      <c r="B516" t="s">
        <v>68</v>
      </c>
      <c r="C516" s="11" t="s">
        <v>575</v>
      </c>
      <c r="D516" s="11" t="s">
        <v>496</v>
      </c>
      <c r="E516" t="s">
        <v>526</v>
      </c>
      <c r="F516" t="s">
        <v>18</v>
      </c>
      <c r="G516" t="s">
        <v>711</v>
      </c>
      <c r="I516" t="s">
        <v>520</v>
      </c>
      <c r="J516" t="s">
        <v>154</v>
      </c>
      <c r="K516" t="s">
        <v>54</v>
      </c>
      <c r="O516" t="s">
        <v>14</v>
      </c>
      <c r="R516" t="s">
        <v>718</v>
      </c>
      <c r="S516" t="s">
        <v>42</v>
      </c>
      <c r="T516" s="3">
        <f>VLOOKUP(Tabelle4[[#This Row],[Ort]],Hauptgruppen_Bezeichner!$B$1:$C$21,2,0)</f>
        <v>15</v>
      </c>
      <c r="U516" s="3">
        <v>1</v>
      </c>
      <c r="V516" s="3">
        <v>25</v>
      </c>
      <c r="W516" s="9" t="s">
        <v>248</v>
      </c>
      <c r="X516" s="9" t="s">
        <v>248</v>
      </c>
      <c r="Y516" s="9" t="s">
        <v>248</v>
      </c>
      <c r="Z516" s="10" t="s">
        <v>248</v>
      </c>
      <c r="AA516" s="10" t="s">
        <v>248</v>
      </c>
      <c r="AB516" s="10" t="s">
        <v>248</v>
      </c>
      <c r="AD516" s="19" t="s">
        <v>912</v>
      </c>
      <c r="AE516" s="7"/>
      <c r="AF516" s="7"/>
    </row>
    <row r="517" spans="1:32" x14ac:dyDescent="0.45">
      <c r="A517" t="s">
        <v>197</v>
      </c>
      <c r="B517" t="s">
        <v>68</v>
      </c>
      <c r="C517" s="11" t="s">
        <v>575</v>
      </c>
      <c r="D517" s="11" t="s">
        <v>496</v>
      </c>
      <c r="E517" t="s">
        <v>52</v>
      </c>
      <c r="F517" t="s">
        <v>18</v>
      </c>
      <c r="G517" t="s">
        <v>709</v>
      </c>
      <c r="I517" t="s">
        <v>46</v>
      </c>
      <c r="J517" t="s">
        <v>154</v>
      </c>
      <c r="K517" t="s">
        <v>54</v>
      </c>
      <c r="O517" t="s">
        <v>14</v>
      </c>
      <c r="R517" t="s">
        <v>718</v>
      </c>
      <c r="S517" t="s">
        <v>42</v>
      </c>
      <c r="T517" s="3">
        <f>VLOOKUP(Tabelle4[[#This Row],[Ort]],Hauptgruppen_Bezeichner!$B$1:$C$21,2,0)</f>
        <v>15</v>
      </c>
      <c r="U517" s="3">
        <v>1</v>
      </c>
      <c r="V517" s="3">
        <v>26</v>
      </c>
      <c r="W517" s="9" t="s">
        <v>248</v>
      </c>
      <c r="X517" s="9" t="s">
        <v>248</v>
      </c>
      <c r="Y517" s="9" t="s">
        <v>248</v>
      </c>
      <c r="Z517" s="10" t="s">
        <v>248</v>
      </c>
      <c r="AA517" s="10" t="s">
        <v>248</v>
      </c>
      <c r="AB517" s="10" t="s">
        <v>248</v>
      </c>
      <c r="AD517" s="19" t="s">
        <v>912</v>
      </c>
      <c r="AE517" s="7"/>
      <c r="AF517" s="7"/>
    </row>
    <row r="518" spans="1:32" x14ac:dyDescent="0.45">
      <c r="A518" t="s">
        <v>197</v>
      </c>
      <c r="B518" t="s">
        <v>100</v>
      </c>
      <c r="C518" s="11" t="s">
        <v>575</v>
      </c>
      <c r="D518" s="11" t="s">
        <v>399</v>
      </c>
      <c r="E518" t="s">
        <v>451</v>
      </c>
      <c r="F518" t="s">
        <v>15</v>
      </c>
      <c r="G518" t="s">
        <v>712</v>
      </c>
      <c r="J518" t="s">
        <v>154</v>
      </c>
      <c r="K518" t="s">
        <v>54</v>
      </c>
      <c r="O518" t="s">
        <v>14</v>
      </c>
      <c r="R518" t="s">
        <v>718</v>
      </c>
      <c r="S518" t="s">
        <v>42</v>
      </c>
      <c r="T518" s="3">
        <f>VLOOKUP(Tabelle4[[#This Row],[Ort]],Hauptgruppen_Bezeichner!$B$1:$C$21,2,0)</f>
        <v>15</v>
      </c>
      <c r="U518" s="3">
        <v>1</v>
      </c>
      <c r="V518" s="3">
        <v>27</v>
      </c>
      <c r="W518" s="9" t="s">
        <v>248</v>
      </c>
      <c r="X518" s="9" t="s">
        <v>248</v>
      </c>
      <c r="Y518" s="9" t="s">
        <v>248</v>
      </c>
      <c r="Z518" s="10" t="s">
        <v>248</v>
      </c>
      <c r="AA518" s="10" t="s">
        <v>248</v>
      </c>
      <c r="AB518" s="10" t="s">
        <v>248</v>
      </c>
      <c r="AD518" s="19" t="s">
        <v>912</v>
      </c>
      <c r="AE518" s="7"/>
      <c r="AF518" s="7"/>
    </row>
    <row r="519" spans="1:32" x14ac:dyDescent="0.45">
      <c r="A519" t="s">
        <v>197</v>
      </c>
      <c r="B519" t="s">
        <v>100</v>
      </c>
      <c r="C519" s="11" t="s">
        <v>575</v>
      </c>
      <c r="D519" s="11" t="s">
        <v>399</v>
      </c>
      <c r="E519" t="s">
        <v>525</v>
      </c>
      <c r="F519" t="s">
        <v>18</v>
      </c>
      <c r="G519" t="s">
        <v>713</v>
      </c>
      <c r="I519" t="s">
        <v>46</v>
      </c>
      <c r="J519" t="s">
        <v>154</v>
      </c>
      <c r="K519" t="s">
        <v>54</v>
      </c>
      <c r="O519" t="s">
        <v>14</v>
      </c>
      <c r="R519" t="s">
        <v>718</v>
      </c>
      <c r="S519" t="s">
        <v>42</v>
      </c>
      <c r="T519" s="3">
        <f>VLOOKUP(Tabelle4[[#This Row],[Ort]],Hauptgruppen_Bezeichner!$B$1:$C$21,2,0)</f>
        <v>15</v>
      </c>
      <c r="U519" s="3">
        <v>1</v>
      </c>
      <c r="V519" s="3">
        <v>28</v>
      </c>
      <c r="W519" s="9" t="s">
        <v>248</v>
      </c>
      <c r="X519" s="9" t="s">
        <v>248</v>
      </c>
      <c r="Y519" s="9" t="s">
        <v>248</v>
      </c>
      <c r="Z519" s="10" t="s">
        <v>248</v>
      </c>
      <c r="AA519" s="10" t="s">
        <v>248</v>
      </c>
      <c r="AB519" s="10" t="s">
        <v>248</v>
      </c>
      <c r="AD519" s="19" t="s">
        <v>912</v>
      </c>
      <c r="AE519" s="7"/>
      <c r="AF519" s="7"/>
    </row>
    <row r="520" spans="1:32" x14ac:dyDescent="0.45">
      <c r="A520" t="s">
        <v>197</v>
      </c>
      <c r="B520" t="s">
        <v>100</v>
      </c>
      <c r="C520" s="11" t="s">
        <v>575</v>
      </c>
      <c r="D520" s="11" t="s">
        <v>399</v>
      </c>
      <c r="E520" t="s">
        <v>526</v>
      </c>
      <c r="F520" t="s">
        <v>18</v>
      </c>
      <c r="G520" t="s">
        <v>714</v>
      </c>
      <c r="I520" t="s">
        <v>520</v>
      </c>
      <c r="J520" t="s">
        <v>154</v>
      </c>
      <c r="K520" t="s">
        <v>54</v>
      </c>
      <c r="O520" t="s">
        <v>14</v>
      </c>
      <c r="R520" t="s">
        <v>718</v>
      </c>
      <c r="S520" t="s">
        <v>42</v>
      </c>
      <c r="T520" s="3">
        <f>VLOOKUP(Tabelle4[[#This Row],[Ort]],Hauptgruppen_Bezeichner!$B$1:$C$21,2,0)</f>
        <v>15</v>
      </c>
      <c r="U520" s="3">
        <v>1</v>
      </c>
      <c r="V520" s="3">
        <v>29</v>
      </c>
      <c r="W520" s="9" t="s">
        <v>248</v>
      </c>
      <c r="X520" s="9" t="s">
        <v>248</v>
      </c>
      <c r="Y520" s="9" t="s">
        <v>248</v>
      </c>
      <c r="Z520" s="10" t="s">
        <v>248</v>
      </c>
      <c r="AA520" s="10" t="s">
        <v>248</v>
      </c>
      <c r="AB520" s="10" t="s">
        <v>248</v>
      </c>
      <c r="AD520" s="19" t="s">
        <v>912</v>
      </c>
      <c r="AE520" s="7"/>
      <c r="AF520" s="7"/>
    </row>
    <row r="521" spans="1:32" x14ac:dyDescent="0.45">
      <c r="A521" t="s">
        <v>197</v>
      </c>
      <c r="B521" t="s">
        <v>100</v>
      </c>
      <c r="C521" s="11" t="s">
        <v>575</v>
      </c>
      <c r="D521" s="11" t="s">
        <v>499</v>
      </c>
      <c r="E521" t="s">
        <v>52</v>
      </c>
      <c r="F521" t="s">
        <v>18</v>
      </c>
      <c r="G521" t="s">
        <v>715</v>
      </c>
      <c r="I521" t="s">
        <v>46</v>
      </c>
      <c r="J521" t="s">
        <v>154</v>
      </c>
      <c r="K521" t="s">
        <v>54</v>
      </c>
      <c r="O521" t="s">
        <v>14</v>
      </c>
      <c r="R521" t="s">
        <v>718</v>
      </c>
      <c r="S521" t="s">
        <v>42</v>
      </c>
      <c r="T521" s="3">
        <f>VLOOKUP(Tabelle4[[#This Row],[Ort]],Hauptgruppen_Bezeichner!$B$1:$C$21,2,0)</f>
        <v>15</v>
      </c>
      <c r="U521" s="3">
        <v>1</v>
      </c>
      <c r="V521" s="3">
        <v>30</v>
      </c>
      <c r="W521" s="9" t="s">
        <v>248</v>
      </c>
      <c r="X521" s="9" t="s">
        <v>248</v>
      </c>
      <c r="Y521" s="9" t="s">
        <v>248</v>
      </c>
      <c r="Z521" s="10" t="s">
        <v>248</v>
      </c>
      <c r="AA521" s="10" t="s">
        <v>248</v>
      </c>
      <c r="AB521" s="10" t="s">
        <v>248</v>
      </c>
      <c r="AD521" s="19" t="s">
        <v>912</v>
      </c>
      <c r="AE521" s="7"/>
      <c r="AF521" s="7"/>
    </row>
    <row r="522" spans="1:32" x14ac:dyDescent="0.45">
      <c r="A522" t="s">
        <v>197</v>
      </c>
      <c r="B522" t="s">
        <v>100</v>
      </c>
      <c r="C522" s="11" t="s">
        <v>575</v>
      </c>
      <c r="D522" s="11" t="s">
        <v>499</v>
      </c>
      <c r="E522" t="s">
        <v>97</v>
      </c>
      <c r="F522" t="s">
        <v>15</v>
      </c>
      <c r="G522" t="s">
        <v>716</v>
      </c>
      <c r="J522" t="s">
        <v>154</v>
      </c>
      <c r="K522" t="s">
        <v>54</v>
      </c>
      <c r="O522" t="s">
        <v>14</v>
      </c>
      <c r="R522" t="s">
        <v>718</v>
      </c>
      <c r="S522" t="s">
        <v>42</v>
      </c>
      <c r="T522" s="3">
        <f>VLOOKUP(Tabelle4[[#This Row],[Ort]],Hauptgruppen_Bezeichner!$B$1:$C$21,2,0)</f>
        <v>15</v>
      </c>
      <c r="U522" s="3">
        <v>1</v>
      </c>
      <c r="V522" s="3">
        <v>31</v>
      </c>
      <c r="W522" s="9" t="s">
        <v>248</v>
      </c>
      <c r="X522" s="9" t="s">
        <v>248</v>
      </c>
      <c r="Y522" s="9" t="s">
        <v>248</v>
      </c>
      <c r="Z522" s="10" t="s">
        <v>248</v>
      </c>
      <c r="AA522" s="10" t="s">
        <v>248</v>
      </c>
      <c r="AB522" s="10" t="s">
        <v>248</v>
      </c>
      <c r="AD522" s="19" t="s">
        <v>912</v>
      </c>
      <c r="AE522" s="7"/>
      <c r="AF522" s="7"/>
    </row>
    <row r="523" spans="1:32" x14ac:dyDescent="0.45">
      <c r="A523" t="s">
        <v>197</v>
      </c>
      <c r="B523" t="s">
        <v>68</v>
      </c>
      <c r="C523" s="11" t="s">
        <v>575</v>
      </c>
      <c r="D523" s="11"/>
      <c r="E523" t="s">
        <v>500</v>
      </c>
      <c r="F523" t="s">
        <v>7</v>
      </c>
      <c r="G523" t="s">
        <v>500</v>
      </c>
      <c r="J523" t="s">
        <v>154</v>
      </c>
      <c r="K523" t="s">
        <v>54</v>
      </c>
      <c r="O523" t="s">
        <v>14</v>
      </c>
      <c r="R523" t="s">
        <v>718</v>
      </c>
      <c r="S523" t="s">
        <v>42</v>
      </c>
      <c r="T523" s="3">
        <f>VLOOKUP(Tabelle4[[#This Row],[Ort]],Hauptgruppen_Bezeichner!$B$1:$C$21,2,0)</f>
        <v>15</v>
      </c>
      <c r="U523" s="3">
        <v>1</v>
      </c>
      <c r="V523" s="3">
        <v>32</v>
      </c>
      <c r="W523" s="9" t="s">
        <v>248</v>
      </c>
      <c r="X523" s="9" t="s">
        <v>248</v>
      </c>
      <c r="Y523" s="9" t="s">
        <v>248</v>
      </c>
      <c r="Z523" s="10" t="s">
        <v>248</v>
      </c>
      <c r="AA523" s="10" t="s">
        <v>248</v>
      </c>
      <c r="AB523" s="10" t="s">
        <v>248</v>
      </c>
      <c r="AD523" s="19" t="s">
        <v>912</v>
      </c>
      <c r="AE523" s="7"/>
      <c r="AF523" s="7"/>
    </row>
    <row r="524" spans="1:32" x14ac:dyDescent="0.45">
      <c r="A524" t="s">
        <v>197</v>
      </c>
      <c r="B524" t="s">
        <v>68</v>
      </c>
      <c r="C524" s="11" t="s">
        <v>575</v>
      </c>
      <c r="D524" s="11"/>
      <c r="E524" t="s">
        <v>501</v>
      </c>
      <c r="F524" t="s">
        <v>7</v>
      </c>
      <c r="G524" t="s">
        <v>501</v>
      </c>
      <c r="J524" t="s">
        <v>154</v>
      </c>
      <c r="K524" t="s">
        <v>54</v>
      </c>
      <c r="O524" t="s">
        <v>14</v>
      </c>
      <c r="R524" t="s">
        <v>718</v>
      </c>
      <c r="S524" t="s">
        <v>42</v>
      </c>
      <c r="T524" s="3">
        <f>VLOOKUP(Tabelle4[[#This Row],[Ort]],Hauptgruppen_Bezeichner!$B$1:$C$21,2,0)</f>
        <v>15</v>
      </c>
      <c r="U524" s="3">
        <v>1</v>
      </c>
      <c r="V524" s="3">
        <v>33</v>
      </c>
      <c r="W524" s="9" t="s">
        <v>248</v>
      </c>
      <c r="X524" s="9" t="s">
        <v>248</v>
      </c>
      <c r="Y524" s="9" t="s">
        <v>248</v>
      </c>
      <c r="Z524" s="10" t="s">
        <v>248</v>
      </c>
      <c r="AA524" s="10" t="s">
        <v>248</v>
      </c>
      <c r="AB524" s="10" t="s">
        <v>248</v>
      </c>
      <c r="AD524" s="19" t="s">
        <v>912</v>
      </c>
      <c r="AE524" s="7"/>
      <c r="AF524" s="7"/>
    </row>
    <row r="525" spans="1:32" x14ac:dyDescent="0.45">
      <c r="A525" t="s">
        <v>6</v>
      </c>
      <c r="B525" t="s">
        <v>100</v>
      </c>
      <c r="C525" s="11" t="s">
        <v>720</v>
      </c>
      <c r="D525" s="11"/>
      <c r="E525" t="s">
        <v>53</v>
      </c>
      <c r="F525" t="s">
        <v>18</v>
      </c>
      <c r="G525" t="s">
        <v>725</v>
      </c>
      <c r="H525" t="s">
        <v>224</v>
      </c>
      <c r="I525" t="s">
        <v>12</v>
      </c>
      <c r="J525" t="s">
        <v>53</v>
      </c>
      <c r="K525" t="s">
        <v>53</v>
      </c>
      <c r="O525" t="s">
        <v>14</v>
      </c>
      <c r="R525" t="s">
        <v>733</v>
      </c>
      <c r="S525" t="s">
        <v>35</v>
      </c>
      <c r="T525" s="3">
        <v>8</v>
      </c>
      <c r="U525" s="3">
        <v>5</v>
      </c>
      <c r="V525" s="3">
        <v>101</v>
      </c>
      <c r="W525" s="9" t="s">
        <v>248</v>
      </c>
      <c r="X525" s="9" t="s">
        <v>248</v>
      </c>
      <c r="Y525" s="9" t="s">
        <v>248</v>
      </c>
      <c r="Z525" s="10" t="s">
        <v>248</v>
      </c>
      <c r="AA525" s="10" t="s">
        <v>248</v>
      </c>
      <c r="AB525" s="10" t="s">
        <v>248</v>
      </c>
      <c r="AD525" s="19" t="s">
        <v>912</v>
      </c>
      <c r="AE525" s="7"/>
      <c r="AF525" s="7"/>
    </row>
    <row r="526" spans="1:32" x14ac:dyDescent="0.45">
      <c r="A526" t="s">
        <v>6</v>
      </c>
      <c r="B526" t="s">
        <v>100</v>
      </c>
      <c r="C526" s="11" t="s">
        <v>720</v>
      </c>
      <c r="D526" s="11"/>
      <c r="E526" t="s">
        <v>419</v>
      </c>
      <c r="F526" t="s">
        <v>15</v>
      </c>
      <c r="G526" t="s">
        <v>724</v>
      </c>
      <c r="J526" t="s">
        <v>420</v>
      </c>
      <c r="K526" t="s">
        <v>399</v>
      </c>
      <c r="O526" t="s">
        <v>14</v>
      </c>
      <c r="R526" t="s">
        <v>733</v>
      </c>
      <c r="S526" t="s">
        <v>35</v>
      </c>
      <c r="T526" s="3">
        <v>8</v>
      </c>
      <c r="U526" s="3">
        <v>7</v>
      </c>
      <c r="V526" s="3">
        <v>5</v>
      </c>
      <c r="W526" s="9" t="s">
        <v>248</v>
      </c>
      <c r="X526" s="9" t="s">
        <v>248</v>
      </c>
      <c r="Y526" s="9" t="s">
        <v>248</v>
      </c>
      <c r="Z526" s="10" t="s">
        <v>248</v>
      </c>
      <c r="AA526" s="10" t="s">
        <v>248</v>
      </c>
      <c r="AB526" s="10" t="s">
        <v>248</v>
      </c>
      <c r="AD526" s="19" t="s">
        <v>912</v>
      </c>
      <c r="AE526" s="7"/>
      <c r="AF526" s="7"/>
    </row>
    <row r="527" spans="1:32" x14ac:dyDescent="0.45">
      <c r="A527" t="s">
        <v>6</v>
      </c>
      <c r="B527" t="s">
        <v>100</v>
      </c>
      <c r="C527" s="11" t="s">
        <v>720</v>
      </c>
      <c r="D527" s="11"/>
      <c r="E527" t="s">
        <v>599</v>
      </c>
      <c r="F527" t="s">
        <v>15</v>
      </c>
      <c r="G527" t="s">
        <v>723</v>
      </c>
      <c r="J527" t="s">
        <v>420</v>
      </c>
      <c r="K527" t="s">
        <v>399</v>
      </c>
      <c r="O527" t="s">
        <v>14</v>
      </c>
      <c r="R527" t="s">
        <v>733</v>
      </c>
      <c r="S527" t="s">
        <v>35</v>
      </c>
      <c r="T527" s="3">
        <v>8</v>
      </c>
      <c r="U527" s="3">
        <v>6</v>
      </c>
      <c r="V527" s="3">
        <v>101</v>
      </c>
      <c r="W527" s="9" t="s">
        <v>248</v>
      </c>
      <c r="X527" s="9" t="s">
        <v>248</v>
      </c>
      <c r="Y527" s="9" t="s">
        <v>248</v>
      </c>
      <c r="Z527" s="10" t="s">
        <v>248</v>
      </c>
      <c r="AA527" s="10" t="s">
        <v>248</v>
      </c>
      <c r="AB527" s="10" t="s">
        <v>248</v>
      </c>
      <c r="AD527" s="19" t="s">
        <v>912</v>
      </c>
      <c r="AE527" s="7"/>
      <c r="AF527" s="7"/>
    </row>
    <row r="528" spans="1:32" x14ac:dyDescent="0.45">
      <c r="A528" t="s">
        <v>6</v>
      </c>
      <c r="B528" t="s">
        <v>68</v>
      </c>
      <c r="C528" s="11" t="s">
        <v>720</v>
      </c>
      <c r="D528" s="11" t="s">
        <v>399</v>
      </c>
      <c r="E528" t="s">
        <v>643</v>
      </c>
      <c r="F528" t="s">
        <v>20</v>
      </c>
      <c r="G528" t="s">
        <v>722</v>
      </c>
      <c r="J528" t="s">
        <v>20</v>
      </c>
      <c r="K528" t="s">
        <v>399</v>
      </c>
      <c r="O528" t="s">
        <v>14</v>
      </c>
      <c r="R528" t="s">
        <v>733</v>
      </c>
      <c r="S528" t="s">
        <v>35</v>
      </c>
      <c r="T528" s="3">
        <v>8</v>
      </c>
      <c r="U528" s="3">
        <v>7</v>
      </c>
      <c r="V528" s="3">
        <v>6</v>
      </c>
      <c r="W528" s="9" t="s">
        <v>248</v>
      </c>
      <c r="X528" s="9" t="s">
        <v>248</v>
      </c>
      <c r="Y528" s="9" t="s">
        <v>248</v>
      </c>
      <c r="Z528" s="10" t="s">
        <v>248</v>
      </c>
      <c r="AA528" s="10" t="s">
        <v>248</v>
      </c>
      <c r="AB528" s="10" t="s">
        <v>248</v>
      </c>
      <c r="AD528" s="19" t="s">
        <v>912</v>
      </c>
      <c r="AE528" s="7"/>
      <c r="AF528" s="7"/>
    </row>
    <row r="529" spans="1:32" x14ac:dyDescent="0.45">
      <c r="A529" t="s">
        <v>6</v>
      </c>
      <c r="B529" t="s">
        <v>68</v>
      </c>
      <c r="C529" s="11" t="s">
        <v>720</v>
      </c>
      <c r="D529" s="11" t="s">
        <v>399</v>
      </c>
      <c r="E529" t="s">
        <v>644</v>
      </c>
      <c r="F529" t="s">
        <v>20</v>
      </c>
      <c r="G529" t="s">
        <v>721</v>
      </c>
      <c r="J529" t="s">
        <v>20</v>
      </c>
      <c r="K529" t="s">
        <v>399</v>
      </c>
      <c r="O529" t="s">
        <v>14</v>
      </c>
      <c r="R529" t="s">
        <v>733</v>
      </c>
      <c r="S529" t="s">
        <v>35</v>
      </c>
      <c r="T529" s="3">
        <v>8</v>
      </c>
      <c r="U529" s="3">
        <v>7</v>
      </c>
      <c r="V529" s="3">
        <v>7</v>
      </c>
      <c r="W529" s="9" t="s">
        <v>248</v>
      </c>
      <c r="X529" s="9" t="s">
        <v>248</v>
      </c>
      <c r="Y529" s="9" t="s">
        <v>248</v>
      </c>
      <c r="Z529" s="10" t="s">
        <v>248</v>
      </c>
      <c r="AA529" s="10" t="s">
        <v>248</v>
      </c>
      <c r="AB529" s="10" t="s">
        <v>248</v>
      </c>
      <c r="AD529" s="19" t="s">
        <v>912</v>
      </c>
      <c r="AE529" s="7"/>
      <c r="AF529" s="7"/>
    </row>
    <row r="530" spans="1:32" x14ac:dyDescent="0.45">
      <c r="A530" t="s">
        <v>6</v>
      </c>
      <c r="B530" t="s">
        <v>100</v>
      </c>
      <c r="C530" s="11" t="s">
        <v>734</v>
      </c>
      <c r="D530" s="11"/>
      <c r="E530" t="s">
        <v>53</v>
      </c>
      <c r="F530" t="s">
        <v>18</v>
      </c>
      <c r="G530" t="s">
        <v>739</v>
      </c>
      <c r="H530" t="s">
        <v>224</v>
      </c>
      <c r="I530" t="s">
        <v>12</v>
      </c>
      <c r="J530" t="s">
        <v>53</v>
      </c>
      <c r="K530" t="s">
        <v>53</v>
      </c>
      <c r="O530" t="s">
        <v>14</v>
      </c>
      <c r="R530" t="s">
        <v>742</v>
      </c>
      <c r="S530" t="s">
        <v>35</v>
      </c>
      <c r="T530" s="3">
        <v>8</v>
      </c>
      <c r="U530" s="3">
        <v>5</v>
      </c>
      <c r="V530" s="3">
        <v>102</v>
      </c>
      <c r="W530" s="9" t="s">
        <v>248</v>
      </c>
      <c r="X530" s="9" t="s">
        <v>248</v>
      </c>
      <c r="Y530" s="9" t="s">
        <v>248</v>
      </c>
      <c r="Z530" s="10" t="s">
        <v>248</v>
      </c>
      <c r="AA530" s="10" t="s">
        <v>248</v>
      </c>
      <c r="AB530" s="10" t="s">
        <v>248</v>
      </c>
      <c r="AD530" s="19" t="s">
        <v>912</v>
      </c>
      <c r="AE530" s="7"/>
      <c r="AF530" s="7"/>
    </row>
    <row r="531" spans="1:32" x14ac:dyDescent="0.45">
      <c r="A531" t="s">
        <v>6</v>
      </c>
      <c r="B531" t="s">
        <v>100</v>
      </c>
      <c r="C531" s="11" t="s">
        <v>734</v>
      </c>
      <c r="D531" s="11"/>
      <c r="E531" t="s">
        <v>419</v>
      </c>
      <c r="F531" t="s">
        <v>15</v>
      </c>
      <c r="G531" t="s">
        <v>740</v>
      </c>
      <c r="J531" t="s">
        <v>420</v>
      </c>
      <c r="K531" t="s">
        <v>399</v>
      </c>
      <c r="O531" t="s">
        <v>14</v>
      </c>
      <c r="R531" t="s">
        <v>742</v>
      </c>
      <c r="S531" t="s">
        <v>35</v>
      </c>
      <c r="T531" s="3">
        <v>8</v>
      </c>
      <c r="U531" s="3">
        <v>7</v>
      </c>
      <c r="V531" s="3">
        <v>10</v>
      </c>
      <c r="W531" s="9" t="s">
        <v>248</v>
      </c>
      <c r="X531" s="9" t="s">
        <v>248</v>
      </c>
      <c r="Y531" s="9" t="s">
        <v>248</v>
      </c>
      <c r="Z531" s="10" t="s">
        <v>248</v>
      </c>
      <c r="AA531" s="10" t="s">
        <v>248</v>
      </c>
      <c r="AB531" s="10" t="s">
        <v>248</v>
      </c>
      <c r="AD531" s="19" t="s">
        <v>912</v>
      </c>
      <c r="AE531" s="7"/>
      <c r="AF531" s="7"/>
    </row>
    <row r="532" spans="1:32" x14ac:dyDescent="0.45">
      <c r="A532" t="s">
        <v>6</v>
      </c>
      <c r="B532" t="s">
        <v>100</v>
      </c>
      <c r="C532" s="11" t="s">
        <v>734</v>
      </c>
      <c r="D532" s="11"/>
      <c r="E532" t="s">
        <v>599</v>
      </c>
      <c r="F532" t="s">
        <v>15</v>
      </c>
      <c r="G532" t="s">
        <v>738</v>
      </c>
      <c r="J532" t="s">
        <v>420</v>
      </c>
      <c r="K532" t="s">
        <v>399</v>
      </c>
      <c r="O532" t="s">
        <v>14</v>
      </c>
      <c r="R532" t="s">
        <v>742</v>
      </c>
      <c r="S532" t="s">
        <v>35</v>
      </c>
      <c r="T532" s="3">
        <v>8</v>
      </c>
      <c r="U532" s="3">
        <v>6</v>
      </c>
      <c r="V532" s="3">
        <v>102</v>
      </c>
      <c r="W532" s="9" t="s">
        <v>248</v>
      </c>
      <c r="X532" s="9" t="s">
        <v>248</v>
      </c>
      <c r="Y532" s="9" t="s">
        <v>248</v>
      </c>
      <c r="Z532" s="10" t="s">
        <v>248</v>
      </c>
      <c r="AA532" s="10" t="s">
        <v>248</v>
      </c>
      <c r="AB532" s="10" t="s">
        <v>248</v>
      </c>
      <c r="AD532" s="19" t="s">
        <v>912</v>
      </c>
      <c r="AE532" s="7"/>
      <c r="AF532" s="7"/>
    </row>
    <row r="533" spans="1:32" x14ac:dyDescent="0.45">
      <c r="A533" t="s">
        <v>6</v>
      </c>
      <c r="B533" t="s">
        <v>68</v>
      </c>
      <c r="C533" s="11" t="s">
        <v>734</v>
      </c>
      <c r="D533" s="11" t="s">
        <v>399</v>
      </c>
      <c r="E533" t="s">
        <v>643</v>
      </c>
      <c r="F533" t="s">
        <v>20</v>
      </c>
      <c r="G533" t="s">
        <v>736</v>
      </c>
      <c r="J533" t="s">
        <v>20</v>
      </c>
      <c r="K533" t="s">
        <v>399</v>
      </c>
      <c r="O533" t="s">
        <v>14</v>
      </c>
      <c r="R533" t="s">
        <v>742</v>
      </c>
      <c r="S533" t="s">
        <v>35</v>
      </c>
      <c r="T533" s="3">
        <v>8</v>
      </c>
      <c r="U533" s="3">
        <v>7</v>
      </c>
      <c r="V533" s="3">
        <v>11</v>
      </c>
      <c r="W533" s="9" t="s">
        <v>248</v>
      </c>
      <c r="X533" s="9" t="s">
        <v>248</v>
      </c>
      <c r="Y533" s="9" t="s">
        <v>248</v>
      </c>
      <c r="Z533" s="10" t="s">
        <v>248</v>
      </c>
      <c r="AA533" s="10" t="s">
        <v>248</v>
      </c>
      <c r="AB533" s="10" t="s">
        <v>248</v>
      </c>
      <c r="AD533" s="19" t="s">
        <v>912</v>
      </c>
      <c r="AE533" s="7"/>
      <c r="AF533" s="7"/>
    </row>
    <row r="534" spans="1:32" x14ac:dyDescent="0.45">
      <c r="A534" t="s">
        <v>6</v>
      </c>
      <c r="B534" t="s">
        <v>68</v>
      </c>
      <c r="C534" s="11" t="s">
        <v>734</v>
      </c>
      <c r="D534" s="11" t="s">
        <v>399</v>
      </c>
      <c r="E534" t="s">
        <v>644</v>
      </c>
      <c r="F534" t="s">
        <v>20</v>
      </c>
      <c r="G534" t="s">
        <v>737</v>
      </c>
      <c r="J534" t="s">
        <v>20</v>
      </c>
      <c r="K534" t="s">
        <v>399</v>
      </c>
      <c r="O534" t="s">
        <v>14</v>
      </c>
      <c r="R534" t="s">
        <v>742</v>
      </c>
      <c r="S534" t="s">
        <v>35</v>
      </c>
      <c r="T534" s="3">
        <v>8</v>
      </c>
      <c r="U534" s="3">
        <v>7</v>
      </c>
      <c r="V534" s="3">
        <v>12</v>
      </c>
      <c r="W534" s="9" t="s">
        <v>248</v>
      </c>
      <c r="X534" s="9" t="s">
        <v>248</v>
      </c>
      <c r="Y534" s="9" t="s">
        <v>248</v>
      </c>
      <c r="Z534" s="10" t="s">
        <v>248</v>
      </c>
      <c r="AA534" s="10" t="s">
        <v>248</v>
      </c>
      <c r="AB534" s="10" t="s">
        <v>248</v>
      </c>
      <c r="AD534" s="19" t="s">
        <v>912</v>
      </c>
      <c r="AE534" s="7"/>
      <c r="AF534" s="7"/>
    </row>
    <row r="535" spans="1:32" x14ac:dyDescent="0.45">
      <c r="A535" t="s">
        <v>82</v>
      </c>
      <c r="B535" t="s">
        <v>100</v>
      </c>
      <c r="C535" s="11" t="s">
        <v>743</v>
      </c>
      <c r="D535" s="11"/>
      <c r="E535" t="s">
        <v>53</v>
      </c>
      <c r="F535" t="s">
        <v>18</v>
      </c>
      <c r="G535" t="s">
        <v>744</v>
      </c>
      <c r="H535" t="s">
        <v>224</v>
      </c>
      <c r="I535" t="s">
        <v>12</v>
      </c>
      <c r="J535" t="s">
        <v>53</v>
      </c>
      <c r="K535" t="s">
        <v>53</v>
      </c>
      <c r="O535" t="s">
        <v>14</v>
      </c>
      <c r="R535" s="2" t="s">
        <v>790</v>
      </c>
      <c r="S535" t="s">
        <v>36</v>
      </c>
      <c r="T535" s="3">
        <v>9</v>
      </c>
      <c r="U535" s="3">
        <v>5</v>
      </c>
      <c r="V535" s="3">
        <v>100</v>
      </c>
      <c r="W535" s="9" t="s">
        <v>248</v>
      </c>
      <c r="X535" s="9" t="s">
        <v>248</v>
      </c>
      <c r="Y535" s="9" t="s">
        <v>248</v>
      </c>
      <c r="Z535" s="10" t="s">
        <v>248</v>
      </c>
      <c r="AA535" s="10" t="s">
        <v>248</v>
      </c>
      <c r="AB535" s="10" t="s">
        <v>248</v>
      </c>
      <c r="AD535" s="19" t="s">
        <v>912</v>
      </c>
      <c r="AE535" s="7"/>
      <c r="AF535" s="7"/>
    </row>
    <row r="536" spans="1:32" x14ac:dyDescent="0.45">
      <c r="A536" t="s">
        <v>82</v>
      </c>
      <c r="B536" t="s">
        <v>100</v>
      </c>
      <c r="C536" s="11" t="s">
        <v>743</v>
      </c>
      <c r="D536" s="11"/>
      <c r="E536" t="s">
        <v>419</v>
      </c>
      <c r="F536" t="s">
        <v>15</v>
      </c>
      <c r="G536" t="s">
        <v>745</v>
      </c>
      <c r="J536" t="s">
        <v>420</v>
      </c>
      <c r="K536" t="s">
        <v>399</v>
      </c>
      <c r="O536" t="s">
        <v>14</v>
      </c>
      <c r="R536" s="2" t="s">
        <v>790</v>
      </c>
      <c r="S536" t="s">
        <v>36</v>
      </c>
      <c r="T536" s="3">
        <v>9</v>
      </c>
      <c r="U536" s="3">
        <v>7</v>
      </c>
      <c r="V536" s="3">
        <v>0</v>
      </c>
      <c r="W536" s="9" t="s">
        <v>248</v>
      </c>
      <c r="X536" s="9" t="s">
        <v>248</v>
      </c>
      <c r="Y536" s="9" t="s">
        <v>248</v>
      </c>
      <c r="Z536" s="10" t="s">
        <v>248</v>
      </c>
      <c r="AA536" s="10" t="s">
        <v>248</v>
      </c>
      <c r="AB536" s="10" t="s">
        <v>248</v>
      </c>
      <c r="AD536" s="19" t="s">
        <v>912</v>
      </c>
      <c r="AE536" s="7"/>
      <c r="AF536" s="7"/>
    </row>
    <row r="537" spans="1:32" x14ac:dyDescent="0.45">
      <c r="A537" t="s">
        <v>82</v>
      </c>
      <c r="B537" t="s">
        <v>100</v>
      </c>
      <c r="C537" s="11" t="s">
        <v>743</v>
      </c>
      <c r="D537" s="11"/>
      <c r="E537" t="s">
        <v>599</v>
      </c>
      <c r="F537" t="s">
        <v>15</v>
      </c>
      <c r="G537" t="s">
        <v>746</v>
      </c>
      <c r="J537" t="s">
        <v>420</v>
      </c>
      <c r="K537" t="s">
        <v>399</v>
      </c>
      <c r="O537" t="s">
        <v>14</v>
      </c>
      <c r="R537" s="2" t="s">
        <v>790</v>
      </c>
      <c r="S537" t="s">
        <v>36</v>
      </c>
      <c r="T537" s="3">
        <v>9</v>
      </c>
      <c r="U537" s="3">
        <v>6</v>
      </c>
      <c r="V537" s="3">
        <v>100</v>
      </c>
      <c r="W537" s="9" t="s">
        <v>248</v>
      </c>
      <c r="X537" s="9" t="s">
        <v>248</v>
      </c>
      <c r="Y537" s="9" t="s">
        <v>248</v>
      </c>
      <c r="Z537" s="10" t="s">
        <v>248</v>
      </c>
      <c r="AA537" s="10" t="s">
        <v>248</v>
      </c>
      <c r="AB537" s="10" t="s">
        <v>248</v>
      </c>
      <c r="AD537" s="19" t="s">
        <v>912</v>
      </c>
      <c r="AE537" s="7"/>
      <c r="AF537" s="7"/>
    </row>
    <row r="538" spans="1:32" x14ac:dyDescent="0.45">
      <c r="A538" t="s">
        <v>82</v>
      </c>
      <c r="B538" t="s">
        <v>68</v>
      </c>
      <c r="C538" s="11" t="s">
        <v>743</v>
      </c>
      <c r="D538" s="11" t="s">
        <v>399</v>
      </c>
      <c r="E538" t="s">
        <v>643</v>
      </c>
      <c r="F538" t="s">
        <v>20</v>
      </c>
      <c r="G538" t="s">
        <v>747</v>
      </c>
      <c r="J538" t="s">
        <v>20</v>
      </c>
      <c r="K538" t="s">
        <v>399</v>
      </c>
      <c r="O538" t="s">
        <v>14</v>
      </c>
      <c r="R538" s="2" t="s">
        <v>790</v>
      </c>
      <c r="S538" t="s">
        <v>36</v>
      </c>
      <c r="T538" s="3">
        <v>9</v>
      </c>
      <c r="U538" s="3">
        <v>7</v>
      </c>
      <c r="V538" s="3">
        <v>1</v>
      </c>
      <c r="W538" s="9" t="s">
        <v>248</v>
      </c>
      <c r="X538" s="9" t="s">
        <v>248</v>
      </c>
      <c r="Y538" s="9" t="s">
        <v>248</v>
      </c>
      <c r="Z538" s="10" t="s">
        <v>248</v>
      </c>
      <c r="AA538" s="10" t="s">
        <v>248</v>
      </c>
      <c r="AB538" s="10" t="s">
        <v>248</v>
      </c>
      <c r="AD538" s="19" t="s">
        <v>912</v>
      </c>
      <c r="AE538" s="7"/>
      <c r="AF538" s="7"/>
    </row>
    <row r="539" spans="1:32" x14ac:dyDescent="0.45">
      <c r="A539" t="s">
        <v>82</v>
      </c>
      <c r="B539" t="s">
        <v>68</v>
      </c>
      <c r="C539" s="11" t="s">
        <v>743</v>
      </c>
      <c r="D539" s="11" t="s">
        <v>399</v>
      </c>
      <c r="E539" t="s">
        <v>644</v>
      </c>
      <c r="F539" t="s">
        <v>20</v>
      </c>
      <c r="G539" t="s">
        <v>748</v>
      </c>
      <c r="J539" t="s">
        <v>20</v>
      </c>
      <c r="K539" t="s">
        <v>399</v>
      </c>
      <c r="O539" t="s">
        <v>14</v>
      </c>
      <c r="R539" s="2" t="s">
        <v>790</v>
      </c>
      <c r="S539" t="s">
        <v>36</v>
      </c>
      <c r="T539" s="3">
        <v>9</v>
      </c>
      <c r="U539" s="3">
        <v>7</v>
      </c>
      <c r="V539" s="3">
        <v>2</v>
      </c>
      <c r="W539" s="9" t="s">
        <v>248</v>
      </c>
      <c r="X539" s="9" t="s">
        <v>248</v>
      </c>
      <c r="Y539" s="9" t="s">
        <v>248</v>
      </c>
      <c r="Z539" s="10" t="s">
        <v>248</v>
      </c>
      <c r="AA539" s="10" t="s">
        <v>248</v>
      </c>
      <c r="AB539" s="10" t="s">
        <v>248</v>
      </c>
      <c r="AD539" s="19" t="s">
        <v>912</v>
      </c>
      <c r="AE539" s="7"/>
      <c r="AF539" s="7"/>
    </row>
    <row r="540" spans="1:32" x14ac:dyDescent="0.45">
      <c r="A540" t="s">
        <v>86</v>
      </c>
      <c r="B540" t="s">
        <v>100</v>
      </c>
      <c r="C540" s="11" t="s">
        <v>750</v>
      </c>
      <c r="D540" s="11"/>
      <c r="E540" t="s">
        <v>53</v>
      </c>
      <c r="F540" t="s">
        <v>18</v>
      </c>
      <c r="G540" t="s">
        <v>751</v>
      </c>
      <c r="H540" t="s">
        <v>224</v>
      </c>
      <c r="I540" t="s">
        <v>12</v>
      </c>
      <c r="J540" t="s">
        <v>53</v>
      </c>
      <c r="K540" t="s">
        <v>53</v>
      </c>
      <c r="O540" t="s">
        <v>14</v>
      </c>
      <c r="R540" t="s">
        <v>791</v>
      </c>
      <c r="S540" t="s">
        <v>86</v>
      </c>
      <c r="T540" s="3">
        <v>11</v>
      </c>
      <c r="U540" s="3">
        <v>5</v>
      </c>
      <c r="V540" s="3">
        <v>100</v>
      </c>
      <c r="W540" s="9" t="s">
        <v>248</v>
      </c>
      <c r="X540" s="9" t="s">
        <v>248</v>
      </c>
      <c r="Y540" s="9" t="s">
        <v>248</v>
      </c>
      <c r="Z540" s="10" t="s">
        <v>248</v>
      </c>
      <c r="AA540" s="10" t="s">
        <v>248</v>
      </c>
      <c r="AB540" s="10" t="s">
        <v>248</v>
      </c>
      <c r="AD540" s="19" t="s">
        <v>912</v>
      </c>
      <c r="AE540" s="7"/>
      <c r="AF540" s="7"/>
    </row>
    <row r="541" spans="1:32" x14ac:dyDescent="0.45">
      <c r="A541" t="s">
        <v>86</v>
      </c>
      <c r="B541" t="s">
        <v>100</v>
      </c>
      <c r="C541" s="11" t="s">
        <v>750</v>
      </c>
      <c r="D541" s="11"/>
      <c r="E541" t="s">
        <v>419</v>
      </c>
      <c r="F541" t="s">
        <v>15</v>
      </c>
      <c r="G541" t="s">
        <v>752</v>
      </c>
      <c r="J541" t="s">
        <v>420</v>
      </c>
      <c r="K541" t="s">
        <v>399</v>
      </c>
      <c r="O541" t="s">
        <v>14</v>
      </c>
      <c r="R541" t="s">
        <v>791</v>
      </c>
      <c r="S541" t="s">
        <v>86</v>
      </c>
      <c r="T541" s="3">
        <v>11</v>
      </c>
      <c r="U541" s="3">
        <v>7</v>
      </c>
      <c r="V541" s="3">
        <v>0</v>
      </c>
      <c r="W541" s="9" t="s">
        <v>248</v>
      </c>
      <c r="X541" s="9" t="s">
        <v>248</v>
      </c>
      <c r="Y541" s="9" t="s">
        <v>248</v>
      </c>
      <c r="Z541" s="10" t="s">
        <v>248</v>
      </c>
      <c r="AA541" s="10" t="s">
        <v>248</v>
      </c>
      <c r="AB541" s="10" t="s">
        <v>248</v>
      </c>
      <c r="AD541" s="19" t="s">
        <v>912</v>
      </c>
      <c r="AE541" s="7"/>
      <c r="AF541" s="7"/>
    </row>
    <row r="542" spans="1:32" x14ac:dyDescent="0.45">
      <c r="A542" t="s">
        <v>86</v>
      </c>
      <c r="B542" t="s">
        <v>100</v>
      </c>
      <c r="C542" s="11" t="s">
        <v>750</v>
      </c>
      <c r="D542" s="11"/>
      <c r="E542" t="s">
        <v>599</v>
      </c>
      <c r="F542" t="s">
        <v>15</v>
      </c>
      <c r="G542" t="s">
        <v>753</v>
      </c>
      <c r="J542" t="s">
        <v>420</v>
      </c>
      <c r="K542" t="s">
        <v>399</v>
      </c>
      <c r="O542" t="s">
        <v>14</v>
      </c>
      <c r="R542" t="s">
        <v>791</v>
      </c>
      <c r="S542" t="s">
        <v>86</v>
      </c>
      <c r="T542" s="3">
        <v>11</v>
      </c>
      <c r="U542" s="3">
        <v>6</v>
      </c>
      <c r="V542" s="3">
        <v>100</v>
      </c>
      <c r="W542" s="9" t="s">
        <v>248</v>
      </c>
      <c r="X542" s="9" t="s">
        <v>248</v>
      </c>
      <c r="Y542" s="9" t="s">
        <v>248</v>
      </c>
      <c r="Z542" s="10" t="s">
        <v>248</v>
      </c>
      <c r="AA542" s="10" t="s">
        <v>248</v>
      </c>
      <c r="AB542" s="10" t="s">
        <v>248</v>
      </c>
      <c r="AD542" s="19" t="s">
        <v>912</v>
      </c>
      <c r="AE542" s="7"/>
      <c r="AF542" s="7"/>
    </row>
    <row r="543" spans="1:32" x14ac:dyDescent="0.45">
      <c r="A543" t="s">
        <v>86</v>
      </c>
      <c r="B543" t="s">
        <v>68</v>
      </c>
      <c r="C543" s="11" t="s">
        <v>750</v>
      </c>
      <c r="D543" s="11" t="s">
        <v>399</v>
      </c>
      <c r="E543" t="s">
        <v>643</v>
      </c>
      <c r="F543" t="s">
        <v>20</v>
      </c>
      <c r="G543" t="s">
        <v>754</v>
      </c>
      <c r="J543" t="s">
        <v>20</v>
      </c>
      <c r="K543" t="s">
        <v>399</v>
      </c>
      <c r="O543" t="s">
        <v>14</v>
      </c>
      <c r="R543" t="s">
        <v>791</v>
      </c>
      <c r="S543" t="s">
        <v>86</v>
      </c>
      <c r="T543" s="3">
        <v>11</v>
      </c>
      <c r="U543" s="3">
        <v>7</v>
      </c>
      <c r="V543" s="3">
        <v>1</v>
      </c>
      <c r="W543" s="9" t="s">
        <v>248</v>
      </c>
      <c r="X543" s="9" t="s">
        <v>248</v>
      </c>
      <c r="Y543" s="9" t="s">
        <v>248</v>
      </c>
      <c r="Z543" s="10" t="s">
        <v>248</v>
      </c>
      <c r="AA543" s="10" t="s">
        <v>248</v>
      </c>
      <c r="AB543" s="10" t="s">
        <v>248</v>
      </c>
      <c r="AD543" s="19" t="s">
        <v>912</v>
      </c>
      <c r="AE543" s="7"/>
      <c r="AF543" s="7"/>
    </row>
    <row r="544" spans="1:32" x14ac:dyDescent="0.45">
      <c r="A544" t="s">
        <v>86</v>
      </c>
      <c r="B544" t="s">
        <v>68</v>
      </c>
      <c r="C544" s="11" t="s">
        <v>750</v>
      </c>
      <c r="D544" s="11" t="s">
        <v>399</v>
      </c>
      <c r="E544" t="s">
        <v>644</v>
      </c>
      <c r="F544" t="s">
        <v>20</v>
      </c>
      <c r="G544" t="s">
        <v>755</v>
      </c>
      <c r="J544" t="s">
        <v>20</v>
      </c>
      <c r="K544" t="s">
        <v>399</v>
      </c>
      <c r="O544" t="s">
        <v>14</v>
      </c>
      <c r="R544" t="s">
        <v>791</v>
      </c>
      <c r="S544" t="s">
        <v>86</v>
      </c>
      <c r="T544" s="3">
        <v>11</v>
      </c>
      <c r="U544" s="3">
        <v>7</v>
      </c>
      <c r="V544" s="3">
        <v>2</v>
      </c>
      <c r="W544" s="9" t="s">
        <v>248</v>
      </c>
      <c r="X544" s="9" t="s">
        <v>248</v>
      </c>
      <c r="Y544" s="9" t="s">
        <v>248</v>
      </c>
      <c r="Z544" s="10" t="s">
        <v>248</v>
      </c>
      <c r="AA544" s="10" t="s">
        <v>248</v>
      </c>
      <c r="AB544" s="10" t="s">
        <v>248</v>
      </c>
      <c r="AD544" s="19" t="s">
        <v>912</v>
      </c>
      <c r="AE544" s="7"/>
      <c r="AF544" s="7"/>
    </row>
    <row r="545" spans="1:32" x14ac:dyDescent="0.45">
      <c r="A545" t="s">
        <v>91</v>
      </c>
      <c r="B545" t="s">
        <v>100</v>
      </c>
      <c r="C545" s="11" t="s">
        <v>757</v>
      </c>
      <c r="D545" s="11"/>
      <c r="E545" t="s">
        <v>53</v>
      </c>
      <c r="F545" t="s">
        <v>18</v>
      </c>
      <c r="G545" t="s">
        <v>758</v>
      </c>
      <c r="H545" t="s">
        <v>224</v>
      </c>
      <c r="I545" t="s">
        <v>12</v>
      </c>
      <c r="J545" t="s">
        <v>53</v>
      </c>
      <c r="K545" t="s">
        <v>53</v>
      </c>
      <c r="O545" t="s">
        <v>14</v>
      </c>
      <c r="R545" s="2" t="s">
        <v>792</v>
      </c>
      <c r="S545" t="s">
        <v>38</v>
      </c>
      <c r="T545" s="3">
        <v>12</v>
      </c>
      <c r="U545" s="3">
        <v>5</v>
      </c>
      <c r="V545" s="3">
        <v>100</v>
      </c>
      <c r="W545" s="9" t="s">
        <v>248</v>
      </c>
      <c r="X545" s="9" t="s">
        <v>248</v>
      </c>
      <c r="Y545" s="9" t="s">
        <v>248</v>
      </c>
      <c r="Z545" s="10" t="s">
        <v>248</v>
      </c>
      <c r="AA545" s="10" t="s">
        <v>248</v>
      </c>
      <c r="AB545" s="10" t="s">
        <v>248</v>
      </c>
      <c r="AD545" s="19" t="s">
        <v>912</v>
      </c>
      <c r="AE545" s="7"/>
      <c r="AF545" s="7"/>
    </row>
    <row r="546" spans="1:32" x14ac:dyDescent="0.45">
      <c r="A546" t="s">
        <v>91</v>
      </c>
      <c r="B546" t="s">
        <v>100</v>
      </c>
      <c r="C546" s="11" t="s">
        <v>757</v>
      </c>
      <c r="D546" s="11"/>
      <c r="E546" t="s">
        <v>419</v>
      </c>
      <c r="F546" t="s">
        <v>15</v>
      </c>
      <c r="G546" t="s">
        <v>759</v>
      </c>
      <c r="J546" t="s">
        <v>420</v>
      </c>
      <c r="K546" t="s">
        <v>399</v>
      </c>
      <c r="O546" t="s">
        <v>14</v>
      </c>
      <c r="R546" s="2" t="s">
        <v>792</v>
      </c>
      <c r="S546" t="s">
        <v>38</v>
      </c>
      <c r="T546" s="3">
        <v>12</v>
      </c>
      <c r="U546" s="3">
        <v>7</v>
      </c>
      <c r="V546" s="3">
        <v>0</v>
      </c>
      <c r="W546" s="9" t="s">
        <v>248</v>
      </c>
      <c r="X546" s="9" t="s">
        <v>248</v>
      </c>
      <c r="Y546" s="9" t="s">
        <v>248</v>
      </c>
      <c r="Z546" s="10" t="s">
        <v>248</v>
      </c>
      <c r="AA546" s="10" t="s">
        <v>248</v>
      </c>
      <c r="AB546" s="10" t="s">
        <v>248</v>
      </c>
      <c r="AD546" s="19" t="s">
        <v>912</v>
      </c>
      <c r="AE546" s="7"/>
      <c r="AF546" s="7"/>
    </row>
    <row r="547" spans="1:32" x14ac:dyDescent="0.45">
      <c r="A547" t="s">
        <v>91</v>
      </c>
      <c r="B547" t="s">
        <v>100</v>
      </c>
      <c r="C547" s="11" t="s">
        <v>757</v>
      </c>
      <c r="D547" s="11"/>
      <c r="E547" t="s">
        <v>599</v>
      </c>
      <c r="F547" t="s">
        <v>15</v>
      </c>
      <c r="G547" t="s">
        <v>760</v>
      </c>
      <c r="J547" t="s">
        <v>420</v>
      </c>
      <c r="K547" t="s">
        <v>399</v>
      </c>
      <c r="O547" t="s">
        <v>14</v>
      </c>
      <c r="R547" s="2" t="s">
        <v>792</v>
      </c>
      <c r="S547" t="s">
        <v>38</v>
      </c>
      <c r="T547" s="3">
        <v>12</v>
      </c>
      <c r="U547" s="3">
        <v>6</v>
      </c>
      <c r="V547" s="3">
        <v>100</v>
      </c>
      <c r="W547" s="9" t="s">
        <v>248</v>
      </c>
      <c r="X547" s="9" t="s">
        <v>248</v>
      </c>
      <c r="Y547" s="9" t="s">
        <v>248</v>
      </c>
      <c r="Z547" s="10" t="s">
        <v>248</v>
      </c>
      <c r="AA547" s="10" t="s">
        <v>248</v>
      </c>
      <c r="AB547" s="10" t="s">
        <v>248</v>
      </c>
      <c r="AD547" s="19" t="s">
        <v>912</v>
      </c>
      <c r="AE547" s="7"/>
      <c r="AF547" s="7"/>
    </row>
    <row r="548" spans="1:32" x14ac:dyDescent="0.45">
      <c r="A548" t="s">
        <v>91</v>
      </c>
      <c r="B548" t="s">
        <v>68</v>
      </c>
      <c r="C548" s="11" t="s">
        <v>757</v>
      </c>
      <c r="D548" s="11" t="s">
        <v>399</v>
      </c>
      <c r="E548" t="s">
        <v>643</v>
      </c>
      <c r="F548" t="s">
        <v>20</v>
      </c>
      <c r="G548" t="s">
        <v>761</v>
      </c>
      <c r="J548" t="s">
        <v>20</v>
      </c>
      <c r="K548" t="s">
        <v>399</v>
      </c>
      <c r="O548" t="s">
        <v>14</v>
      </c>
      <c r="R548" s="2" t="s">
        <v>792</v>
      </c>
      <c r="S548" t="s">
        <v>38</v>
      </c>
      <c r="T548" s="3">
        <v>12</v>
      </c>
      <c r="U548" s="3">
        <v>7</v>
      </c>
      <c r="V548" s="3">
        <v>1</v>
      </c>
      <c r="W548" s="9" t="s">
        <v>248</v>
      </c>
      <c r="X548" s="9" t="s">
        <v>248</v>
      </c>
      <c r="Y548" s="9" t="s">
        <v>248</v>
      </c>
      <c r="Z548" s="10" t="s">
        <v>248</v>
      </c>
      <c r="AA548" s="10" t="s">
        <v>248</v>
      </c>
      <c r="AB548" s="10" t="s">
        <v>248</v>
      </c>
      <c r="AD548" s="19" t="s">
        <v>912</v>
      </c>
      <c r="AE548" s="7"/>
      <c r="AF548" s="7"/>
    </row>
    <row r="549" spans="1:32" x14ac:dyDescent="0.45">
      <c r="A549" t="s">
        <v>91</v>
      </c>
      <c r="B549" t="s">
        <v>68</v>
      </c>
      <c r="C549" s="11" t="s">
        <v>757</v>
      </c>
      <c r="D549" s="11" t="s">
        <v>399</v>
      </c>
      <c r="E549" t="s">
        <v>644</v>
      </c>
      <c r="F549" t="s">
        <v>20</v>
      </c>
      <c r="G549" t="s">
        <v>762</v>
      </c>
      <c r="J549" t="s">
        <v>20</v>
      </c>
      <c r="K549" t="s">
        <v>399</v>
      </c>
      <c r="O549" t="s">
        <v>14</v>
      </c>
      <c r="R549" s="2" t="s">
        <v>792</v>
      </c>
      <c r="S549" t="s">
        <v>38</v>
      </c>
      <c r="T549" s="3">
        <v>12</v>
      </c>
      <c r="U549" s="3">
        <v>7</v>
      </c>
      <c r="V549" s="3">
        <v>2</v>
      </c>
      <c r="W549" s="9" t="s">
        <v>248</v>
      </c>
      <c r="X549" s="9" t="s">
        <v>248</v>
      </c>
      <c r="Y549" s="9" t="s">
        <v>248</v>
      </c>
      <c r="Z549" s="10" t="s">
        <v>248</v>
      </c>
      <c r="AA549" s="10" t="s">
        <v>248</v>
      </c>
      <c r="AB549" s="10" t="s">
        <v>248</v>
      </c>
      <c r="AD549" s="19" t="s">
        <v>912</v>
      </c>
      <c r="AE549" s="7"/>
      <c r="AF549" s="7"/>
    </row>
    <row r="550" spans="1:32" x14ac:dyDescent="0.45">
      <c r="A550" t="s">
        <v>37</v>
      </c>
      <c r="B550" t="s">
        <v>100</v>
      </c>
      <c r="C550" s="11" t="s">
        <v>763</v>
      </c>
      <c r="D550" s="11"/>
      <c r="E550" t="s">
        <v>53</v>
      </c>
      <c r="F550" t="s">
        <v>18</v>
      </c>
      <c r="G550" t="s">
        <v>764</v>
      </c>
      <c r="H550" t="s">
        <v>224</v>
      </c>
      <c r="I550" t="s">
        <v>12</v>
      </c>
      <c r="J550" t="s">
        <v>53</v>
      </c>
      <c r="K550" t="s">
        <v>53</v>
      </c>
      <c r="O550" t="s">
        <v>14</v>
      </c>
      <c r="R550" s="2" t="s">
        <v>793</v>
      </c>
      <c r="S550" t="s">
        <v>37</v>
      </c>
      <c r="T550" s="3">
        <v>10</v>
      </c>
      <c r="U550" s="3">
        <v>5</v>
      </c>
      <c r="V550" s="3">
        <v>100</v>
      </c>
      <c r="W550" s="9" t="s">
        <v>248</v>
      </c>
      <c r="X550" s="9" t="s">
        <v>248</v>
      </c>
      <c r="Y550" s="9" t="s">
        <v>248</v>
      </c>
      <c r="Z550" s="10" t="s">
        <v>248</v>
      </c>
      <c r="AA550" s="10" t="s">
        <v>248</v>
      </c>
      <c r="AB550" s="10" t="s">
        <v>248</v>
      </c>
      <c r="AD550" s="19" t="s">
        <v>912</v>
      </c>
      <c r="AE550" s="7"/>
      <c r="AF550" s="7"/>
    </row>
    <row r="551" spans="1:32" x14ac:dyDescent="0.45">
      <c r="A551" t="s">
        <v>37</v>
      </c>
      <c r="B551" t="s">
        <v>100</v>
      </c>
      <c r="C551" s="11" t="s">
        <v>763</v>
      </c>
      <c r="D551" s="11"/>
      <c r="E551" t="s">
        <v>419</v>
      </c>
      <c r="F551" t="s">
        <v>15</v>
      </c>
      <c r="G551" t="s">
        <v>765</v>
      </c>
      <c r="J551" t="s">
        <v>420</v>
      </c>
      <c r="K551" t="s">
        <v>399</v>
      </c>
      <c r="O551" t="s">
        <v>14</v>
      </c>
      <c r="R551" s="2" t="s">
        <v>793</v>
      </c>
      <c r="S551" t="s">
        <v>37</v>
      </c>
      <c r="T551" s="3">
        <v>10</v>
      </c>
      <c r="U551" s="3">
        <v>7</v>
      </c>
      <c r="V551" s="3">
        <v>0</v>
      </c>
      <c r="W551" s="9" t="s">
        <v>248</v>
      </c>
      <c r="X551" s="9" t="s">
        <v>248</v>
      </c>
      <c r="Y551" s="9" t="s">
        <v>248</v>
      </c>
      <c r="Z551" s="10" t="s">
        <v>248</v>
      </c>
      <c r="AA551" s="10" t="s">
        <v>248</v>
      </c>
      <c r="AB551" s="10" t="s">
        <v>248</v>
      </c>
      <c r="AD551" s="19" t="s">
        <v>912</v>
      </c>
      <c r="AE551" s="7"/>
      <c r="AF551" s="7"/>
    </row>
    <row r="552" spans="1:32" x14ac:dyDescent="0.45">
      <c r="A552" t="s">
        <v>37</v>
      </c>
      <c r="B552" t="s">
        <v>100</v>
      </c>
      <c r="C552" s="11" t="s">
        <v>763</v>
      </c>
      <c r="D552" s="11"/>
      <c r="E552" t="s">
        <v>599</v>
      </c>
      <c r="F552" t="s">
        <v>15</v>
      </c>
      <c r="G552" t="s">
        <v>766</v>
      </c>
      <c r="J552" t="s">
        <v>420</v>
      </c>
      <c r="K552" t="s">
        <v>399</v>
      </c>
      <c r="O552" t="s">
        <v>14</v>
      </c>
      <c r="R552" s="2" t="s">
        <v>793</v>
      </c>
      <c r="S552" t="s">
        <v>37</v>
      </c>
      <c r="T552" s="3">
        <v>10</v>
      </c>
      <c r="U552" s="3">
        <v>6</v>
      </c>
      <c r="V552" s="3">
        <v>100</v>
      </c>
      <c r="W552" s="9" t="s">
        <v>248</v>
      </c>
      <c r="X552" s="9" t="s">
        <v>248</v>
      </c>
      <c r="Y552" s="9" t="s">
        <v>248</v>
      </c>
      <c r="Z552" s="10" t="s">
        <v>248</v>
      </c>
      <c r="AA552" s="10" t="s">
        <v>248</v>
      </c>
      <c r="AB552" s="10" t="s">
        <v>248</v>
      </c>
      <c r="AD552" s="19" t="s">
        <v>912</v>
      </c>
      <c r="AE552" s="7"/>
      <c r="AF552" s="7"/>
    </row>
    <row r="553" spans="1:32" x14ac:dyDescent="0.45">
      <c r="A553" t="s">
        <v>37</v>
      </c>
      <c r="B553" t="s">
        <v>68</v>
      </c>
      <c r="C553" s="11" t="s">
        <v>763</v>
      </c>
      <c r="D553" s="11" t="s">
        <v>399</v>
      </c>
      <c r="E553" t="s">
        <v>643</v>
      </c>
      <c r="F553" t="s">
        <v>20</v>
      </c>
      <c r="G553" t="s">
        <v>767</v>
      </c>
      <c r="J553" t="s">
        <v>20</v>
      </c>
      <c r="K553" t="s">
        <v>399</v>
      </c>
      <c r="O553" t="s">
        <v>14</v>
      </c>
      <c r="R553" s="2" t="s">
        <v>793</v>
      </c>
      <c r="S553" t="s">
        <v>37</v>
      </c>
      <c r="T553" s="3">
        <v>10</v>
      </c>
      <c r="U553" s="3">
        <v>7</v>
      </c>
      <c r="V553" s="3">
        <v>1</v>
      </c>
      <c r="W553" s="9" t="s">
        <v>248</v>
      </c>
      <c r="X553" s="9" t="s">
        <v>248</v>
      </c>
      <c r="Y553" s="9" t="s">
        <v>248</v>
      </c>
      <c r="Z553" s="10" t="s">
        <v>248</v>
      </c>
      <c r="AA553" s="10" t="s">
        <v>248</v>
      </c>
      <c r="AB553" s="10" t="s">
        <v>248</v>
      </c>
      <c r="AD553" s="19" t="s">
        <v>912</v>
      </c>
      <c r="AE553" s="7"/>
      <c r="AF553" s="7"/>
    </row>
    <row r="554" spans="1:32" x14ac:dyDescent="0.45">
      <c r="A554" t="s">
        <v>37</v>
      </c>
      <c r="B554" t="s">
        <v>68</v>
      </c>
      <c r="C554" s="11" t="s">
        <v>763</v>
      </c>
      <c r="D554" s="11" t="s">
        <v>399</v>
      </c>
      <c r="E554" t="s">
        <v>644</v>
      </c>
      <c r="F554" t="s">
        <v>20</v>
      </c>
      <c r="G554" t="s">
        <v>768</v>
      </c>
      <c r="J554" t="s">
        <v>20</v>
      </c>
      <c r="K554" t="s">
        <v>399</v>
      </c>
      <c r="O554" t="s">
        <v>14</v>
      </c>
      <c r="R554" s="2" t="s">
        <v>793</v>
      </c>
      <c r="S554" t="s">
        <v>37</v>
      </c>
      <c r="T554" s="3">
        <v>10</v>
      </c>
      <c r="U554" s="3">
        <v>7</v>
      </c>
      <c r="V554" s="3">
        <v>2</v>
      </c>
      <c r="W554" s="9" t="s">
        <v>248</v>
      </c>
      <c r="X554" s="9" t="s">
        <v>248</v>
      </c>
      <c r="Y554" s="9" t="s">
        <v>248</v>
      </c>
      <c r="Z554" s="10" t="s">
        <v>248</v>
      </c>
      <c r="AA554" s="10" t="s">
        <v>248</v>
      </c>
      <c r="AB554" s="10" t="s">
        <v>248</v>
      </c>
      <c r="AD554" s="19" t="s">
        <v>912</v>
      </c>
      <c r="AE554" s="7"/>
      <c r="AF554" s="7"/>
    </row>
    <row r="555" spans="1:32" x14ac:dyDescent="0.45">
      <c r="A555" t="s">
        <v>197</v>
      </c>
      <c r="B555" t="s">
        <v>100</v>
      </c>
      <c r="C555" s="11" t="s">
        <v>771</v>
      </c>
      <c r="D555" s="11"/>
      <c r="E555" t="s">
        <v>53</v>
      </c>
      <c r="F555" t="s">
        <v>18</v>
      </c>
      <c r="G555" t="s">
        <v>772</v>
      </c>
      <c r="H555" t="s">
        <v>224</v>
      </c>
      <c r="I555" t="s">
        <v>12</v>
      </c>
      <c r="J555" t="s">
        <v>53</v>
      </c>
      <c r="K555" t="s">
        <v>53</v>
      </c>
      <c r="O555" t="s">
        <v>14</v>
      </c>
      <c r="R555" s="2" t="s">
        <v>794</v>
      </c>
      <c r="S555" t="s">
        <v>42</v>
      </c>
      <c r="T555" s="3">
        <v>15</v>
      </c>
      <c r="U555" s="3">
        <v>5</v>
      </c>
      <c r="V555" s="3">
        <v>100</v>
      </c>
      <c r="W555" s="9" t="s">
        <v>248</v>
      </c>
      <c r="X555" s="9" t="s">
        <v>248</v>
      </c>
      <c r="Y555" s="9" t="s">
        <v>248</v>
      </c>
      <c r="Z555" s="10" t="s">
        <v>248</v>
      </c>
      <c r="AA555" s="10" t="s">
        <v>248</v>
      </c>
      <c r="AB555" s="10" t="s">
        <v>248</v>
      </c>
      <c r="AD555" s="19" t="s">
        <v>912</v>
      </c>
      <c r="AE555" s="7"/>
      <c r="AF555" s="7"/>
    </row>
    <row r="556" spans="1:32" x14ac:dyDescent="0.45">
      <c r="A556" t="s">
        <v>197</v>
      </c>
      <c r="B556" t="s">
        <v>100</v>
      </c>
      <c r="C556" s="11" t="s">
        <v>771</v>
      </c>
      <c r="D556" s="11"/>
      <c r="E556" t="s">
        <v>419</v>
      </c>
      <c r="F556" t="s">
        <v>15</v>
      </c>
      <c r="G556" t="s">
        <v>773</v>
      </c>
      <c r="J556" t="s">
        <v>420</v>
      </c>
      <c r="K556" t="s">
        <v>399</v>
      </c>
      <c r="O556" t="s">
        <v>14</v>
      </c>
      <c r="R556" s="2" t="s">
        <v>794</v>
      </c>
      <c r="S556" t="s">
        <v>42</v>
      </c>
      <c r="T556" s="3">
        <v>15</v>
      </c>
      <c r="U556" s="3">
        <v>7</v>
      </c>
      <c r="V556" s="3">
        <v>0</v>
      </c>
      <c r="W556" s="9" t="s">
        <v>248</v>
      </c>
      <c r="X556" s="9" t="s">
        <v>248</v>
      </c>
      <c r="Y556" s="9" t="s">
        <v>248</v>
      </c>
      <c r="Z556" s="10" t="s">
        <v>248</v>
      </c>
      <c r="AA556" s="10" t="s">
        <v>248</v>
      </c>
      <c r="AB556" s="10" t="s">
        <v>248</v>
      </c>
      <c r="AD556" s="19" t="s">
        <v>912</v>
      </c>
      <c r="AE556" s="7"/>
      <c r="AF556" s="7"/>
    </row>
    <row r="557" spans="1:32" x14ac:dyDescent="0.45">
      <c r="A557" t="s">
        <v>197</v>
      </c>
      <c r="B557" t="s">
        <v>100</v>
      </c>
      <c r="C557" s="11" t="s">
        <v>771</v>
      </c>
      <c r="D557" s="11"/>
      <c r="E557" t="s">
        <v>599</v>
      </c>
      <c r="F557" t="s">
        <v>15</v>
      </c>
      <c r="G557" t="s">
        <v>774</v>
      </c>
      <c r="J557" t="s">
        <v>420</v>
      </c>
      <c r="K557" t="s">
        <v>399</v>
      </c>
      <c r="O557" t="s">
        <v>14</v>
      </c>
      <c r="R557" s="2" t="s">
        <v>794</v>
      </c>
      <c r="S557" t="s">
        <v>42</v>
      </c>
      <c r="T557" s="3">
        <v>15</v>
      </c>
      <c r="U557" s="3">
        <v>6</v>
      </c>
      <c r="V557" s="3">
        <v>100</v>
      </c>
      <c r="W557" s="9" t="s">
        <v>248</v>
      </c>
      <c r="X557" s="9" t="s">
        <v>248</v>
      </c>
      <c r="Y557" s="9" t="s">
        <v>248</v>
      </c>
      <c r="Z557" s="10" t="s">
        <v>248</v>
      </c>
      <c r="AA557" s="10" t="s">
        <v>248</v>
      </c>
      <c r="AB557" s="10" t="s">
        <v>248</v>
      </c>
      <c r="AD557" s="19" t="s">
        <v>912</v>
      </c>
      <c r="AE557" s="7"/>
      <c r="AF557" s="7"/>
    </row>
    <row r="558" spans="1:32" x14ac:dyDescent="0.45">
      <c r="A558" t="s">
        <v>197</v>
      </c>
      <c r="B558" t="s">
        <v>68</v>
      </c>
      <c r="C558" s="11" t="s">
        <v>771</v>
      </c>
      <c r="D558" s="11" t="s">
        <v>399</v>
      </c>
      <c r="E558" t="s">
        <v>643</v>
      </c>
      <c r="F558" t="s">
        <v>20</v>
      </c>
      <c r="G558" t="s">
        <v>775</v>
      </c>
      <c r="J558" t="s">
        <v>20</v>
      </c>
      <c r="K558" t="s">
        <v>399</v>
      </c>
      <c r="O558" t="s">
        <v>14</v>
      </c>
      <c r="R558" s="2" t="s">
        <v>794</v>
      </c>
      <c r="S558" t="s">
        <v>42</v>
      </c>
      <c r="T558" s="3">
        <v>15</v>
      </c>
      <c r="U558" s="3">
        <v>7</v>
      </c>
      <c r="V558" s="3">
        <v>1</v>
      </c>
      <c r="W558" s="9" t="s">
        <v>248</v>
      </c>
      <c r="X558" s="9" t="s">
        <v>248</v>
      </c>
      <c r="Y558" s="9" t="s">
        <v>248</v>
      </c>
      <c r="Z558" s="10" t="s">
        <v>248</v>
      </c>
      <c r="AA558" s="10" t="s">
        <v>248</v>
      </c>
      <c r="AB558" s="10" t="s">
        <v>248</v>
      </c>
      <c r="AD558" s="19" t="s">
        <v>912</v>
      </c>
      <c r="AE558" s="7"/>
      <c r="AF558" s="7"/>
    </row>
    <row r="559" spans="1:32" x14ac:dyDescent="0.45">
      <c r="A559" t="s">
        <v>197</v>
      </c>
      <c r="B559" t="s">
        <v>68</v>
      </c>
      <c r="C559" s="11" t="s">
        <v>771</v>
      </c>
      <c r="D559" s="11" t="s">
        <v>399</v>
      </c>
      <c r="E559" t="s">
        <v>644</v>
      </c>
      <c r="F559" t="s">
        <v>20</v>
      </c>
      <c r="G559" t="s">
        <v>776</v>
      </c>
      <c r="J559" t="s">
        <v>20</v>
      </c>
      <c r="K559" t="s">
        <v>399</v>
      </c>
      <c r="O559" t="s">
        <v>14</v>
      </c>
      <c r="R559" s="2" t="s">
        <v>794</v>
      </c>
      <c r="S559" t="s">
        <v>42</v>
      </c>
      <c r="T559" s="3">
        <v>15</v>
      </c>
      <c r="U559" s="3">
        <v>7</v>
      </c>
      <c r="V559" s="3">
        <v>2</v>
      </c>
      <c r="W559" s="9" t="s">
        <v>248</v>
      </c>
      <c r="X559" s="9" t="s">
        <v>248</v>
      </c>
      <c r="Y559" s="9" t="s">
        <v>248</v>
      </c>
      <c r="Z559" s="10" t="s">
        <v>248</v>
      </c>
      <c r="AA559" s="10" t="s">
        <v>248</v>
      </c>
      <c r="AB559" s="10" t="s">
        <v>248</v>
      </c>
      <c r="AD559" s="19" t="s">
        <v>912</v>
      </c>
      <c r="AE559" s="7"/>
      <c r="AF559" s="7"/>
    </row>
    <row r="560" spans="1:32" x14ac:dyDescent="0.45">
      <c r="A560" t="s">
        <v>200</v>
      </c>
      <c r="B560" t="s">
        <v>100</v>
      </c>
      <c r="C560" s="11" t="s">
        <v>777</v>
      </c>
      <c r="D560" s="11"/>
      <c r="E560" t="s">
        <v>53</v>
      </c>
      <c r="F560" t="s">
        <v>18</v>
      </c>
      <c r="G560" t="s">
        <v>778</v>
      </c>
      <c r="H560" t="s">
        <v>224</v>
      </c>
      <c r="I560" t="s">
        <v>12</v>
      </c>
      <c r="J560" t="s">
        <v>53</v>
      </c>
      <c r="K560" t="s">
        <v>53</v>
      </c>
      <c r="O560" t="s">
        <v>14</v>
      </c>
      <c r="R560" s="2" t="s">
        <v>795</v>
      </c>
      <c r="S560" t="s">
        <v>39</v>
      </c>
      <c r="T560" s="3">
        <v>14</v>
      </c>
      <c r="U560" s="3">
        <v>5</v>
      </c>
      <c r="V560" s="3">
        <v>100</v>
      </c>
      <c r="W560" s="9" t="s">
        <v>248</v>
      </c>
      <c r="X560" s="9" t="s">
        <v>248</v>
      </c>
      <c r="Y560" s="9" t="s">
        <v>248</v>
      </c>
      <c r="Z560" s="10" t="s">
        <v>248</v>
      </c>
      <c r="AA560" s="10" t="s">
        <v>248</v>
      </c>
      <c r="AB560" s="10" t="s">
        <v>248</v>
      </c>
      <c r="AD560" s="19" t="s">
        <v>912</v>
      </c>
      <c r="AE560" s="7"/>
      <c r="AF560" s="7"/>
    </row>
    <row r="561" spans="1:32" x14ac:dyDescent="0.45">
      <c r="A561" t="s">
        <v>200</v>
      </c>
      <c r="B561" t="s">
        <v>100</v>
      </c>
      <c r="C561" s="11" t="s">
        <v>777</v>
      </c>
      <c r="D561" s="11"/>
      <c r="E561" t="s">
        <v>419</v>
      </c>
      <c r="F561" t="s">
        <v>15</v>
      </c>
      <c r="G561" t="s">
        <v>779</v>
      </c>
      <c r="J561" t="s">
        <v>420</v>
      </c>
      <c r="K561" t="s">
        <v>399</v>
      </c>
      <c r="O561" t="s">
        <v>14</v>
      </c>
      <c r="R561" s="2" t="s">
        <v>795</v>
      </c>
      <c r="S561" t="s">
        <v>39</v>
      </c>
      <c r="T561" s="3">
        <v>14</v>
      </c>
      <c r="U561" s="3">
        <v>7</v>
      </c>
      <c r="V561" s="3">
        <v>0</v>
      </c>
      <c r="W561" s="9" t="s">
        <v>248</v>
      </c>
      <c r="X561" s="9" t="s">
        <v>248</v>
      </c>
      <c r="Y561" s="9" t="s">
        <v>248</v>
      </c>
      <c r="Z561" s="10" t="s">
        <v>248</v>
      </c>
      <c r="AA561" s="10" t="s">
        <v>248</v>
      </c>
      <c r="AB561" s="10" t="s">
        <v>248</v>
      </c>
      <c r="AD561" s="19" t="s">
        <v>912</v>
      </c>
      <c r="AE561" s="7"/>
      <c r="AF561" s="7"/>
    </row>
    <row r="562" spans="1:32" x14ac:dyDescent="0.45">
      <c r="A562" t="s">
        <v>200</v>
      </c>
      <c r="B562" t="s">
        <v>100</v>
      </c>
      <c r="C562" s="11" t="s">
        <v>777</v>
      </c>
      <c r="D562" s="11"/>
      <c r="E562" t="s">
        <v>599</v>
      </c>
      <c r="F562" t="s">
        <v>15</v>
      </c>
      <c r="G562" t="s">
        <v>780</v>
      </c>
      <c r="J562" t="s">
        <v>420</v>
      </c>
      <c r="K562" t="s">
        <v>399</v>
      </c>
      <c r="O562" t="s">
        <v>14</v>
      </c>
      <c r="R562" s="2" t="s">
        <v>795</v>
      </c>
      <c r="S562" t="s">
        <v>39</v>
      </c>
      <c r="T562" s="3">
        <v>14</v>
      </c>
      <c r="U562" s="3">
        <v>6</v>
      </c>
      <c r="V562" s="3">
        <v>100</v>
      </c>
      <c r="W562" s="9" t="s">
        <v>248</v>
      </c>
      <c r="X562" s="9" t="s">
        <v>248</v>
      </c>
      <c r="Y562" s="9" t="s">
        <v>248</v>
      </c>
      <c r="Z562" s="10" t="s">
        <v>248</v>
      </c>
      <c r="AA562" s="10" t="s">
        <v>248</v>
      </c>
      <c r="AB562" s="10" t="s">
        <v>248</v>
      </c>
      <c r="AD562" s="19" t="s">
        <v>912</v>
      </c>
      <c r="AE562" s="7"/>
      <c r="AF562" s="7"/>
    </row>
    <row r="563" spans="1:32" x14ac:dyDescent="0.45">
      <c r="A563" t="s">
        <v>200</v>
      </c>
      <c r="B563" t="s">
        <v>68</v>
      </c>
      <c r="C563" s="11" t="s">
        <v>777</v>
      </c>
      <c r="D563" s="11" t="s">
        <v>399</v>
      </c>
      <c r="E563" t="s">
        <v>643</v>
      </c>
      <c r="F563" t="s">
        <v>20</v>
      </c>
      <c r="G563" t="s">
        <v>781</v>
      </c>
      <c r="J563" t="s">
        <v>20</v>
      </c>
      <c r="K563" t="s">
        <v>399</v>
      </c>
      <c r="O563" t="s">
        <v>14</v>
      </c>
      <c r="R563" s="2" t="s">
        <v>795</v>
      </c>
      <c r="S563" t="s">
        <v>39</v>
      </c>
      <c r="T563" s="3">
        <v>14</v>
      </c>
      <c r="U563" s="3">
        <v>7</v>
      </c>
      <c r="V563" s="3">
        <v>1</v>
      </c>
      <c r="W563" s="9" t="s">
        <v>248</v>
      </c>
      <c r="X563" s="9" t="s">
        <v>248</v>
      </c>
      <c r="Y563" s="9" t="s">
        <v>248</v>
      </c>
      <c r="Z563" s="10" t="s">
        <v>248</v>
      </c>
      <c r="AA563" s="10" t="s">
        <v>248</v>
      </c>
      <c r="AB563" s="10" t="s">
        <v>248</v>
      </c>
      <c r="AD563" s="19" t="s">
        <v>912</v>
      </c>
      <c r="AE563" s="7"/>
      <c r="AF563" s="7"/>
    </row>
    <row r="564" spans="1:32" x14ac:dyDescent="0.45">
      <c r="A564" t="s">
        <v>200</v>
      </c>
      <c r="B564" t="s">
        <v>68</v>
      </c>
      <c r="C564" s="11" t="s">
        <v>777</v>
      </c>
      <c r="D564" s="11" t="s">
        <v>399</v>
      </c>
      <c r="E564" t="s">
        <v>644</v>
      </c>
      <c r="F564" t="s">
        <v>20</v>
      </c>
      <c r="G564" t="s">
        <v>782</v>
      </c>
      <c r="J564" t="s">
        <v>20</v>
      </c>
      <c r="K564" t="s">
        <v>399</v>
      </c>
      <c r="O564" t="s">
        <v>14</v>
      </c>
      <c r="R564" s="2" t="s">
        <v>795</v>
      </c>
      <c r="S564" t="s">
        <v>39</v>
      </c>
      <c r="T564" s="3">
        <v>14</v>
      </c>
      <c r="U564" s="3">
        <v>7</v>
      </c>
      <c r="V564" s="3">
        <v>2</v>
      </c>
      <c r="W564" s="9" t="s">
        <v>248</v>
      </c>
      <c r="X564" s="9" t="s">
        <v>248</v>
      </c>
      <c r="Y564" s="9" t="s">
        <v>248</v>
      </c>
      <c r="Z564" s="10" t="s">
        <v>248</v>
      </c>
      <c r="AA564" s="10" t="s">
        <v>248</v>
      </c>
      <c r="AB564" s="10" t="s">
        <v>248</v>
      </c>
      <c r="AD564" s="19" t="s">
        <v>912</v>
      </c>
      <c r="AE564" s="7"/>
      <c r="AF564" s="7"/>
    </row>
    <row r="565" spans="1:32" x14ac:dyDescent="0.45">
      <c r="A565" t="s">
        <v>193</v>
      </c>
      <c r="B565" t="s">
        <v>100</v>
      </c>
      <c r="C565" s="11" t="s">
        <v>784</v>
      </c>
      <c r="D565" s="11"/>
      <c r="E565" t="s">
        <v>53</v>
      </c>
      <c r="F565" t="s">
        <v>18</v>
      </c>
      <c r="G565" t="s">
        <v>785</v>
      </c>
      <c r="H565" t="s">
        <v>224</v>
      </c>
      <c r="I565" t="s">
        <v>12</v>
      </c>
      <c r="J565" t="s">
        <v>53</v>
      </c>
      <c r="K565" t="s">
        <v>53</v>
      </c>
      <c r="O565" t="s">
        <v>14</v>
      </c>
      <c r="R565" s="2" t="s">
        <v>796</v>
      </c>
      <c r="S565" t="s">
        <v>196</v>
      </c>
      <c r="T565" s="3">
        <v>13</v>
      </c>
      <c r="U565" s="3">
        <v>5</v>
      </c>
      <c r="V565" s="3">
        <v>100</v>
      </c>
      <c r="W565" s="9" t="s">
        <v>248</v>
      </c>
      <c r="X565" s="9" t="s">
        <v>248</v>
      </c>
      <c r="Y565" s="9" t="s">
        <v>248</v>
      </c>
      <c r="Z565" s="10" t="s">
        <v>248</v>
      </c>
      <c r="AA565" s="10" t="s">
        <v>248</v>
      </c>
      <c r="AB565" s="10" t="s">
        <v>248</v>
      </c>
      <c r="AD565" s="19" t="s">
        <v>912</v>
      </c>
      <c r="AE565" s="7"/>
      <c r="AF565" s="7"/>
    </row>
    <row r="566" spans="1:32" x14ac:dyDescent="0.45">
      <c r="A566" t="s">
        <v>193</v>
      </c>
      <c r="B566" t="s">
        <v>100</v>
      </c>
      <c r="C566" s="11" t="s">
        <v>784</v>
      </c>
      <c r="D566" s="11"/>
      <c r="E566" t="s">
        <v>419</v>
      </c>
      <c r="F566" t="s">
        <v>15</v>
      </c>
      <c r="G566" t="s">
        <v>786</v>
      </c>
      <c r="J566" t="s">
        <v>420</v>
      </c>
      <c r="K566" t="s">
        <v>399</v>
      </c>
      <c r="O566" t="s">
        <v>14</v>
      </c>
      <c r="R566" s="2" t="s">
        <v>796</v>
      </c>
      <c r="S566" t="s">
        <v>196</v>
      </c>
      <c r="T566" s="3">
        <v>13</v>
      </c>
      <c r="U566" s="3">
        <v>7</v>
      </c>
      <c r="V566" s="3">
        <v>0</v>
      </c>
      <c r="W566" s="9" t="s">
        <v>248</v>
      </c>
      <c r="X566" s="9" t="s">
        <v>248</v>
      </c>
      <c r="Y566" s="9" t="s">
        <v>248</v>
      </c>
      <c r="Z566" s="10" t="s">
        <v>248</v>
      </c>
      <c r="AA566" s="10" t="s">
        <v>248</v>
      </c>
      <c r="AB566" s="10" t="s">
        <v>248</v>
      </c>
      <c r="AD566" s="19" t="s">
        <v>912</v>
      </c>
      <c r="AE566" s="7"/>
      <c r="AF566" s="7"/>
    </row>
    <row r="567" spans="1:32" x14ac:dyDescent="0.45">
      <c r="A567" t="s">
        <v>193</v>
      </c>
      <c r="B567" t="s">
        <v>100</v>
      </c>
      <c r="C567" s="11" t="s">
        <v>784</v>
      </c>
      <c r="D567" s="11"/>
      <c r="E567" t="s">
        <v>599</v>
      </c>
      <c r="F567" t="s">
        <v>15</v>
      </c>
      <c r="G567" t="s">
        <v>787</v>
      </c>
      <c r="J567" t="s">
        <v>420</v>
      </c>
      <c r="K567" t="s">
        <v>399</v>
      </c>
      <c r="O567" t="s">
        <v>14</v>
      </c>
      <c r="R567" s="2" t="s">
        <v>796</v>
      </c>
      <c r="S567" t="s">
        <v>196</v>
      </c>
      <c r="T567" s="3">
        <v>13</v>
      </c>
      <c r="U567" s="3">
        <v>6</v>
      </c>
      <c r="V567" s="3">
        <v>100</v>
      </c>
      <c r="W567" s="9" t="s">
        <v>248</v>
      </c>
      <c r="X567" s="9" t="s">
        <v>248</v>
      </c>
      <c r="Y567" s="9" t="s">
        <v>248</v>
      </c>
      <c r="Z567" s="10" t="s">
        <v>248</v>
      </c>
      <c r="AA567" s="10" t="s">
        <v>248</v>
      </c>
      <c r="AB567" s="10" t="s">
        <v>248</v>
      </c>
      <c r="AD567" s="19" t="s">
        <v>912</v>
      </c>
      <c r="AE567" s="7"/>
      <c r="AF567" s="7"/>
    </row>
    <row r="568" spans="1:32" x14ac:dyDescent="0.45">
      <c r="A568" t="s">
        <v>193</v>
      </c>
      <c r="B568" t="s">
        <v>68</v>
      </c>
      <c r="C568" s="11" t="s">
        <v>784</v>
      </c>
      <c r="D568" s="11" t="s">
        <v>399</v>
      </c>
      <c r="E568" t="s">
        <v>643</v>
      </c>
      <c r="F568" t="s">
        <v>20</v>
      </c>
      <c r="G568" t="s">
        <v>788</v>
      </c>
      <c r="J568" t="s">
        <v>20</v>
      </c>
      <c r="K568" t="s">
        <v>399</v>
      </c>
      <c r="O568" t="s">
        <v>14</v>
      </c>
      <c r="R568" s="2" t="s">
        <v>796</v>
      </c>
      <c r="S568" t="s">
        <v>196</v>
      </c>
      <c r="T568" s="3">
        <v>13</v>
      </c>
      <c r="U568" s="3">
        <v>7</v>
      </c>
      <c r="V568" s="3">
        <v>1</v>
      </c>
      <c r="W568" s="9" t="s">
        <v>248</v>
      </c>
      <c r="X568" s="9" t="s">
        <v>248</v>
      </c>
      <c r="Y568" s="9" t="s">
        <v>248</v>
      </c>
      <c r="Z568" s="10" t="s">
        <v>248</v>
      </c>
      <c r="AA568" s="10" t="s">
        <v>248</v>
      </c>
      <c r="AB568" s="10" t="s">
        <v>248</v>
      </c>
      <c r="AD568" s="19" t="s">
        <v>912</v>
      </c>
      <c r="AE568" s="7"/>
      <c r="AF568" s="7"/>
    </row>
    <row r="569" spans="1:32" x14ac:dyDescent="0.45">
      <c r="A569" t="s">
        <v>193</v>
      </c>
      <c r="B569" t="s">
        <v>68</v>
      </c>
      <c r="C569" s="11" t="s">
        <v>784</v>
      </c>
      <c r="D569" s="11" t="s">
        <v>399</v>
      </c>
      <c r="E569" t="s">
        <v>644</v>
      </c>
      <c r="F569" t="s">
        <v>20</v>
      </c>
      <c r="G569" t="s">
        <v>789</v>
      </c>
      <c r="J569" t="s">
        <v>20</v>
      </c>
      <c r="K569" t="s">
        <v>399</v>
      </c>
      <c r="O569" t="s">
        <v>14</v>
      </c>
      <c r="R569" s="2" t="s">
        <v>796</v>
      </c>
      <c r="S569" t="s">
        <v>196</v>
      </c>
      <c r="T569" s="3">
        <v>13</v>
      </c>
      <c r="U569" s="3">
        <v>7</v>
      </c>
      <c r="V569" s="3">
        <v>2</v>
      </c>
      <c r="W569" s="9" t="s">
        <v>248</v>
      </c>
      <c r="X569" s="9" t="s">
        <v>248</v>
      </c>
      <c r="Y569" s="9" t="s">
        <v>248</v>
      </c>
      <c r="Z569" s="10" t="s">
        <v>248</v>
      </c>
      <c r="AA569" s="10" t="s">
        <v>248</v>
      </c>
      <c r="AB569" s="10" t="s">
        <v>248</v>
      </c>
      <c r="AD569" s="19" t="s">
        <v>912</v>
      </c>
      <c r="AE569" s="7"/>
      <c r="AF569" s="7"/>
    </row>
    <row r="570" spans="1:32" x14ac:dyDescent="0.45">
      <c r="A570" t="s">
        <v>200</v>
      </c>
      <c r="B570" t="s">
        <v>100</v>
      </c>
      <c r="C570" s="11" t="s">
        <v>88</v>
      </c>
      <c r="D570" s="11"/>
      <c r="E570" t="s">
        <v>55</v>
      </c>
      <c r="F570" t="s">
        <v>15</v>
      </c>
      <c r="G570" t="s">
        <v>815</v>
      </c>
      <c r="J570" t="s">
        <v>55</v>
      </c>
      <c r="K570" t="s">
        <v>88</v>
      </c>
      <c r="O570" t="s">
        <v>14</v>
      </c>
      <c r="R570" s="2" t="s">
        <v>805</v>
      </c>
      <c r="S570" t="s">
        <v>39</v>
      </c>
      <c r="T570" s="3">
        <f>VLOOKUP(Tabelle4[[#This Row],[Ort]],Hauptgruppen_Bezeichner!$B$1:$C$21,2,0)</f>
        <v>14</v>
      </c>
      <c r="U570" s="3">
        <v>4</v>
      </c>
      <c r="V570" s="3">
        <v>0</v>
      </c>
      <c r="W570" s="9" t="s">
        <v>248</v>
      </c>
      <c r="X570" s="9" t="s">
        <v>248</v>
      </c>
      <c r="Y570" s="9" t="s">
        <v>248</v>
      </c>
      <c r="Z570" s="10" t="s">
        <v>248</v>
      </c>
      <c r="AA570" s="10" t="s">
        <v>248</v>
      </c>
      <c r="AB570" s="10" t="s">
        <v>248</v>
      </c>
      <c r="AD570" s="19" t="s">
        <v>912</v>
      </c>
      <c r="AE570" s="7"/>
      <c r="AF570" s="7"/>
    </row>
    <row r="571" spans="1:32" x14ac:dyDescent="0.45">
      <c r="A571" t="s">
        <v>200</v>
      </c>
      <c r="B571" t="s">
        <v>100</v>
      </c>
      <c r="C571" s="11" t="s">
        <v>88</v>
      </c>
      <c r="D571" s="11"/>
      <c r="E571" t="s">
        <v>107</v>
      </c>
      <c r="F571" t="s">
        <v>15</v>
      </c>
      <c r="G571" t="s">
        <v>807</v>
      </c>
      <c r="J571" t="s">
        <v>107</v>
      </c>
      <c r="K571" t="s">
        <v>88</v>
      </c>
      <c r="O571" t="s">
        <v>14</v>
      </c>
      <c r="R571" s="2" t="s">
        <v>805</v>
      </c>
      <c r="S571" t="s">
        <v>39</v>
      </c>
      <c r="T571" s="3">
        <f>VLOOKUP(Tabelle4[[#This Row],[Ort]],Hauptgruppen_Bezeichner!$B$1:$C$21,2,0)</f>
        <v>14</v>
      </c>
      <c r="U571" s="3">
        <v>4</v>
      </c>
      <c r="V571" s="3">
        <v>1</v>
      </c>
      <c r="W571" s="9" t="s">
        <v>248</v>
      </c>
      <c r="X571" s="9" t="s">
        <v>248</v>
      </c>
      <c r="Y571" s="9" t="s">
        <v>248</v>
      </c>
      <c r="Z571" s="10" t="s">
        <v>248</v>
      </c>
      <c r="AA571" s="10" t="s">
        <v>248</v>
      </c>
      <c r="AB571" s="10" t="s">
        <v>248</v>
      </c>
      <c r="AD571" s="19" t="s">
        <v>912</v>
      </c>
      <c r="AE571" s="7"/>
      <c r="AF571" s="7"/>
    </row>
    <row r="572" spans="1:32" x14ac:dyDescent="0.45">
      <c r="A572" t="s">
        <v>200</v>
      </c>
      <c r="B572" t="s">
        <v>100</v>
      </c>
      <c r="C572" s="11" t="s">
        <v>88</v>
      </c>
      <c r="D572" s="11"/>
      <c r="E572" t="s">
        <v>53</v>
      </c>
      <c r="F572" t="s">
        <v>18</v>
      </c>
      <c r="G572" t="s">
        <v>806</v>
      </c>
      <c r="H572" t="s">
        <v>224</v>
      </c>
      <c r="I572" t="s">
        <v>12</v>
      </c>
      <c r="J572" t="s">
        <v>53</v>
      </c>
      <c r="K572" t="s">
        <v>53</v>
      </c>
      <c r="O572" t="s">
        <v>14</v>
      </c>
      <c r="R572" s="2" t="s">
        <v>805</v>
      </c>
      <c r="S572" t="s">
        <v>39</v>
      </c>
      <c r="T572" s="3">
        <f>VLOOKUP(Tabelle4[[#This Row],[Ort]],Hauptgruppen_Bezeichner!$B$1:$C$21,2,0)</f>
        <v>14</v>
      </c>
      <c r="U572" s="3">
        <v>5</v>
      </c>
      <c r="V572" s="3">
        <v>0</v>
      </c>
      <c r="W572" s="9" t="s">
        <v>248</v>
      </c>
      <c r="X572" s="9" t="s">
        <v>248</v>
      </c>
      <c r="Y572" s="9" t="s">
        <v>248</v>
      </c>
      <c r="Z572" s="10" t="s">
        <v>248</v>
      </c>
      <c r="AA572" s="10" t="s">
        <v>248</v>
      </c>
      <c r="AB572" s="10" t="s">
        <v>248</v>
      </c>
      <c r="AD572" s="19" t="s">
        <v>912</v>
      </c>
      <c r="AE572" s="7"/>
      <c r="AF572" s="7"/>
    </row>
    <row r="573" spans="1:32" x14ac:dyDescent="0.45">
      <c r="A573" t="s">
        <v>200</v>
      </c>
      <c r="B573" t="s">
        <v>100</v>
      </c>
      <c r="C573" s="11" t="s">
        <v>88</v>
      </c>
      <c r="D573" s="11"/>
      <c r="E573" t="s">
        <v>56</v>
      </c>
      <c r="F573" t="s">
        <v>18</v>
      </c>
      <c r="G573" t="s">
        <v>808</v>
      </c>
      <c r="J573" t="s">
        <v>56</v>
      </c>
      <c r="K573" t="s">
        <v>56</v>
      </c>
      <c r="O573" t="s">
        <v>14</v>
      </c>
      <c r="R573" s="2" t="s">
        <v>805</v>
      </c>
      <c r="S573" t="s">
        <v>39</v>
      </c>
      <c r="T573" s="3">
        <f>VLOOKUP(Tabelle4[[#This Row],[Ort]],Hauptgruppen_Bezeichner!$B$1:$C$21,2,0)</f>
        <v>14</v>
      </c>
      <c r="U573" s="3">
        <v>5</v>
      </c>
      <c r="V573" s="3">
        <v>1</v>
      </c>
      <c r="W573" s="9" t="s">
        <v>248</v>
      </c>
      <c r="X573" s="9" t="s">
        <v>248</v>
      </c>
      <c r="Y573" s="9" t="s">
        <v>248</v>
      </c>
      <c r="Z573" s="10" t="s">
        <v>248</v>
      </c>
      <c r="AA573" s="10" t="s">
        <v>248</v>
      </c>
      <c r="AB573" s="10" t="s">
        <v>248</v>
      </c>
      <c r="AD573" s="19" t="s">
        <v>912</v>
      </c>
      <c r="AE573" s="7"/>
      <c r="AF573" s="7"/>
    </row>
    <row r="574" spans="1:32" x14ac:dyDescent="0.45">
      <c r="A574" t="s">
        <v>200</v>
      </c>
      <c r="B574" t="s">
        <v>100</v>
      </c>
      <c r="C574" s="11" t="s">
        <v>88</v>
      </c>
      <c r="D574" s="11"/>
      <c r="E574" t="s">
        <v>58</v>
      </c>
      <c r="F574" t="s">
        <v>18</v>
      </c>
      <c r="G574" t="s">
        <v>809</v>
      </c>
      <c r="J574" t="s">
        <v>118</v>
      </c>
      <c r="K574" t="s">
        <v>57</v>
      </c>
      <c r="O574" t="s">
        <v>14</v>
      </c>
      <c r="R574" s="2" t="s">
        <v>805</v>
      </c>
      <c r="S574" t="s">
        <v>39</v>
      </c>
      <c r="T574" s="3">
        <f>VLOOKUP(Tabelle4[[#This Row],[Ort]],Hauptgruppen_Bezeichner!$B$1:$C$21,2,0)</f>
        <v>14</v>
      </c>
      <c r="U574" s="3">
        <v>5</v>
      </c>
      <c r="V574" s="3">
        <v>2</v>
      </c>
      <c r="W574" s="9" t="s">
        <v>248</v>
      </c>
      <c r="X574" s="9" t="s">
        <v>248</v>
      </c>
      <c r="Y574" s="9" t="s">
        <v>248</v>
      </c>
      <c r="Z574" s="10" t="s">
        <v>248</v>
      </c>
      <c r="AA574" s="10" t="s">
        <v>248</v>
      </c>
      <c r="AB574" s="10" t="s">
        <v>248</v>
      </c>
      <c r="AD574" s="19" t="s">
        <v>912</v>
      </c>
      <c r="AE574" s="7"/>
      <c r="AF574" s="7"/>
    </row>
    <row r="575" spans="1:32" x14ac:dyDescent="0.45">
      <c r="A575" t="s">
        <v>200</v>
      </c>
      <c r="B575" t="s">
        <v>100</v>
      </c>
      <c r="C575" s="11" t="s">
        <v>88</v>
      </c>
      <c r="D575" s="11"/>
      <c r="E575" t="s">
        <v>57</v>
      </c>
      <c r="F575" t="s">
        <v>18</v>
      </c>
      <c r="G575" t="s">
        <v>810</v>
      </c>
      <c r="J575" t="s">
        <v>118</v>
      </c>
      <c r="K575" t="s">
        <v>58</v>
      </c>
      <c r="O575" t="s">
        <v>14</v>
      </c>
      <c r="R575" s="2" t="s">
        <v>805</v>
      </c>
      <c r="S575" t="s">
        <v>39</v>
      </c>
      <c r="T575" s="3">
        <f>VLOOKUP(Tabelle4[[#This Row],[Ort]],Hauptgruppen_Bezeichner!$B$1:$C$21,2,0)</f>
        <v>14</v>
      </c>
      <c r="U575" s="3">
        <v>5</v>
      </c>
      <c r="V575" s="3">
        <v>3</v>
      </c>
      <c r="W575" s="9" t="s">
        <v>248</v>
      </c>
      <c r="X575" s="9" t="s">
        <v>248</v>
      </c>
      <c r="Y575" s="9" t="s">
        <v>248</v>
      </c>
      <c r="Z575" s="10" t="s">
        <v>248</v>
      </c>
      <c r="AA575" s="10" t="s">
        <v>248</v>
      </c>
      <c r="AB575" s="10" t="s">
        <v>248</v>
      </c>
      <c r="AD575" s="19" t="s">
        <v>912</v>
      </c>
      <c r="AE575" s="7"/>
      <c r="AF575" s="7"/>
    </row>
    <row r="576" spans="1:32" x14ac:dyDescent="0.45">
      <c r="A576" t="s">
        <v>200</v>
      </c>
      <c r="B576" t="s">
        <v>100</v>
      </c>
      <c r="C576" s="11" t="s">
        <v>88</v>
      </c>
      <c r="D576" s="11"/>
      <c r="E576" t="s">
        <v>59</v>
      </c>
      <c r="F576" t="s">
        <v>18</v>
      </c>
      <c r="G576" t="s">
        <v>811</v>
      </c>
      <c r="I576" t="s">
        <v>134</v>
      </c>
      <c r="J576" t="s">
        <v>59</v>
      </c>
      <c r="K576" t="s">
        <v>59</v>
      </c>
      <c r="O576" t="s">
        <v>14</v>
      </c>
      <c r="R576" s="2" t="s">
        <v>805</v>
      </c>
      <c r="S576" t="s">
        <v>39</v>
      </c>
      <c r="T576" s="3">
        <f>VLOOKUP(Tabelle4[[#This Row],[Ort]],Hauptgruppen_Bezeichner!$B$1:$C$21,2,0)</f>
        <v>14</v>
      </c>
      <c r="U576" s="3">
        <v>5</v>
      </c>
      <c r="V576" s="3">
        <v>4</v>
      </c>
      <c r="W576" s="9" t="s">
        <v>248</v>
      </c>
      <c r="X576" s="9" t="s">
        <v>248</v>
      </c>
      <c r="Y576" s="9" t="s">
        <v>248</v>
      </c>
      <c r="Z576" s="10" t="s">
        <v>248</v>
      </c>
      <c r="AA576" s="10" t="s">
        <v>248</v>
      </c>
      <c r="AB576" s="10" t="s">
        <v>248</v>
      </c>
      <c r="AD576" s="19" t="s">
        <v>912</v>
      </c>
      <c r="AE576" s="7"/>
      <c r="AF576" s="7"/>
    </row>
    <row r="577" spans="1:32" x14ac:dyDescent="0.45">
      <c r="A577" t="s">
        <v>200</v>
      </c>
      <c r="B577" t="s">
        <v>100</v>
      </c>
      <c r="C577" s="11" t="s">
        <v>88</v>
      </c>
      <c r="D577" s="11"/>
      <c r="E577" t="s">
        <v>60</v>
      </c>
      <c r="F577" t="s">
        <v>18</v>
      </c>
      <c r="G577" t="s">
        <v>812</v>
      </c>
      <c r="J577" t="s">
        <v>60</v>
      </c>
      <c r="K577" t="s">
        <v>60</v>
      </c>
      <c r="O577" t="s">
        <v>14</v>
      </c>
      <c r="R577" s="2" t="s">
        <v>805</v>
      </c>
      <c r="S577" t="s">
        <v>39</v>
      </c>
      <c r="T577" s="3">
        <f>VLOOKUP(Tabelle4[[#This Row],[Ort]],Hauptgruppen_Bezeichner!$B$1:$C$21,2,0)</f>
        <v>14</v>
      </c>
      <c r="U577" s="3">
        <v>5</v>
      </c>
      <c r="V577" s="3">
        <v>5</v>
      </c>
      <c r="W577" s="9" t="s">
        <v>248</v>
      </c>
      <c r="X577" s="9" t="s">
        <v>248</v>
      </c>
      <c r="Y577" s="9" t="s">
        <v>248</v>
      </c>
      <c r="Z577" s="10" t="s">
        <v>248</v>
      </c>
      <c r="AA577" s="10" t="s">
        <v>248</v>
      </c>
      <c r="AB577" s="10" t="s">
        <v>248</v>
      </c>
      <c r="AD577" s="19" t="s">
        <v>912</v>
      </c>
      <c r="AE577" s="7"/>
      <c r="AF577" s="7"/>
    </row>
    <row r="578" spans="1:32" x14ac:dyDescent="0.45">
      <c r="A578" t="s">
        <v>197</v>
      </c>
      <c r="B578" t="s">
        <v>100</v>
      </c>
      <c r="C578" s="11" t="s">
        <v>88</v>
      </c>
      <c r="D578" s="11"/>
      <c r="E578" t="s">
        <v>55</v>
      </c>
      <c r="F578" t="s">
        <v>15</v>
      </c>
      <c r="G578" t="s">
        <v>816</v>
      </c>
      <c r="J578" t="s">
        <v>55</v>
      </c>
      <c r="K578" t="s">
        <v>88</v>
      </c>
      <c r="O578" t="s">
        <v>14</v>
      </c>
      <c r="R578" s="2" t="s">
        <v>824</v>
      </c>
      <c r="S578" t="s">
        <v>42</v>
      </c>
      <c r="T578" s="3">
        <f>VLOOKUP(Tabelle4[[#This Row],[Ort]],Hauptgruppen_Bezeichner!$B$1:$C$21,2,0)</f>
        <v>15</v>
      </c>
      <c r="U578" s="3">
        <v>4</v>
      </c>
      <c r="V578" s="3">
        <v>0</v>
      </c>
      <c r="W578" s="9" t="s">
        <v>248</v>
      </c>
      <c r="X578" s="9" t="s">
        <v>248</v>
      </c>
      <c r="Y578" s="9" t="s">
        <v>248</v>
      </c>
      <c r="Z578" s="10" t="s">
        <v>248</v>
      </c>
      <c r="AA578" s="10" t="s">
        <v>248</v>
      </c>
      <c r="AB578" s="10" t="s">
        <v>248</v>
      </c>
      <c r="AD578" s="19" t="s">
        <v>912</v>
      </c>
      <c r="AE578" s="7"/>
      <c r="AF578" s="7"/>
    </row>
    <row r="579" spans="1:32" x14ac:dyDescent="0.45">
      <c r="A579" t="s">
        <v>197</v>
      </c>
      <c r="B579" t="s">
        <v>100</v>
      </c>
      <c r="C579" s="11" t="s">
        <v>88</v>
      </c>
      <c r="D579" s="11"/>
      <c r="E579" t="s">
        <v>107</v>
      </c>
      <c r="F579" t="s">
        <v>15</v>
      </c>
      <c r="G579" t="s">
        <v>817</v>
      </c>
      <c r="J579" t="s">
        <v>107</v>
      </c>
      <c r="K579" t="s">
        <v>88</v>
      </c>
      <c r="O579" t="s">
        <v>14</v>
      </c>
      <c r="R579" s="2" t="s">
        <v>824</v>
      </c>
      <c r="S579" t="s">
        <v>42</v>
      </c>
      <c r="T579" s="3">
        <f>VLOOKUP(Tabelle4[[#This Row],[Ort]],Hauptgruppen_Bezeichner!$B$1:$C$21,2,0)</f>
        <v>15</v>
      </c>
      <c r="U579" s="3">
        <v>4</v>
      </c>
      <c r="V579" s="3">
        <v>1</v>
      </c>
      <c r="W579" s="9" t="s">
        <v>248</v>
      </c>
      <c r="X579" s="9" t="s">
        <v>248</v>
      </c>
      <c r="Y579" s="9" t="s">
        <v>248</v>
      </c>
      <c r="Z579" s="10" t="s">
        <v>248</v>
      </c>
      <c r="AA579" s="10" t="s">
        <v>248</v>
      </c>
      <c r="AB579" s="10" t="s">
        <v>248</v>
      </c>
      <c r="AD579" s="19" t="s">
        <v>912</v>
      </c>
      <c r="AE579" s="7"/>
      <c r="AF579" s="7"/>
    </row>
    <row r="580" spans="1:32" x14ac:dyDescent="0.45">
      <c r="A580" t="s">
        <v>197</v>
      </c>
      <c r="B580" t="s">
        <v>100</v>
      </c>
      <c r="C580" s="11" t="s">
        <v>88</v>
      </c>
      <c r="D580" s="11"/>
      <c r="E580" t="s">
        <v>53</v>
      </c>
      <c r="F580" t="s">
        <v>18</v>
      </c>
      <c r="G580" t="s">
        <v>818</v>
      </c>
      <c r="H580" t="s">
        <v>224</v>
      </c>
      <c r="I580" t="s">
        <v>12</v>
      </c>
      <c r="J580" t="s">
        <v>53</v>
      </c>
      <c r="K580" t="s">
        <v>53</v>
      </c>
      <c r="O580" t="s">
        <v>14</v>
      </c>
      <c r="R580" s="2" t="s">
        <v>824</v>
      </c>
      <c r="S580" t="s">
        <v>42</v>
      </c>
      <c r="T580" s="3">
        <f>VLOOKUP(Tabelle4[[#This Row],[Ort]],Hauptgruppen_Bezeichner!$B$1:$C$21,2,0)</f>
        <v>15</v>
      </c>
      <c r="U580" s="3">
        <v>5</v>
      </c>
      <c r="V580" s="3">
        <v>0</v>
      </c>
      <c r="W580" s="9" t="s">
        <v>248</v>
      </c>
      <c r="X580" s="9" t="s">
        <v>248</v>
      </c>
      <c r="Y580" s="9" t="s">
        <v>248</v>
      </c>
      <c r="Z580" s="10" t="s">
        <v>248</v>
      </c>
      <c r="AA580" s="10" t="s">
        <v>248</v>
      </c>
      <c r="AB580" s="10" t="s">
        <v>248</v>
      </c>
      <c r="AD580" s="19" t="s">
        <v>912</v>
      </c>
      <c r="AE580" s="7"/>
      <c r="AF580" s="7"/>
    </row>
    <row r="581" spans="1:32" x14ac:dyDescent="0.45">
      <c r="A581" t="s">
        <v>197</v>
      </c>
      <c r="B581" t="s">
        <v>100</v>
      </c>
      <c r="C581" s="11" t="s">
        <v>88</v>
      </c>
      <c r="D581" s="11"/>
      <c r="E581" t="s">
        <v>56</v>
      </c>
      <c r="F581" t="s">
        <v>18</v>
      </c>
      <c r="G581" t="s">
        <v>819</v>
      </c>
      <c r="J581" t="s">
        <v>56</v>
      </c>
      <c r="K581" t="s">
        <v>56</v>
      </c>
      <c r="O581" t="s">
        <v>14</v>
      </c>
      <c r="R581" s="2" t="s">
        <v>824</v>
      </c>
      <c r="S581" t="s">
        <v>42</v>
      </c>
      <c r="T581" s="3">
        <f>VLOOKUP(Tabelle4[[#This Row],[Ort]],Hauptgruppen_Bezeichner!$B$1:$C$21,2,0)</f>
        <v>15</v>
      </c>
      <c r="U581" s="3">
        <v>5</v>
      </c>
      <c r="V581" s="3">
        <v>1</v>
      </c>
      <c r="W581" s="9" t="s">
        <v>248</v>
      </c>
      <c r="X581" s="9" t="s">
        <v>248</v>
      </c>
      <c r="Y581" s="9" t="s">
        <v>248</v>
      </c>
      <c r="Z581" s="10" t="s">
        <v>248</v>
      </c>
      <c r="AA581" s="10" t="s">
        <v>248</v>
      </c>
      <c r="AB581" s="10" t="s">
        <v>248</v>
      </c>
      <c r="AD581" s="19" t="s">
        <v>912</v>
      </c>
      <c r="AE581" s="7"/>
      <c r="AF581" s="7"/>
    </row>
    <row r="582" spans="1:32" x14ac:dyDescent="0.45">
      <c r="A582" t="s">
        <v>197</v>
      </c>
      <c r="B582" t="s">
        <v>100</v>
      </c>
      <c r="C582" s="11" t="s">
        <v>88</v>
      </c>
      <c r="D582" s="11"/>
      <c r="E582" t="s">
        <v>58</v>
      </c>
      <c r="F582" t="s">
        <v>18</v>
      </c>
      <c r="G582" t="s">
        <v>820</v>
      </c>
      <c r="J582" t="s">
        <v>118</v>
      </c>
      <c r="K582" t="s">
        <v>57</v>
      </c>
      <c r="O582" t="s">
        <v>14</v>
      </c>
      <c r="R582" s="2" t="s">
        <v>824</v>
      </c>
      <c r="S582" t="s">
        <v>42</v>
      </c>
      <c r="T582" s="3">
        <f>VLOOKUP(Tabelle4[[#This Row],[Ort]],Hauptgruppen_Bezeichner!$B$1:$C$21,2,0)</f>
        <v>15</v>
      </c>
      <c r="U582" s="3">
        <v>5</v>
      </c>
      <c r="V582" s="3">
        <v>2</v>
      </c>
      <c r="W582" s="9" t="s">
        <v>248</v>
      </c>
      <c r="X582" s="9" t="s">
        <v>248</v>
      </c>
      <c r="Y582" s="9" t="s">
        <v>248</v>
      </c>
      <c r="Z582" s="10" t="s">
        <v>248</v>
      </c>
      <c r="AA582" s="10" t="s">
        <v>248</v>
      </c>
      <c r="AB582" s="10" t="s">
        <v>248</v>
      </c>
      <c r="AD582" s="19" t="s">
        <v>912</v>
      </c>
      <c r="AE582" s="7"/>
      <c r="AF582" s="7"/>
    </row>
    <row r="583" spans="1:32" x14ac:dyDescent="0.45">
      <c r="A583" t="s">
        <v>197</v>
      </c>
      <c r="B583" t="s">
        <v>100</v>
      </c>
      <c r="C583" s="11" t="s">
        <v>88</v>
      </c>
      <c r="D583" s="11"/>
      <c r="E583" t="s">
        <v>57</v>
      </c>
      <c r="F583" t="s">
        <v>18</v>
      </c>
      <c r="G583" t="s">
        <v>821</v>
      </c>
      <c r="J583" t="s">
        <v>118</v>
      </c>
      <c r="K583" t="s">
        <v>58</v>
      </c>
      <c r="O583" t="s">
        <v>14</v>
      </c>
      <c r="R583" s="2" t="s">
        <v>824</v>
      </c>
      <c r="S583" t="s">
        <v>42</v>
      </c>
      <c r="T583" s="3">
        <f>VLOOKUP(Tabelle4[[#This Row],[Ort]],Hauptgruppen_Bezeichner!$B$1:$C$21,2,0)</f>
        <v>15</v>
      </c>
      <c r="U583" s="3">
        <v>5</v>
      </c>
      <c r="V583" s="3">
        <v>3</v>
      </c>
      <c r="W583" s="9" t="s">
        <v>248</v>
      </c>
      <c r="X583" s="9" t="s">
        <v>248</v>
      </c>
      <c r="Y583" s="9" t="s">
        <v>248</v>
      </c>
      <c r="Z583" s="10" t="s">
        <v>248</v>
      </c>
      <c r="AA583" s="10" t="s">
        <v>248</v>
      </c>
      <c r="AB583" s="10" t="s">
        <v>248</v>
      </c>
      <c r="AD583" s="19" t="s">
        <v>912</v>
      </c>
      <c r="AE583" s="7"/>
      <c r="AF583" s="7"/>
    </row>
    <row r="584" spans="1:32" x14ac:dyDescent="0.45">
      <c r="A584" t="s">
        <v>197</v>
      </c>
      <c r="B584" t="s">
        <v>100</v>
      </c>
      <c r="C584" s="11" t="s">
        <v>88</v>
      </c>
      <c r="D584" s="11"/>
      <c r="E584" t="s">
        <v>59</v>
      </c>
      <c r="F584" t="s">
        <v>18</v>
      </c>
      <c r="G584" t="s">
        <v>822</v>
      </c>
      <c r="I584" t="s">
        <v>134</v>
      </c>
      <c r="J584" t="s">
        <v>59</v>
      </c>
      <c r="K584" t="s">
        <v>59</v>
      </c>
      <c r="O584" t="s">
        <v>14</v>
      </c>
      <c r="R584" s="2" t="s">
        <v>824</v>
      </c>
      <c r="S584" t="s">
        <v>42</v>
      </c>
      <c r="T584" s="3">
        <f>VLOOKUP(Tabelle4[[#This Row],[Ort]],Hauptgruppen_Bezeichner!$B$1:$C$21,2,0)</f>
        <v>15</v>
      </c>
      <c r="U584" s="3">
        <v>5</v>
      </c>
      <c r="V584" s="3">
        <v>4</v>
      </c>
      <c r="W584" s="9" t="s">
        <v>248</v>
      </c>
      <c r="X584" s="9" t="s">
        <v>248</v>
      </c>
      <c r="Y584" s="9" t="s">
        <v>248</v>
      </c>
      <c r="Z584" s="10" t="s">
        <v>248</v>
      </c>
      <c r="AA584" s="10" t="s">
        <v>248</v>
      </c>
      <c r="AB584" s="10" t="s">
        <v>248</v>
      </c>
      <c r="AD584" s="19" t="s">
        <v>912</v>
      </c>
      <c r="AE584" s="7"/>
      <c r="AF584" s="7"/>
    </row>
    <row r="585" spans="1:32" x14ac:dyDescent="0.45">
      <c r="A585" t="s">
        <v>197</v>
      </c>
      <c r="B585" t="s">
        <v>100</v>
      </c>
      <c r="C585" s="11" t="s">
        <v>88</v>
      </c>
      <c r="D585" s="11"/>
      <c r="E585" t="s">
        <v>60</v>
      </c>
      <c r="F585" t="s">
        <v>18</v>
      </c>
      <c r="G585" t="s">
        <v>823</v>
      </c>
      <c r="J585" t="s">
        <v>60</v>
      </c>
      <c r="K585" t="s">
        <v>60</v>
      </c>
      <c r="O585" t="s">
        <v>14</v>
      </c>
      <c r="R585" s="2" t="s">
        <v>824</v>
      </c>
      <c r="S585" t="s">
        <v>42</v>
      </c>
      <c r="T585" s="3">
        <f>VLOOKUP(Tabelle4[[#This Row],[Ort]],Hauptgruppen_Bezeichner!$B$1:$C$21,2,0)</f>
        <v>15</v>
      </c>
      <c r="U585" s="3">
        <v>5</v>
      </c>
      <c r="V585" s="3">
        <v>5</v>
      </c>
      <c r="W585" s="9" t="s">
        <v>248</v>
      </c>
      <c r="X585" s="9" t="s">
        <v>248</v>
      </c>
      <c r="Y585" s="9" t="s">
        <v>248</v>
      </c>
      <c r="Z585" s="10" t="s">
        <v>248</v>
      </c>
      <c r="AA585" s="10" t="s">
        <v>248</v>
      </c>
      <c r="AB585" s="10" t="s">
        <v>248</v>
      </c>
      <c r="AD585" s="19" t="s">
        <v>912</v>
      </c>
      <c r="AE585" s="7"/>
      <c r="AF585" s="7"/>
    </row>
    <row r="586" spans="1:32" x14ac:dyDescent="0.45">
      <c r="A586" t="s">
        <v>205</v>
      </c>
      <c r="B586" t="s">
        <v>100</v>
      </c>
      <c r="C586" s="11" t="s">
        <v>88</v>
      </c>
      <c r="D586" s="11"/>
      <c r="E586" t="s">
        <v>55</v>
      </c>
      <c r="F586" t="s">
        <v>15</v>
      </c>
      <c r="G586" t="s">
        <v>825</v>
      </c>
      <c r="J586" t="s">
        <v>55</v>
      </c>
      <c r="K586" t="s">
        <v>88</v>
      </c>
      <c r="O586" t="s">
        <v>14</v>
      </c>
      <c r="R586" s="2" t="s">
        <v>833</v>
      </c>
      <c r="S586" t="s">
        <v>44</v>
      </c>
      <c r="T586" s="3">
        <f>VLOOKUP(Tabelle4[[#This Row],[Ort]],Hauptgruppen_Bezeichner!$B$1:$C$21,2,0)</f>
        <v>19</v>
      </c>
      <c r="U586" s="3">
        <v>4</v>
      </c>
      <c r="V586" s="3">
        <v>0</v>
      </c>
      <c r="W586" s="9" t="s">
        <v>248</v>
      </c>
      <c r="X586" s="9" t="s">
        <v>248</v>
      </c>
      <c r="Y586" s="9" t="s">
        <v>248</v>
      </c>
      <c r="Z586" s="10" t="s">
        <v>248</v>
      </c>
      <c r="AA586" s="10" t="s">
        <v>248</v>
      </c>
      <c r="AB586" s="10" t="s">
        <v>248</v>
      </c>
      <c r="AD586" s="19" t="s">
        <v>912</v>
      </c>
      <c r="AE586" s="7"/>
      <c r="AF586" s="7"/>
    </row>
    <row r="587" spans="1:32" x14ac:dyDescent="0.45">
      <c r="A587" t="s">
        <v>205</v>
      </c>
      <c r="B587" t="s">
        <v>100</v>
      </c>
      <c r="C587" s="11" t="s">
        <v>88</v>
      </c>
      <c r="D587" s="11"/>
      <c r="E587" t="s">
        <v>107</v>
      </c>
      <c r="F587" t="s">
        <v>15</v>
      </c>
      <c r="G587" t="s">
        <v>826</v>
      </c>
      <c r="J587" t="s">
        <v>107</v>
      </c>
      <c r="K587" t="s">
        <v>88</v>
      </c>
      <c r="O587" t="s">
        <v>14</v>
      </c>
      <c r="R587" s="2" t="s">
        <v>833</v>
      </c>
      <c r="S587" t="s">
        <v>44</v>
      </c>
      <c r="T587" s="3">
        <f>VLOOKUP(Tabelle4[[#This Row],[Ort]],Hauptgruppen_Bezeichner!$B$1:$C$21,2,0)</f>
        <v>19</v>
      </c>
      <c r="U587" s="3">
        <v>4</v>
      </c>
      <c r="V587" s="3">
        <v>1</v>
      </c>
      <c r="W587" s="9" t="s">
        <v>248</v>
      </c>
      <c r="X587" s="9" t="s">
        <v>248</v>
      </c>
      <c r="Y587" s="9" t="s">
        <v>248</v>
      </c>
      <c r="Z587" s="10" t="s">
        <v>248</v>
      </c>
      <c r="AA587" s="10" t="s">
        <v>248</v>
      </c>
      <c r="AB587" s="10" t="s">
        <v>248</v>
      </c>
      <c r="AD587" s="19" t="s">
        <v>912</v>
      </c>
      <c r="AE587" s="7"/>
      <c r="AF587" s="7"/>
    </row>
    <row r="588" spans="1:32" x14ac:dyDescent="0.45">
      <c r="A588" t="s">
        <v>205</v>
      </c>
      <c r="B588" t="s">
        <v>100</v>
      </c>
      <c r="C588" s="11" t="s">
        <v>88</v>
      </c>
      <c r="D588" s="11"/>
      <c r="E588" t="s">
        <v>53</v>
      </c>
      <c r="F588" t="s">
        <v>18</v>
      </c>
      <c r="G588" t="s">
        <v>827</v>
      </c>
      <c r="H588" t="s">
        <v>224</v>
      </c>
      <c r="I588" t="s">
        <v>12</v>
      </c>
      <c r="J588" t="s">
        <v>53</v>
      </c>
      <c r="K588" t="s">
        <v>53</v>
      </c>
      <c r="O588" t="s">
        <v>14</v>
      </c>
      <c r="R588" s="2" t="s">
        <v>833</v>
      </c>
      <c r="S588" t="s">
        <v>44</v>
      </c>
      <c r="T588" s="3">
        <f>VLOOKUP(Tabelle4[[#This Row],[Ort]],Hauptgruppen_Bezeichner!$B$1:$C$21,2,0)</f>
        <v>19</v>
      </c>
      <c r="U588" s="3">
        <v>5</v>
      </c>
      <c r="V588" s="3">
        <v>0</v>
      </c>
      <c r="W588" s="9" t="s">
        <v>248</v>
      </c>
      <c r="X588" s="9" t="s">
        <v>248</v>
      </c>
      <c r="Y588" s="9" t="s">
        <v>248</v>
      </c>
      <c r="Z588" s="10" t="s">
        <v>248</v>
      </c>
      <c r="AA588" s="10" t="s">
        <v>248</v>
      </c>
      <c r="AB588" s="10" t="s">
        <v>248</v>
      </c>
      <c r="AD588" s="19" t="s">
        <v>912</v>
      </c>
      <c r="AE588" s="7"/>
      <c r="AF588" s="7"/>
    </row>
    <row r="589" spans="1:32" x14ac:dyDescent="0.45">
      <c r="A589" t="s">
        <v>205</v>
      </c>
      <c r="B589" t="s">
        <v>100</v>
      </c>
      <c r="C589" s="11" t="s">
        <v>88</v>
      </c>
      <c r="D589" s="11"/>
      <c r="E589" t="s">
        <v>56</v>
      </c>
      <c r="F589" t="s">
        <v>18</v>
      </c>
      <c r="G589" t="s">
        <v>828</v>
      </c>
      <c r="J589" t="s">
        <v>56</v>
      </c>
      <c r="K589" t="s">
        <v>56</v>
      </c>
      <c r="O589" t="s">
        <v>14</v>
      </c>
      <c r="R589" s="2" t="s">
        <v>833</v>
      </c>
      <c r="S589" t="s">
        <v>44</v>
      </c>
      <c r="T589" s="3">
        <f>VLOOKUP(Tabelle4[[#This Row],[Ort]],Hauptgruppen_Bezeichner!$B$1:$C$21,2,0)</f>
        <v>19</v>
      </c>
      <c r="U589" s="3">
        <v>5</v>
      </c>
      <c r="V589" s="3">
        <v>1</v>
      </c>
      <c r="W589" s="9" t="s">
        <v>248</v>
      </c>
      <c r="X589" s="9" t="s">
        <v>248</v>
      </c>
      <c r="Y589" s="9" t="s">
        <v>248</v>
      </c>
      <c r="Z589" s="10" t="s">
        <v>248</v>
      </c>
      <c r="AA589" s="10" t="s">
        <v>248</v>
      </c>
      <c r="AB589" s="10" t="s">
        <v>248</v>
      </c>
      <c r="AD589" s="19" t="s">
        <v>912</v>
      </c>
      <c r="AE589" s="7"/>
      <c r="AF589" s="7"/>
    </row>
    <row r="590" spans="1:32" x14ac:dyDescent="0.45">
      <c r="A590" t="s">
        <v>205</v>
      </c>
      <c r="B590" t="s">
        <v>100</v>
      </c>
      <c r="C590" s="11" t="s">
        <v>88</v>
      </c>
      <c r="D590" s="11"/>
      <c r="E590" t="s">
        <v>58</v>
      </c>
      <c r="F590" t="s">
        <v>18</v>
      </c>
      <c r="G590" t="s">
        <v>829</v>
      </c>
      <c r="J590" t="s">
        <v>118</v>
      </c>
      <c r="K590" t="s">
        <v>57</v>
      </c>
      <c r="O590" t="s">
        <v>14</v>
      </c>
      <c r="R590" s="2" t="s">
        <v>833</v>
      </c>
      <c r="S590" t="s">
        <v>44</v>
      </c>
      <c r="T590" s="3">
        <f>VLOOKUP(Tabelle4[[#This Row],[Ort]],Hauptgruppen_Bezeichner!$B$1:$C$21,2,0)</f>
        <v>19</v>
      </c>
      <c r="U590" s="3">
        <v>5</v>
      </c>
      <c r="V590" s="3">
        <v>2</v>
      </c>
      <c r="W590" s="9" t="s">
        <v>248</v>
      </c>
      <c r="X590" s="9" t="s">
        <v>248</v>
      </c>
      <c r="Y590" s="9" t="s">
        <v>248</v>
      </c>
      <c r="Z590" s="10" t="s">
        <v>248</v>
      </c>
      <c r="AA590" s="10" t="s">
        <v>248</v>
      </c>
      <c r="AB590" s="10" t="s">
        <v>248</v>
      </c>
      <c r="AD590" s="19" t="s">
        <v>912</v>
      </c>
      <c r="AE590" s="7"/>
      <c r="AF590" s="7"/>
    </row>
    <row r="591" spans="1:32" x14ac:dyDescent="0.45">
      <c r="A591" t="s">
        <v>205</v>
      </c>
      <c r="B591" t="s">
        <v>100</v>
      </c>
      <c r="C591" s="11" t="s">
        <v>88</v>
      </c>
      <c r="D591" s="11"/>
      <c r="E591" t="s">
        <v>57</v>
      </c>
      <c r="F591" t="s">
        <v>18</v>
      </c>
      <c r="G591" t="s">
        <v>830</v>
      </c>
      <c r="J591" t="s">
        <v>118</v>
      </c>
      <c r="K591" t="s">
        <v>58</v>
      </c>
      <c r="O591" t="s">
        <v>14</v>
      </c>
      <c r="R591" s="2" t="s">
        <v>833</v>
      </c>
      <c r="S591" t="s">
        <v>44</v>
      </c>
      <c r="T591" s="3">
        <f>VLOOKUP(Tabelle4[[#This Row],[Ort]],Hauptgruppen_Bezeichner!$B$1:$C$21,2,0)</f>
        <v>19</v>
      </c>
      <c r="U591" s="3">
        <v>5</v>
      </c>
      <c r="V591" s="3">
        <v>3</v>
      </c>
      <c r="W591" s="9" t="s">
        <v>248</v>
      </c>
      <c r="X591" s="9" t="s">
        <v>248</v>
      </c>
      <c r="Y591" s="9" t="s">
        <v>248</v>
      </c>
      <c r="Z591" s="10" t="s">
        <v>248</v>
      </c>
      <c r="AA591" s="10" t="s">
        <v>248</v>
      </c>
      <c r="AB591" s="10" t="s">
        <v>248</v>
      </c>
      <c r="AD591" s="19" t="s">
        <v>912</v>
      </c>
      <c r="AE591" s="7"/>
      <c r="AF591" s="7"/>
    </row>
    <row r="592" spans="1:32" x14ac:dyDescent="0.45">
      <c r="A592" t="s">
        <v>205</v>
      </c>
      <c r="B592" t="s">
        <v>100</v>
      </c>
      <c r="C592" s="11" t="s">
        <v>88</v>
      </c>
      <c r="D592" s="11"/>
      <c r="E592" t="s">
        <v>59</v>
      </c>
      <c r="F592" t="s">
        <v>18</v>
      </c>
      <c r="G592" t="s">
        <v>831</v>
      </c>
      <c r="I592" t="s">
        <v>134</v>
      </c>
      <c r="J592" t="s">
        <v>59</v>
      </c>
      <c r="K592" t="s">
        <v>59</v>
      </c>
      <c r="O592" t="s">
        <v>14</v>
      </c>
      <c r="R592" s="2" t="s">
        <v>833</v>
      </c>
      <c r="S592" t="s">
        <v>44</v>
      </c>
      <c r="T592" s="3">
        <f>VLOOKUP(Tabelle4[[#This Row],[Ort]],Hauptgruppen_Bezeichner!$B$1:$C$21,2,0)</f>
        <v>19</v>
      </c>
      <c r="U592" s="3">
        <v>5</v>
      </c>
      <c r="V592" s="3">
        <v>4</v>
      </c>
      <c r="W592" s="9" t="s">
        <v>248</v>
      </c>
      <c r="X592" s="9" t="s">
        <v>248</v>
      </c>
      <c r="Y592" s="9" t="s">
        <v>248</v>
      </c>
      <c r="Z592" s="10" t="s">
        <v>248</v>
      </c>
      <c r="AA592" s="10" t="s">
        <v>248</v>
      </c>
      <c r="AB592" s="10" t="s">
        <v>248</v>
      </c>
      <c r="AD592" s="19" t="s">
        <v>912</v>
      </c>
      <c r="AE592" s="7"/>
      <c r="AF592" s="7"/>
    </row>
    <row r="593" spans="1:32" x14ac:dyDescent="0.45">
      <c r="A593" t="s">
        <v>205</v>
      </c>
      <c r="B593" t="s">
        <v>100</v>
      </c>
      <c r="C593" s="11" t="s">
        <v>88</v>
      </c>
      <c r="D593" s="11"/>
      <c r="E593" t="s">
        <v>60</v>
      </c>
      <c r="F593" t="s">
        <v>18</v>
      </c>
      <c r="G593" t="s">
        <v>832</v>
      </c>
      <c r="J593" t="s">
        <v>60</v>
      </c>
      <c r="K593" t="s">
        <v>60</v>
      </c>
      <c r="O593" t="s">
        <v>14</v>
      </c>
      <c r="R593" s="2" t="s">
        <v>833</v>
      </c>
      <c r="S593" t="s">
        <v>44</v>
      </c>
      <c r="T593" s="3">
        <f>VLOOKUP(Tabelle4[[#This Row],[Ort]],Hauptgruppen_Bezeichner!$B$1:$C$21,2,0)</f>
        <v>19</v>
      </c>
      <c r="U593" s="3">
        <v>5</v>
      </c>
      <c r="V593" s="3">
        <v>5</v>
      </c>
      <c r="W593" s="9" t="s">
        <v>248</v>
      </c>
      <c r="X593" s="9" t="s">
        <v>248</v>
      </c>
      <c r="Y593" s="9" t="s">
        <v>248</v>
      </c>
      <c r="Z593" s="10" t="s">
        <v>248</v>
      </c>
      <c r="AA593" s="10" t="s">
        <v>248</v>
      </c>
      <c r="AB593" s="10" t="s">
        <v>248</v>
      </c>
      <c r="AD593" s="19" t="s">
        <v>912</v>
      </c>
      <c r="AE593" s="7"/>
      <c r="AF593" s="7"/>
    </row>
    <row r="594" spans="1:32" x14ac:dyDescent="0.45">
      <c r="A594" t="s">
        <v>91</v>
      </c>
      <c r="B594" t="s">
        <v>68</v>
      </c>
      <c r="C594" s="11" t="s">
        <v>841</v>
      </c>
      <c r="D594" s="11"/>
      <c r="E594" t="s">
        <v>451</v>
      </c>
      <c r="F594" t="s">
        <v>7</v>
      </c>
      <c r="G594" t="s">
        <v>890</v>
      </c>
      <c r="J594" t="s">
        <v>154</v>
      </c>
      <c r="K594" t="s">
        <v>54</v>
      </c>
      <c r="O594" t="s">
        <v>14</v>
      </c>
      <c r="R594" s="2" t="s">
        <v>840</v>
      </c>
      <c r="S594" s="3" t="s">
        <v>38</v>
      </c>
      <c r="T594" s="3">
        <f>VLOOKUP(Tabelle4[[#This Row],[Ort]],Hauptgruppen_Bezeichner!$B$1:$C$21,2,0)</f>
        <v>12</v>
      </c>
      <c r="U594" s="3">
        <v>1</v>
      </c>
      <c r="V594" s="3">
        <v>100</v>
      </c>
      <c r="W594" s="9" t="s">
        <v>248</v>
      </c>
      <c r="X594" s="9" t="s">
        <v>248</v>
      </c>
      <c r="Y594" s="9" t="s">
        <v>248</v>
      </c>
      <c r="Z594" s="10" t="s">
        <v>248</v>
      </c>
      <c r="AA594" s="10" t="s">
        <v>248</v>
      </c>
      <c r="AB594" s="10" t="s">
        <v>248</v>
      </c>
      <c r="AD594" s="19" t="s">
        <v>912</v>
      </c>
      <c r="AE594" s="7"/>
      <c r="AF594" s="7"/>
    </row>
    <row r="595" spans="1:32" x14ac:dyDescent="0.45">
      <c r="A595" t="s">
        <v>91</v>
      </c>
      <c r="B595" t="s">
        <v>100</v>
      </c>
      <c r="C595" s="11" t="s">
        <v>841</v>
      </c>
      <c r="D595" s="11" t="s">
        <v>399</v>
      </c>
      <c r="E595" t="s">
        <v>451</v>
      </c>
      <c r="F595" t="s">
        <v>15</v>
      </c>
      <c r="G595" t="s">
        <v>837</v>
      </c>
      <c r="J595" t="s">
        <v>154</v>
      </c>
      <c r="K595" t="s">
        <v>54</v>
      </c>
      <c r="O595" t="s">
        <v>14</v>
      </c>
      <c r="R595" s="2" t="s">
        <v>840</v>
      </c>
      <c r="S595" s="3" t="s">
        <v>38</v>
      </c>
      <c r="T595" s="3">
        <f>VLOOKUP(Tabelle4[[#This Row],[Ort]],Hauptgruppen_Bezeichner!$B$1:$C$21,2,0)</f>
        <v>12</v>
      </c>
      <c r="U595" s="3">
        <v>1</v>
      </c>
      <c r="V595" s="3">
        <v>101</v>
      </c>
      <c r="W595" s="9" t="s">
        <v>248</v>
      </c>
      <c r="X595" s="9" t="s">
        <v>248</v>
      </c>
      <c r="Y595" s="9" t="s">
        <v>248</v>
      </c>
      <c r="Z595" s="10" t="s">
        <v>248</v>
      </c>
      <c r="AA595" s="10" t="s">
        <v>248</v>
      </c>
      <c r="AB595" s="10" t="s">
        <v>248</v>
      </c>
      <c r="AD595" s="19" t="s">
        <v>912</v>
      </c>
      <c r="AE595" s="7"/>
      <c r="AF595" s="7"/>
    </row>
    <row r="596" spans="1:32" x14ac:dyDescent="0.45">
      <c r="A596" t="s">
        <v>91</v>
      </c>
      <c r="B596" t="s">
        <v>68</v>
      </c>
      <c r="C596" s="11" t="s">
        <v>841</v>
      </c>
      <c r="D596" s="11" t="s">
        <v>498</v>
      </c>
      <c r="E596" t="s">
        <v>634</v>
      </c>
      <c r="F596" t="s">
        <v>18</v>
      </c>
      <c r="G596" t="s">
        <v>891</v>
      </c>
      <c r="J596" t="s">
        <v>154</v>
      </c>
      <c r="K596" t="s">
        <v>54</v>
      </c>
      <c r="O596" t="s">
        <v>14</v>
      </c>
      <c r="R596" s="2" t="s">
        <v>840</v>
      </c>
      <c r="S596" s="3" t="s">
        <v>38</v>
      </c>
      <c r="T596" s="3">
        <f>VLOOKUP(Tabelle4[[#This Row],[Ort]],Hauptgruppen_Bezeichner!$B$1:$C$21,2,0)</f>
        <v>12</v>
      </c>
      <c r="U596" s="3">
        <v>1</v>
      </c>
      <c r="V596" s="3">
        <v>102</v>
      </c>
      <c r="W596" s="9" t="s">
        <v>248</v>
      </c>
      <c r="X596" s="9" t="s">
        <v>248</v>
      </c>
      <c r="Y596" s="9" t="s">
        <v>248</v>
      </c>
      <c r="Z596" s="10" t="s">
        <v>248</v>
      </c>
      <c r="AA596" s="10" t="s">
        <v>248</v>
      </c>
      <c r="AB596" s="10" t="s">
        <v>248</v>
      </c>
      <c r="AD596" s="19" t="s">
        <v>912</v>
      </c>
      <c r="AE596" s="7"/>
      <c r="AF596" s="7"/>
    </row>
    <row r="597" spans="1:32" x14ac:dyDescent="0.45">
      <c r="A597" t="s">
        <v>91</v>
      </c>
      <c r="B597" t="s">
        <v>100</v>
      </c>
      <c r="C597" s="11" t="s">
        <v>841</v>
      </c>
      <c r="D597" s="11" t="s">
        <v>399</v>
      </c>
      <c r="E597" t="s">
        <v>52</v>
      </c>
      <c r="F597" t="s">
        <v>18</v>
      </c>
      <c r="G597" t="s">
        <v>892</v>
      </c>
      <c r="J597" t="s">
        <v>154</v>
      </c>
      <c r="K597" t="s">
        <v>54</v>
      </c>
      <c r="O597" t="s">
        <v>14</v>
      </c>
      <c r="R597" s="2" t="s">
        <v>840</v>
      </c>
      <c r="S597" s="3" t="s">
        <v>38</v>
      </c>
      <c r="T597" s="3">
        <f>VLOOKUP(Tabelle4[[#This Row],[Ort]],Hauptgruppen_Bezeichner!$B$1:$C$21,2,0)</f>
        <v>12</v>
      </c>
      <c r="U597" s="3">
        <v>1</v>
      </c>
      <c r="V597" s="3">
        <v>103</v>
      </c>
      <c r="W597" s="9" t="s">
        <v>248</v>
      </c>
      <c r="X597" s="9" t="s">
        <v>248</v>
      </c>
      <c r="Y597" s="9" t="s">
        <v>248</v>
      </c>
      <c r="Z597" s="10" t="s">
        <v>248</v>
      </c>
      <c r="AA597" s="10" t="s">
        <v>248</v>
      </c>
      <c r="AB597" s="10" t="s">
        <v>248</v>
      </c>
      <c r="AD597" s="19" t="s">
        <v>912</v>
      </c>
      <c r="AE597" s="7"/>
      <c r="AF597" s="7"/>
    </row>
    <row r="598" spans="1:32" x14ac:dyDescent="0.45">
      <c r="A598" t="s">
        <v>91</v>
      </c>
      <c r="B598" t="s">
        <v>68</v>
      </c>
      <c r="C598" s="11" t="s">
        <v>841</v>
      </c>
      <c r="D598" s="11" t="s">
        <v>496</v>
      </c>
      <c r="E598" t="s">
        <v>634</v>
      </c>
      <c r="F598" t="s">
        <v>18</v>
      </c>
      <c r="G598" t="s">
        <v>893</v>
      </c>
      <c r="J598" t="s">
        <v>154</v>
      </c>
      <c r="K598" t="s">
        <v>54</v>
      </c>
      <c r="O598" t="s">
        <v>14</v>
      </c>
      <c r="R598" s="2" t="s">
        <v>840</v>
      </c>
      <c r="S598" s="3" t="s">
        <v>38</v>
      </c>
      <c r="T598" s="3">
        <f>VLOOKUP(Tabelle4[[#This Row],[Ort]],Hauptgruppen_Bezeichner!$B$1:$C$21,2,0)</f>
        <v>12</v>
      </c>
      <c r="U598" s="3">
        <v>1</v>
      </c>
      <c r="V598" s="3">
        <v>104</v>
      </c>
      <c r="W598" s="9" t="s">
        <v>248</v>
      </c>
      <c r="X598" s="9" t="s">
        <v>248</v>
      </c>
      <c r="Y598" s="9" t="s">
        <v>248</v>
      </c>
      <c r="Z598" s="10" t="s">
        <v>248</v>
      </c>
      <c r="AA598" s="10" t="s">
        <v>248</v>
      </c>
      <c r="AB598" s="10" t="s">
        <v>248</v>
      </c>
      <c r="AD598" s="19" t="s">
        <v>912</v>
      </c>
      <c r="AE598" s="7"/>
      <c r="AF598" s="7"/>
    </row>
    <row r="599" spans="1:32" x14ac:dyDescent="0.45">
      <c r="A599" t="s">
        <v>249</v>
      </c>
      <c r="B599" t="s">
        <v>100</v>
      </c>
      <c r="C599" s="11" t="s">
        <v>842</v>
      </c>
      <c r="D599" s="11" t="s">
        <v>399</v>
      </c>
      <c r="E599" t="s">
        <v>843</v>
      </c>
      <c r="F599" t="s">
        <v>18</v>
      </c>
      <c r="G599" t="s">
        <v>844</v>
      </c>
      <c r="J599" t="s">
        <v>842</v>
      </c>
      <c r="K599" t="s">
        <v>842</v>
      </c>
      <c r="O599" t="s">
        <v>14</v>
      </c>
      <c r="Q599" t="s">
        <v>847</v>
      </c>
      <c r="R599" s="2" t="s">
        <v>845</v>
      </c>
      <c r="S599" t="s">
        <v>32</v>
      </c>
      <c r="T599" s="3">
        <f>VLOOKUP(Tabelle4[[#This Row],[Ort]],Hauptgruppen_Bezeichner!$B$1:$C$21,2,0)</f>
        <v>5</v>
      </c>
      <c r="U599" s="3">
        <v>3</v>
      </c>
      <c r="V599" s="3">
        <v>25</v>
      </c>
      <c r="W599" s="9" t="s">
        <v>248</v>
      </c>
      <c r="X599" s="9" t="s">
        <v>248</v>
      </c>
      <c r="Y599" s="9" t="s">
        <v>248</v>
      </c>
      <c r="Z599" s="10" t="s">
        <v>248</v>
      </c>
      <c r="AA599" s="10" t="s">
        <v>248</v>
      </c>
      <c r="AB599" s="10" t="s">
        <v>248</v>
      </c>
      <c r="AC599" s="18" t="s">
        <v>911</v>
      </c>
      <c r="AD599" s="19" t="s">
        <v>912</v>
      </c>
      <c r="AE599" s="7"/>
      <c r="AF599" s="7"/>
    </row>
    <row r="600" spans="1:32" x14ac:dyDescent="0.45">
      <c r="A600" t="s">
        <v>249</v>
      </c>
      <c r="B600" t="s">
        <v>68</v>
      </c>
      <c r="C600" s="11" t="s">
        <v>842</v>
      </c>
      <c r="D600" s="11"/>
      <c r="E600" t="s">
        <v>843</v>
      </c>
      <c r="F600" t="s">
        <v>18</v>
      </c>
      <c r="G600" t="s">
        <v>846</v>
      </c>
      <c r="J600" t="s">
        <v>842</v>
      </c>
      <c r="K600" t="s">
        <v>842</v>
      </c>
      <c r="O600" t="s">
        <v>14</v>
      </c>
      <c r="Q600" t="s">
        <v>847</v>
      </c>
      <c r="R600" s="2" t="s">
        <v>845</v>
      </c>
      <c r="S600" t="s">
        <v>32</v>
      </c>
      <c r="T600" s="3">
        <f>VLOOKUP(Tabelle4[[#This Row],[Ort]],Hauptgruppen_Bezeichner!$B$1:$C$21,2,0)</f>
        <v>5</v>
      </c>
      <c r="U600" s="3">
        <v>3</v>
      </c>
      <c r="V600" s="3">
        <v>26</v>
      </c>
      <c r="W600" s="9" t="s">
        <v>248</v>
      </c>
      <c r="X600" s="9" t="s">
        <v>248</v>
      </c>
      <c r="Y600" s="9" t="s">
        <v>248</v>
      </c>
      <c r="Z600" s="10" t="s">
        <v>248</v>
      </c>
      <c r="AA600" s="10" t="s">
        <v>248</v>
      </c>
      <c r="AB600" s="10" t="s">
        <v>248</v>
      </c>
      <c r="AD600" s="19" t="s">
        <v>912</v>
      </c>
      <c r="AE600" s="7"/>
      <c r="AF600" s="7"/>
    </row>
    <row r="601" spans="1:32" x14ac:dyDescent="0.45">
      <c r="A601" t="s">
        <v>249</v>
      </c>
      <c r="B601" t="s">
        <v>68</v>
      </c>
      <c r="C601" s="11" t="s">
        <v>842</v>
      </c>
      <c r="D601" s="11" t="s">
        <v>848</v>
      </c>
      <c r="E601" t="s">
        <v>849</v>
      </c>
      <c r="F601" t="s">
        <v>18</v>
      </c>
      <c r="G601" t="s">
        <v>850</v>
      </c>
      <c r="J601" t="s">
        <v>842</v>
      </c>
      <c r="K601" t="s">
        <v>842</v>
      </c>
      <c r="O601" t="s">
        <v>14</v>
      </c>
      <c r="R601" s="2" t="s">
        <v>845</v>
      </c>
      <c r="S601" t="s">
        <v>32</v>
      </c>
      <c r="T601" s="3">
        <f>VLOOKUP(Tabelle4[[#This Row],[Ort]],Hauptgruppen_Bezeichner!$B$1:$C$21,2,0)</f>
        <v>5</v>
      </c>
      <c r="U601" s="3">
        <v>3</v>
      </c>
      <c r="V601" s="3">
        <v>27</v>
      </c>
      <c r="W601" s="9" t="s">
        <v>248</v>
      </c>
      <c r="X601" s="9" t="s">
        <v>248</v>
      </c>
      <c r="Y601" s="9" t="s">
        <v>248</v>
      </c>
      <c r="Z601" s="10" t="s">
        <v>248</v>
      </c>
      <c r="AA601" s="10" t="s">
        <v>248</v>
      </c>
      <c r="AB601" s="10" t="s">
        <v>248</v>
      </c>
      <c r="AD601" s="19" t="s">
        <v>912</v>
      </c>
      <c r="AE601" s="7"/>
      <c r="AF601" s="7"/>
    </row>
    <row r="602" spans="1:32" x14ac:dyDescent="0.45">
      <c r="A602" t="s">
        <v>249</v>
      </c>
      <c r="B602" t="s">
        <v>100</v>
      </c>
      <c r="C602" s="11" t="s">
        <v>842</v>
      </c>
      <c r="D602" s="11" t="s">
        <v>399</v>
      </c>
      <c r="E602" t="s">
        <v>851</v>
      </c>
      <c r="F602" t="s">
        <v>18</v>
      </c>
      <c r="G602" t="s">
        <v>910</v>
      </c>
      <c r="J602" t="s">
        <v>842</v>
      </c>
      <c r="K602" t="s">
        <v>842</v>
      </c>
      <c r="O602" t="s">
        <v>14</v>
      </c>
      <c r="Q602" t="s">
        <v>853</v>
      </c>
      <c r="R602" s="2" t="s">
        <v>845</v>
      </c>
      <c r="S602" t="s">
        <v>32</v>
      </c>
      <c r="T602" s="3">
        <f>VLOOKUP(Tabelle4[[#This Row],[Ort]],Hauptgruppen_Bezeichner!$B$1:$C$21,2,0)</f>
        <v>5</v>
      </c>
      <c r="U602" s="3">
        <v>3</v>
      </c>
      <c r="V602" s="3">
        <v>45</v>
      </c>
      <c r="W602" s="9" t="s">
        <v>248</v>
      </c>
      <c r="X602" s="9" t="s">
        <v>248</v>
      </c>
      <c r="Y602" s="9" t="s">
        <v>248</v>
      </c>
      <c r="Z602" s="10" t="s">
        <v>248</v>
      </c>
      <c r="AA602" s="10" t="s">
        <v>248</v>
      </c>
      <c r="AB602" s="10" t="s">
        <v>248</v>
      </c>
      <c r="AD602" s="19" t="s">
        <v>912</v>
      </c>
      <c r="AE602" s="7"/>
      <c r="AF602" s="7"/>
    </row>
    <row r="603" spans="1:32" x14ac:dyDescent="0.45">
      <c r="A603" t="s">
        <v>249</v>
      </c>
      <c r="B603" t="s">
        <v>68</v>
      </c>
      <c r="C603" s="11" t="s">
        <v>842</v>
      </c>
      <c r="D603" s="11"/>
      <c r="E603" t="s">
        <v>851</v>
      </c>
      <c r="F603" t="s">
        <v>18</v>
      </c>
      <c r="G603" t="s">
        <v>852</v>
      </c>
      <c r="J603" t="s">
        <v>842</v>
      </c>
      <c r="K603" t="s">
        <v>842</v>
      </c>
      <c r="O603" t="s">
        <v>14</v>
      </c>
      <c r="Q603" t="s">
        <v>853</v>
      </c>
      <c r="R603" s="2" t="s">
        <v>845</v>
      </c>
      <c r="S603" t="s">
        <v>32</v>
      </c>
      <c r="T603" s="3">
        <f>VLOOKUP(Tabelle4[[#This Row],[Ort]],Hauptgruppen_Bezeichner!$B$1:$C$21,2,0)</f>
        <v>5</v>
      </c>
      <c r="U603" s="3">
        <v>3</v>
      </c>
      <c r="V603" s="3">
        <v>28</v>
      </c>
      <c r="W603" s="9" t="s">
        <v>248</v>
      </c>
      <c r="X603" s="9" t="s">
        <v>248</v>
      </c>
      <c r="Y603" s="9" t="s">
        <v>248</v>
      </c>
      <c r="Z603" s="10" t="s">
        <v>248</v>
      </c>
      <c r="AA603" s="10" t="s">
        <v>248</v>
      </c>
      <c r="AB603" s="10" t="s">
        <v>248</v>
      </c>
      <c r="AD603" s="19" t="s">
        <v>912</v>
      </c>
      <c r="AE603" s="7"/>
      <c r="AF603" s="7"/>
    </row>
    <row r="604" spans="1:32" x14ac:dyDescent="0.45">
      <c r="A604" t="s">
        <v>249</v>
      </c>
      <c r="B604" t="s">
        <v>68</v>
      </c>
      <c r="C604" s="11" t="s">
        <v>842</v>
      </c>
      <c r="D604" s="11"/>
      <c r="E604" t="s">
        <v>864</v>
      </c>
      <c r="F604" t="s">
        <v>15</v>
      </c>
      <c r="G604" t="s">
        <v>870</v>
      </c>
      <c r="J604" t="s">
        <v>842</v>
      </c>
      <c r="K604" t="s">
        <v>842</v>
      </c>
      <c r="O604" t="s">
        <v>14</v>
      </c>
      <c r="R604" s="2" t="s">
        <v>845</v>
      </c>
      <c r="S604" t="s">
        <v>32</v>
      </c>
      <c r="T604" s="3">
        <f>VLOOKUP(Tabelle4[[#This Row],[Ort]],Hauptgruppen_Bezeichner!$B$1:$C$21,2,0)</f>
        <v>5</v>
      </c>
      <c r="U604" s="3">
        <v>3</v>
      </c>
      <c r="V604" s="3">
        <v>29</v>
      </c>
      <c r="W604" s="9" t="s">
        <v>248</v>
      </c>
      <c r="X604" s="9" t="s">
        <v>248</v>
      </c>
      <c r="Y604" s="9" t="s">
        <v>248</v>
      </c>
      <c r="Z604" s="10" t="s">
        <v>248</v>
      </c>
      <c r="AA604" s="10" t="s">
        <v>248</v>
      </c>
      <c r="AB604" s="10" t="s">
        <v>248</v>
      </c>
      <c r="AD604" s="19" t="s">
        <v>912</v>
      </c>
      <c r="AE604" s="7"/>
      <c r="AF604" s="7"/>
    </row>
    <row r="605" spans="1:32" x14ac:dyDescent="0.45">
      <c r="A605" t="s">
        <v>249</v>
      </c>
      <c r="B605" t="s">
        <v>68</v>
      </c>
      <c r="C605" s="11" t="s">
        <v>842</v>
      </c>
      <c r="D605" s="11" t="s">
        <v>863</v>
      </c>
      <c r="E605" t="s">
        <v>865</v>
      </c>
      <c r="F605" t="s">
        <v>18</v>
      </c>
      <c r="G605" t="s">
        <v>871</v>
      </c>
      <c r="I605" t="s">
        <v>46</v>
      </c>
      <c r="J605" t="s">
        <v>842</v>
      </c>
      <c r="K605" t="s">
        <v>842</v>
      </c>
      <c r="O605" t="s">
        <v>14</v>
      </c>
      <c r="R605" s="2" t="s">
        <v>845</v>
      </c>
      <c r="S605" t="s">
        <v>32</v>
      </c>
      <c r="T605" s="3">
        <f>VLOOKUP(Tabelle4[[#This Row],[Ort]],Hauptgruppen_Bezeichner!$B$1:$C$21,2,0)</f>
        <v>5</v>
      </c>
      <c r="U605" s="3">
        <v>3</v>
      </c>
      <c r="V605" s="3">
        <v>30</v>
      </c>
      <c r="W605" s="9" t="s">
        <v>248</v>
      </c>
      <c r="X605" s="9" t="s">
        <v>248</v>
      </c>
      <c r="Y605" s="9" t="s">
        <v>248</v>
      </c>
      <c r="Z605" s="10" t="s">
        <v>248</v>
      </c>
      <c r="AA605" s="10" t="s">
        <v>248</v>
      </c>
      <c r="AB605" s="10" t="s">
        <v>248</v>
      </c>
      <c r="AD605" s="19" t="s">
        <v>912</v>
      </c>
      <c r="AE605" s="7"/>
      <c r="AF605" s="7"/>
    </row>
    <row r="606" spans="1:32" x14ac:dyDescent="0.45">
      <c r="A606" t="s">
        <v>249</v>
      </c>
      <c r="B606" t="s">
        <v>68</v>
      </c>
      <c r="C606" s="11" t="s">
        <v>842</v>
      </c>
      <c r="D606" s="11" t="s">
        <v>863</v>
      </c>
      <c r="E606" t="s">
        <v>866</v>
      </c>
      <c r="F606" t="s">
        <v>18</v>
      </c>
      <c r="G606" t="s">
        <v>872</v>
      </c>
      <c r="I606" t="s">
        <v>46</v>
      </c>
      <c r="J606" t="s">
        <v>842</v>
      </c>
      <c r="K606" t="s">
        <v>842</v>
      </c>
      <c r="O606" t="s">
        <v>14</v>
      </c>
      <c r="R606" s="2" t="s">
        <v>845</v>
      </c>
      <c r="S606" t="s">
        <v>32</v>
      </c>
      <c r="T606" s="3">
        <f>VLOOKUP(Tabelle4[[#This Row],[Ort]],Hauptgruppen_Bezeichner!$B$1:$C$21,2,0)</f>
        <v>5</v>
      </c>
      <c r="U606" s="3">
        <v>3</v>
      </c>
      <c r="V606" s="3">
        <v>31</v>
      </c>
      <c r="W606" s="9" t="s">
        <v>248</v>
      </c>
      <c r="X606" s="9" t="s">
        <v>248</v>
      </c>
      <c r="Y606" s="9" t="s">
        <v>248</v>
      </c>
      <c r="Z606" s="10" t="s">
        <v>248</v>
      </c>
      <c r="AA606" s="10" t="s">
        <v>248</v>
      </c>
      <c r="AB606" s="10" t="s">
        <v>248</v>
      </c>
      <c r="AD606" s="19" t="s">
        <v>912</v>
      </c>
      <c r="AE606" s="7"/>
      <c r="AF606" s="7"/>
    </row>
    <row r="607" spans="1:32" x14ac:dyDescent="0.45">
      <c r="A607" t="s">
        <v>249</v>
      </c>
      <c r="B607" t="s">
        <v>68</v>
      </c>
      <c r="C607" s="11" t="s">
        <v>842</v>
      </c>
      <c r="D607" s="11" t="s">
        <v>867</v>
      </c>
      <c r="E607" t="s">
        <v>868</v>
      </c>
      <c r="F607" t="s">
        <v>18</v>
      </c>
      <c r="G607" t="s">
        <v>873</v>
      </c>
      <c r="J607" t="s">
        <v>842</v>
      </c>
      <c r="K607" t="s">
        <v>842</v>
      </c>
      <c r="O607" t="s">
        <v>14</v>
      </c>
      <c r="R607" s="2" t="s">
        <v>845</v>
      </c>
      <c r="S607" t="s">
        <v>32</v>
      </c>
      <c r="T607" s="3">
        <f>VLOOKUP(Tabelle4[[#This Row],[Ort]],Hauptgruppen_Bezeichner!$B$1:$C$21,2,0)</f>
        <v>5</v>
      </c>
      <c r="U607" s="3">
        <v>3</v>
      </c>
      <c r="V607" s="3">
        <v>32</v>
      </c>
      <c r="W607" s="9" t="s">
        <v>248</v>
      </c>
      <c r="X607" s="9" t="s">
        <v>248</v>
      </c>
      <c r="Y607" s="9" t="s">
        <v>248</v>
      </c>
      <c r="Z607" s="10" t="s">
        <v>248</v>
      </c>
      <c r="AA607" s="10" t="s">
        <v>248</v>
      </c>
      <c r="AB607" s="10" t="s">
        <v>248</v>
      </c>
      <c r="AD607" s="19" t="s">
        <v>912</v>
      </c>
      <c r="AE607" s="7"/>
      <c r="AF607" s="7"/>
    </row>
    <row r="608" spans="1:32" x14ac:dyDescent="0.45">
      <c r="A608" t="s">
        <v>249</v>
      </c>
      <c r="B608" t="s">
        <v>68</v>
      </c>
      <c r="C608" s="11" t="s">
        <v>842</v>
      </c>
      <c r="D608" s="11" t="s">
        <v>867</v>
      </c>
      <c r="E608" t="s">
        <v>869</v>
      </c>
      <c r="F608" t="s">
        <v>18</v>
      </c>
      <c r="G608" t="s">
        <v>874</v>
      </c>
      <c r="J608" t="s">
        <v>842</v>
      </c>
      <c r="K608" t="s">
        <v>842</v>
      </c>
      <c r="O608" t="s">
        <v>14</v>
      </c>
      <c r="R608" s="2" t="s">
        <v>845</v>
      </c>
      <c r="S608" t="s">
        <v>32</v>
      </c>
      <c r="T608" s="3">
        <f>VLOOKUP(Tabelle4[[#This Row],[Ort]],Hauptgruppen_Bezeichner!$B$1:$C$21,2,0)</f>
        <v>5</v>
      </c>
      <c r="U608" s="3">
        <v>3</v>
      </c>
      <c r="V608" s="3">
        <v>33</v>
      </c>
      <c r="W608" s="9" t="s">
        <v>248</v>
      </c>
      <c r="X608" s="9" t="s">
        <v>248</v>
      </c>
      <c r="Y608" s="9" t="s">
        <v>248</v>
      </c>
      <c r="Z608" s="10" t="s">
        <v>248</v>
      </c>
      <c r="AA608" s="10" t="s">
        <v>248</v>
      </c>
      <c r="AB608" s="10" t="s">
        <v>248</v>
      </c>
      <c r="AD608" s="19" t="s">
        <v>912</v>
      </c>
      <c r="AE608" s="7"/>
      <c r="AF608" s="7"/>
    </row>
    <row r="609" spans="1:32" x14ac:dyDescent="0.45">
      <c r="A609" t="s">
        <v>249</v>
      </c>
      <c r="B609" t="s">
        <v>68</v>
      </c>
      <c r="C609" s="11" t="s">
        <v>842</v>
      </c>
      <c r="D609" s="11" t="s">
        <v>854</v>
      </c>
      <c r="E609" t="s">
        <v>855</v>
      </c>
      <c r="F609" t="s">
        <v>18</v>
      </c>
      <c r="G609" t="s">
        <v>862</v>
      </c>
      <c r="H609" t="s">
        <v>224</v>
      </c>
      <c r="I609" t="s">
        <v>12</v>
      </c>
      <c r="J609" t="s">
        <v>842</v>
      </c>
      <c r="K609" t="s">
        <v>842</v>
      </c>
      <c r="O609" t="s">
        <v>14</v>
      </c>
      <c r="R609" s="2" t="s">
        <v>845</v>
      </c>
      <c r="S609" t="s">
        <v>32</v>
      </c>
      <c r="T609" s="3">
        <f>VLOOKUP(Tabelle4[[#This Row],[Ort]],Hauptgruppen_Bezeichner!$B$1:$C$21,2,0)</f>
        <v>5</v>
      </c>
      <c r="U609" s="3">
        <v>3</v>
      </c>
      <c r="V609" s="3">
        <v>34</v>
      </c>
      <c r="W609" s="9" t="s">
        <v>248</v>
      </c>
      <c r="X609" s="9" t="s">
        <v>248</v>
      </c>
      <c r="Y609" s="9" t="s">
        <v>248</v>
      </c>
      <c r="Z609" s="10" t="s">
        <v>248</v>
      </c>
      <c r="AA609" s="10" t="s">
        <v>248</v>
      </c>
      <c r="AB609" s="10" t="s">
        <v>248</v>
      </c>
      <c r="AD609" s="19" t="s">
        <v>912</v>
      </c>
      <c r="AE609" s="7"/>
      <c r="AF609" s="7"/>
    </row>
    <row r="610" spans="1:32" x14ac:dyDescent="0.45">
      <c r="A610" t="s">
        <v>249</v>
      </c>
      <c r="B610" t="s">
        <v>68</v>
      </c>
      <c r="C610" s="11" t="s">
        <v>842</v>
      </c>
      <c r="D610" t="s">
        <v>878</v>
      </c>
      <c r="E610" t="s">
        <v>879</v>
      </c>
      <c r="F610" t="s">
        <v>18</v>
      </c>
      <c r="G610" t="s">
        <v>871</v>
      </c>
      <c r="I610" t="s">
        <v>46</v>
      </c>
      <c r="J610" t="s">
        <v>842</v>
      </c>
      <c r="K610" t="s">
        <v>842</v>
      </c>
      <c r="O610" t="s">
        <v>14</v>
      </c>
      <c r="R610" s="2" t="s">
        <v>845</v>
      </c>
      <c r="S610" t="s">
        <v>32</v>
      </c>
      <c r="T610" s="3">
        <f>VLOOKUP(Tabelle4[[#This Row],[Ort]],Hauptgruppen_Bezeichner!$B$1:$C$21,2,0)</f>
        <v>5</v>
      </c>
      <c r="U610" s="3">
        <v>3</v>
      </c>
      <c r="V610" s="3">
        <v>35</v>
      </c>
      <c r="W610" s="9" t="s">
        <v>248</v>
      </c>
      <c r="X610" s="9" t="s">
        <v>248</v>
      </c>
      <c r="Y610" s="9" t="s">
        <v>248</v>
      </c>
      <c r="Z610" s="10" t="s">
        <v>248</v>
      </c>
      <c r="AA610" s="10" t="s">
        <v>248</v>
      </c>
      <c r="AB610" s="10" t="s">
        <v>248</v>
      </c>
      <c r="AD610" s="19" t="s">
        <v>912</v>
      </c>
      <c r="AE610" s="7"/>
      <c r="AF610" s="7"/>
    </row>
    <row r="611" spans="1:32" x14ac:dyDescent="0.45">
      <c r="A611" t="s">
        <v>249</v>
      </c>
      <c r="B611" t="s">
        <v>68</v>
      </c>
      <c r="C611" s="11" t="s">
        <v>842</v>
      </c>
      <c r="D611" t="s">
        <v>878</v>
      </c>
      <c r="E611" t="s">
        <v>880</v>
      </c>
      <c r="F611" t="s">
        <v>18</v>
      </c>
      <c r="G611" t="s">
        <v>872</v>
      </c>
      <c r="I611" t="s">
        <v>46</v>
      </c>
      <c r="J611" t="s">
        <v>842</v>
      </c>
      <c r="K611" t="s">
        <v>842</v>
      </c>
      <c r="O611" t="s">
        <v>14</v>
      </c>
      <c r="R611" s="2" t="s">
        <v>845</v>
      </c>
      <c r="S611" t="s">
        <v>32</v>
      </c>
      <c r="T611" s="3">
        <f>VLOOKUP(Tabelle4[[#This Row],[Ort]],Hauptgruppen_Bezeichner!$B$1:$C$21,2,0)</f>
        <v>5</v>
      </c>
      <c r="U611" s="3">
        <v>3</v>
      </c>
      <c r="V611" s="3">
        <v>36</v>
      </c>
      <c r="W611" s="9" t="s">
        <v>248</v>
      </c>
      <c r="X611" s="9" t="s">
        <v>248</v>
      </c>
      <c r="Y611" s="9" t="s">
        <v>248</v>
      </c>
      <c r="Z611" s="10" t="s">
        <v>248</v>
      </c>
      <c r="AA611" s="10" t="s">
        <v>248</v>
      </c>
      <c r="AB611" s="10" t="s">
        <v>248</v>
      </c>
      <c r="AD611" s="19" t="s">
        <v>912</v>
      </c>
      <c r="AE611" s="7"/>
      <c r="AF611" s="7"/>
    </row>
    <row r="612" spans="1:32" x14ac:dyDescent="0.45">
      <c r="A612" t="s">
        <v>249</v>
      </c>
      <c r="B612" t="s">
        <v>68</v>
      </c>
      <c r="C612" s="11" t="s">
        <v>842</v>
      </c>
      <c r="D612" t="s">
        <v>854</v>
      </c>
      <c r="E612" t="s">
        <v>232</v>
      </c>
      <c r="F612" t="s">
        <v>18</v>
      </c>
      <c r="G612" t="s">
        <v>861</v>
      </c>
      <c r="H612" t="s">
        <v>224</v>
      </c>
      <c r="I612" t="s">
        <v>12</v>
      </c>
      <c r="J612" t="s">
        <v>842</v>
      </c>
      <c r="K612" t="s">
        <v>842</v>
      </c>
      <c r="O612" t="s">
        <v>14</v>
      </c>
      <c r="R612" s="2" t="s">
        <v>845</v>
      </c>
      <c r="S612" t="s">
        <v>32</v>
      </c>
      <c r="T612" s="3">
        <f>VLOOKUP(Tabelle4[[#This Row],[Ort]],Hauptgruppen_Bezeichner!$B$1:$C$21,2,0)</f>
        <v>5</v>
      </c>
      <c r="U612" s="3">
        <v>3</v>
      </c>
      <c r="V612" s="3">
        <v>37</v>
      </c>
      <c r="W612" s="9" t="s">
        <v>248</v>
      </c>
      <c r="X612" s="9" t="s">
        <v>248</v>
      </c>
      <c r="Y612" s="9" t="s">
        <v>248</v>
      </c>
      <c r="Z612" s="10" t="s">
        <v>248</v>
      </c>
      <c r="AA612" s="10" t="s">
        <v>248</v>
      </c>
      <c r="AB612" s="10" t="s">
        <v>248</v>
      </c>
      <c r="AD612" s="19" t="s">
        <v>912</v>
      </c>
      <c r="AE612" s="7"/>
      <c r="AF612" s="7"/>
    </row>
    <row r="613" spans="1:32" x14ac:dyDescent="0.45">
      <c r="A613" t="s">
        <v>249</v>
      </c>
      <c r="B613" t="s">
        <v>68</v>
      </c>
      <c r="C613" s="11" t="s">
        <v>842</v>
      </c>
      <c r="D613" t="s">
        <v>854</v>
      </c>
      <c r="E613" t="s">
        <v>856</v>
      </c>
      <c r="F613" t="s">
        <v>18</v>
      </c>
      <c r="G613" t="s">
        <v>860</v>
      </c>
      <c r="H613" t="s">
        <v>224</v>
      </c>
      <c r="I613" t="s">
        <v>12</v>
      </c>
      <c r="J613" t="s">
        <v>842</v>
      </c>
      <c r="K613" t="s">
        <v>842</v>
      </c>
      <c r="O613" t="s">
        <v>14</v>
      </c>
      <c r="R613" s="2" t="s">
        <v>845</v>
      </c>
      <c r="S613" t="s">
        <v>32</v>
      </c>
      <c r="T613" s="3">
        <f>VLOOKUP(Tabelle4[[#This Row],[Ort]],Hauptgruppen_Bezeichner!$B$1:$C$21,2,0)</f>
        <v>5</v>
      </c>
      <c r="U613" s="3">
        <v>3</v>
      </c>
      <c r="V613" s="3">
        <v>38</v>
      </c>
      <c r="W613" s="9" t="s">
        <v>248</v>
      </c>
      <c r="X613" s="9" t="s">
        <v>248</v>
      </c>
      <c r="Y613" s="9" t="s">
        <v>248</v>
      </c>
      <c r="Z613" s="10" t="s">
        <v>248</v>
      </c>
      <c r="AA613" s="10" t="s">
        <v>248</v>
      </c>
      <c r="AB613" s="10" t="s">
        <v>248</v>
      </c>
      <c r="AD613" s="19" t="s">
        <v>912</v>
      </c>
      <c r="AE613" s="7"/>
      <c r="AF613" s="7"/>
    </row>
    <row r="614" spans="1:32" x14ac:dyDescent="0.45">
      <c r="A614" t="s">
        <v>249</v>
      </c>
      <c r="B614" t="s">
        <v>68</v>
      </c>
      <c r="C614" s="11" t="s">
        <v>842</v>
      </c>
      <c r="D614" s="11" t="s">
        <v>857</v>
      </c>
      <c r="E614" t="s">
        <v>56</v>
      </c>
      <c r="F614" t="s">
        <v>18</v>
      </c>
      <c r="G614" t="s">
        <v>859</v>
      </c>
      <c r="H614" t="s">
        <v>224</v>
      </c>
      <c r="I614" t="s">
        <v>46</v>
      </c>
      <c r="J614" t="s">
        <v>842</v>
      </c>
      <c r="K614" t="s">
        <v>842</v>
      </c>
      <c r="O614" t="s">
        <v>14</v>
      </c>
      <c r="R614" s="2" t="s">
        <v>845</v>
      </c>
      <c r="S614" t="s">
        <v>32</v>
      </c>
      <c r="T614" s="3">
        <f>VLOOKUP(Tabelle4[[#This Row],[Ort]],Hauptgruppen_Bezeichner!$B$1:$C$21,2,0)</f>
        <v>5</v>
      </c>
      <c r="U614" s="3">
        <v>3</v>
      </c>
      <c r="V614" s="3">
        <v>39</v>
      </c>
      <c r="W614" s="9" t="s">
        <v>248</v>
      </c>
      <c r="X614" s="9" t="s">
        <v>248</v>
      </c>
      <c r="Y614" s="9" t="s">
        <v>248</v>
      </c>
      <c r="Z614" s="10" t="s">
        <v>248</v>
      </c>
      <c r="AA614" s="10" t="s">
        <v>248</v>
      </c>
      <c r="AB614" s="10" t="s">
        <v>248</v>
      </c>
      <c r="AD614" s="19" t="s">
        <v>912</v>
      </c>
      <c r="AE614" s="7"/>
      <c r="AF614" s="7"/>
    </row>
    <row r="615" spans="1:32" x14ac:dyDescent="0.45">
      <c r="A615" t="s">
        <v>249</v>
      </c>
      <c r="B615" t="s">
        <v>68</v>
      </c>
      <c r="C615" s="11" t="s">
        <v>842</v>
      </c>
      <c r="D615" s="11" t="s">
        <v>858</v>
      </c>
      <c r="E615" t="s">
        <v>854</v>
      </c>
      <c r="F615" t="s">
        <v>18</v>
      </c>
      <c r="G615" t="s">
        <v>875</v>
      </c>
      <c r="H615" t="s">
        <v>224</v>
      </c>
      <c r="I615" t="s">
        <v>12</v>
      </c>
      <c r="J615" t="s">
        <v>842</v>
      </c>
      <c r="K615" t="s">
        <v>842</v>
      </c>
      <c r="O615" t="s">
        <v>14</v>
      </c>
      <c r="R615" s="2" t="s">
        <v>845</v>
      </c>
      <c r="S615" t="s">
        <v>32</v>
      </c>
      <c r="T615" s="3">
        <f>VLOOKUP(Tabelle4[[#This Row],[Ort]],Hauptgruppen_Bezeichner!$B$1:$C$21,2,0)</f>
        <v>5</v>
      </c>
      <c r="U615" s="3">
        <v>3</v>
      </c>
      <c r="V615" s="3">
        <v>40</v>
      </c>
      <c r="W615" s="9" t="s">
        <v>248</v>
      </c>
      <c r="X615" s="9" t="s">
        <v>248</v>
      </c>
      <c r="Y615" s="9" t="s">
        <v>248</v>
      </c>
      <c r="Z615" s="10" t="s">
        <v>248</v>
      </c>
      <c r="AA615" s="10" t="s">
        <v>248</v>
      </c>
      <c r="AB615" s="10" t="s">
        <v>248</v>
      </c>
      <c r="AD615" s="19" t="s">
        <v>912</v>
      </c>
      <c r="AE615" s="7"/>
      <c r="AF615" s="7"/>
    </row>
    <row r="616" spans="1:32" x14ac:dyDescent="0.45">
      <c r="A616" t="s">
        <v>249</v>
      </c>
      <c r="B616" t="s">
        <v>68</v>
      </c>
      <c r="C616" s="11" t="s">
        <v>842</v>
      </c>
      <c r="D616" t="s">
        <v>863</v>
      </c>
      <c r="E616" s="11" t="s">
        <v>53</v>
      </c>
      <c r="F616" t="s">
        <v>18</v>
      </c>
      <c r="G616" t="s">
        <v>876</v>
      </c>
      <c r="H616" t="s">
        <v>224</v>
      </c>
      <c r="I616" t="s">
        <v>12</v>
      </c>
      <c r="J616" t="s">
        <v>842</v>
      </c>
      <c r="K616" t="s">
        <v>842</v>
      </c>
      <c r="O616" t="s">
        <v>14</v>
      </c>
      <c r="R616" s="2" t="s">
        <v>845</v>
      </c>
      <c r="S616" t="s">
        <v>32</v>
      </c>
      <c r="T616" s="3">
        <f>VLOOKUP(Tabelle4[[#This Row],[Ort]],Hauptgruppen_Bezeichner!$B$1:$C$21,2,0)</f>
        <v>5</v>
      </c>
      <c r="U616" s="3">
        <v>3</v>
      </c>
      <c r="V616" s="3">
        <v>41</v>
      </c>
      <c r="W616" s="9" t="s">
        <v>248</v>
      </c>
      <c r="X616" s="9" t="s">
        <v>248</v>
      </c>
      <c r="Y616" s="9" t="s">
        <v>248</v>
      </c>
      <c r="Z616" s="10" t="s">
        <v>248</v>
      </c>
      <c r="AA616" s="10" t="s">
        <v>248</v>
      </c>
      <c r="AB616" s="10" t="s">
        <v>248</v>
      </c>
      <c r="AD616" s="19" t="s">
        <v>912</v>
      </c>
      <c r="AE616" s="7"/>
      <c r="AF616" s="7"/>
    </row>
    <row r="617" spans="1:32" x14ac:dyDescent="0.45">
      <c r="A617" t="s">
        <v>249</v>
      </c>
      <c r="B617" t="s">
        <v>68</v>
      </c>
      <c r="C617" s="11" t="s">
        <v>842</v>
      </c>
      <c r="D617" t="s">
        <v>863</v>
      </c>
      <c r="E617" t="s">
        <v>855</v>
      </c>
      <c r="F617" t="s">
        <v>18</v>
      </c>
      <c r="G617" t="s">
        <v>877</v>
      </c>
      <c r="H617" t="s">
        <v>224</v>
      </c>
      <c r="I617" t="s">
        <v>12</v>
      </c>
      <c r="J617" t="s">
        <v>842</v>
      </c>
      <c r="K617" t="s">
        <v>842</v>
      </c>
      <c r="O617" t="s">
        <v>14</v>
      </c>
      <c r="R617" s="2" t="s">
        <v>845</v>
      </c>
      <c r="S617" t="s">
        <v>32</v>
      </c>
      <c r="T617" s="3">
        <f>VLOOKUP(Tabelle4[[#This Row],[Ort]],Hauptgruppen_Bezeichner!$B$1:$C$21,2,0)</f>
        <v>5</v>
      </c>
      <c r="U617" s="3">
        <v>3</v>
      </c>
      <c r="V617" s="3">
        <v>42</v>
      </c>
      <c r="W617" s="9" t="s">
        <v>248</v>
      </c>
      <c r="X617" s="9" t="s">
        <v>248</v>
      </c>
      <c r="Y617" s="9" t="s">
        <v>248</v>
      </c>
      <c r="Z617" s="10" t="s">
        <v>248</v>
      </c>
      <c r="AA617" s="10" t="s">
        <v>248</v>
      </c>
      <c r="AB617" s="10" t="s">
        <v>248</v>
      </c>
      <c r="AD617" s="19" t="s">
        <v>912</v>
      </c>
      <c r="AE617" s="7"/>
      <c r="AF617" s="7"/>
    </row>
    <row r="618" spans="1:32" x14ac:dyDescent="0.45">
      <c r="A618" t="s">
        <v>249</v>
      </c>
      <c r="B618" t="s">
        <v>68</v>
      </c>
      <c r="C618" s="11" t="s">
        <v>842</v>
      </c>
      <c r="D618" t="s">
        <v>881</v>
      </c>
      <c r="E618" t="s">
        <v>882</v>
      </c>
      <c r="F618" t="s">
        <v>18</v>
      </c>
      <c r="G618" t="s">
        <v>884</v>
      </c>
      <c r="J618" t="s">
        <v>842</v>
      </c>
      <c r="K618" t="s">
        <v>842</v>
      </c>
      <c r="O618" t="s">
        <v>14</v>
      </c>
      <c r="R618" s="2" t="s">
        <v>845</v>
      </c>
      <c r="S618" t="s">
        <v>32</v>
      </c>
      <c r="T618" s="3">
        <f>VLOOKUP(Tabelle4[[#This Row],[Ort]],Hauptgruppen_Bezeichner!$B$1:$C$21,2,0)</f>
        <v>5</v>
      </c>
      <c r="U618" s="3">
        <v>3</v>
      </c>
      <c r="V618" s="3">
        <v>43</v>
      </c>
      <c r="W618" s="9" t="s">
        <v>248</v>
      </c>
      <c r="X618" s="9" t="s">
        <v>248</v>
      </c>
      <c r="Y618" s="9" t="s">
        <v>248</v>
      </c>
      <c r="Z618" s="10" t="s">
        <v>248</v>
      </c>
      <c r="AA618" s="10" t="s">
        <v>248</v>
      </c>
      <c r="AB618" s="10" t="s">
        <v>248</v>
      </c>
      <c r="AD618" s="19" t="s">
        <v>912</v>
      </c>
      <c r="AE618" s="7"/>
      <c r="AF618" s="7"/>
    </row>
    <row r="619" spans="1:32" x14ac:dyDescent="0.45">
      <c r="A619" t="s">
        <v>249</v>
      </c>
      <c r="B619" t="s">
        <v>68</v>
      </c>
      <c r="C619" s="11" t="s">
        <v>842</v>
      </c>
      <c r="D619" s="11"/>
      <c r="E619" t="s">
        <v>883</v>
      </c>
      <c r="F619" t="s">
        <v>18</v>
      </c>
      <c r="G619" t="s">
        <v>885</v>
      </c>
      <c r="J619" t="s">
        <v>842</v>
      </c>
      <c r="K619" t="s">
        <v>842</v>
      </c>
      <c r="O619" t="s">
        <v>14</v>
      </c>
      <c r="R619" s="2" t="s">
        <v>845</v>
      </c>
      <c r="S619" t="s">
        <v>32</v>
      </c>
      <c r="T619" s="3">
        <f>VLOOKUP(Tabelle4[[#This Row],[Ort]],Hauptgruppen_Bezeichner!$B$1:$C$21,2,0)</f>
        <v>5</v>
      </c>
      <c r="U619" s="3">
        <v>3</v>
      </c>
      <c r="V619" s="3">
        <v>44</v>
      </c>
      <c r="W619" s="9" t="s">
        <v>248</v>
      </c>
      <c r="X619" s="9" t="s">
        <v>248</v>
      </c>
      <c r="Y619" s="9" t="s">
        <v>248</v>
      </c>
      <c r="Z619" s="10" t="s">
        <v>248</v>
      </c>
      <c r="AA619" s="10" t="s">
        <v>248</v>
      </c>
      <c r="AB619" s="10" t="s">
        <v>248</v>
      </c>
      <c r="AD619" s="19" t="s">
        <v>912</v>
      </c>
      <c r="AE619" s="7"/>
      <c r="AF619" s="7"/>
    </row>
    <row r="620" spans="1:32" x14ac:dyDescent="0.45">
      <c r="A620" t="s">
        <v>460</v>
      </c>
      <c r="B620" t="s">
        <v>68</v>
      </c>
      <c r="C620" s="11" t="s">
        <v>69</v>
      </c>
      <c r="D620" s="11" t="s">
        <v>28</v>
      </c>
      <c r="E620" t="s">
        <v>75</v>
      </c>
      <c r="F620" t="s">
        <v>19</v>
      </c>
      <c r="G620" t="s">
        <v>71</v>
      </c>
      <c r="J620" t="s">
        <v>69</v>
      </c>
      <c r="K620" t="s">
        <v>69</v>
      </c>
      <c r="O620" t="s">
        <v>14</v>
      </c>
      <c r="R620" s="2" t="s">
        <v>888</v>
      </c>
      <c r="S620" t="s">
        <v>463</v>
      </c>
      <c r="T620" s="3">
        <f>VLOOKUP(Tabelle4[[#This Row],[Ort]],Hauptgruppen_Bezeichner!$B$1:$C$21,2,0)</f>
        <v>0</v>
      </c>
      <c r="U620" s="3">
        <v>2</v>
      </c>
      <c r="V620" s="3">
        <v>0</v>
      </c>
      <c r="W620" s="5">
        <v>0</v>
      </c>
      <c r="X620" s="5">
        <v>2</v>
      </c>
      <c r="Y620" s="5">
        <v>9</v>
      </c>
      <c r="Z620" s="7">
        <v>0</v>
      </c>
      <c r="AA620" s="7">
        <v>2</v>
      </c>
      <c r="AB620" s="7">
        <v>10</v>
      </c>
      <c r="AD620" s="19" t="s">
        <v>912</v>
      </c>
      <c r="AE620" s="7"/>
      <c r="AF620" s="7"/>
    </row>
    <row r="621" spans="1:32" x14ac:dyDescent="0.45">
      <c r="A621" t="s">
        <v>460</v>
      </c>
      <c r="B621" t="s">
        <v>68</v>
      </c>
      <c r="C621" s="11" t="s">
        <v>69</v>
      </c>
      <c r="D621" s="11" t="s">
        <v>28</v>
      </c>
      <c r="E621" t="s">
        <v>70</v>
      </c>
      <c r="F621" t="s">
        <v>7</v>
      </c>
      <c r="G621" t="s">
        <v>72</v>
      </c>
      <c r="J621" t="s">
        <v>69</v>
      </c>
      <c r="K621" t="s">
        <v>69</v>
      </c>
      <c r="O621" t="s">
        <v>14</v>
      </c>
      <c r="R621" s="2" t="s">
        <v>888</v>
      </c>
      <c r="S621" t="s">
        <v>463</v>
      </c>
      <c r="T621" s="3">
        <f>VLOOKUP(Tabelle4[[#This Row],[Ort]],Hauptgruppen_Bezeichner!$B$1:$C$21,2,0)</f>
        <v>0</v>
      </c>
      <c r="U621" s="3">
        <v>2</v>
      </c>
      <c r="V621" s="3">
        <v>1</v>
      </c>
      <c r="W621" s="9" t="s">
        <v>248</v>
      </c>
      <c r="X621" s="9" t="s">
        <v>248</v>
      </c>
      <c r="Y621" s="9" t="s">
        <v>248</v>
      </c>
      <c r="Z621" s="10" t="s">
        <v>248</v>
      </c>
      <c r="AA621" s="10" t="s">
        <v>248</v>
      </c>
      <c r="AB621" s="10" t="s">
        <v>248</v>
      </c>
      <c r="AD621" s="19" t="s">
        <v>912</v>
      </c>
      <c r="AE621" s="7"/>
      <c r="AF621" s="7"/>
    </row>
    <row r="622" spans="1:32" x14ac:dyDescent="0.45">
      <c r="A622" t="s">
        <v>460</v>
      </c>
      <c r="B622" t="s">
        <v>100</v>
      </c>
      <c r="C622" s="11" t="s">
        <v>69</v>
      </c>
      <c r="D622" s="11" t="s">
        <v>28</v>
      </c>
      <c r="E622" t="s">
        <v>95</v>
      </c>
      <c r="F622" t="s">
        <v>7</v>
      </c>
      <c r="G622" t="s">
        <v>96</v>
      </c>
      <c r="J622" t="s">
        <v>69</v>
      </c>
      <c r="K622" t="s">
        <v>69</v>
      </c>
      <c r="O622" t="s">
        <v>14</v>
      </c>
      <c r="R622" s="2" t="s">
        <v>888</v>
      </c>
      <c r="S622" t="s">
        <v>463</v>
      </c>
      <c r="T622" s="3">
        <f>VLOOKUP(Tabelle4[[#This Row],[Ort]],Hauptgruppen_Bezeichner!$B$1:$C$21,2,0)</f>
        <v>0</v>
      </c>
      <c r="U622" s="3">
        <v>2</v>
      </c>
      <c r="V622" s="3">
        <v>2</v>
      </c>
      <c r="W622" s="9" t="s">
        <v>248</v>
      </c>
      <c r="X622" s="9" t="s">
        <v>248</v>
      </c>
      <c r="Y622" s="9" t="s">
        <v>248</v>
      </c>
      <c r="Z622" s="10" t="s">
        <v>248</v>
      </c>
      <c r="AA622" s="10" t="s">
        <v>248</v>
      </c>
      <c r="AB622" s="10" t="s">
        <v>248</v>
      </c>
      <c r="AD622" s="19" t="s">
        <v>912</v>
      </c>
      <c r="AE622" s="7"/>
      <c r="AF622" s="7"/>
    </row>
    <row r="623" spans="1:32" x14ac:dyDescent="0.45">
      <c r="A623" t="s">
        <v>460</v>
      </c>
      <c r="B623" t="s">
        <v>68</v>
      </c>
      <c r="C623" s="11" t="s">
        <v>69</v>
      </c>
      <c r="D623" s="11" t="s">
        <v>28</v>
      </c>
      <c r="E623" t="s">
        <v>73</v>
      </c>
      <c r="F623" t="s">
        <v>18</v>
      </c>
      <c r="G623" t="s">
        <v>73</v>
      </c>
      <c r="J623" t="s">
        <v>69</v>
      </c>
      <c r="K623" t="s">
        <v>69</v>
      </c>
      <c r="O623" t="s">
        <v>14</v>
      </c>
      <c r="R623" s="2" t="s">
        <v>888</v>
      </c>
      <c r="S623" t="s">
        <v>463</v>
      </c>
      <c r="T623" s="3">
        <f>VLOOKUP(Tabelle4[[#This Row],[Ort]],Hauptgruppen_Bezeichner!$B$1:$C$21,2,0)</f>
        <v>0</v>
      </c>
      <c r="U623" s="3">
        <v>2</v>
      </c>
      <c r="V623" s="3">
        <v>3</v>
      </c>
      <c r="W623" s="9" t="s">
        <v>248</v>
      </c>
      <c r="X623" s="9" t="s">
        <v>248</v>
      </c>
      <c r="Y623" s="9" t="s">
        <v>248</v>
      </c>
      <c r="Z623" s="10" t="s">
        <v>248</v>
      </c>
      <c r="AA623" s="10" t="s">
        <v>248</v>
      </c>
      <c r="AB623" s="10" t="s">
        <v>248</v>
      </c>
      <c r="AD623" s="19" t="s">
        <v>912</v>
      </c>
      <c r="AE623" s="7"/>
      <c r="AF623" s="7"/>
    </row>
    <row r="624" spans="1:32" x14ac:dyDescent="0.45">
      <c r="A624" t="s">
        <v>460</v>
      </c>
      <c r="B624" t="s">
        <v>100</v>
      </c>
      <c r="C624" s="11" t="s">
        <v>69</v>
      </c>
      <c r="D624" s="11" t="s">
        <v>28</v>
      </c>
      <c r="E624" t="s">
        <v>76</v>
      </c>
      <c r="F624" t="s">
        <v>7</v>
      </c>
      <c r="G624" t="s">
        <v>74</v>
      </c>
      <c r="J624" t="s">
        <v>69</v>
      </c>
      <c r="K624" t="s">
        <v>69</v>
      </c>
      <c r="O624" t="s">
        <v>14</v>
      </c>
      <c r="R624" s="2" t="s">
        <v>888</v>
      </c>
      <c r="S624" t="s">
        <v>463</v>
      </c>
      <c r="T624" s="3">
        <f>VLOOKUP(Tabelle4[[#This Row],[Ort]],Hauptgruppen_Bezeichner!$B$1:$C$21,2,0)</f>
        <v>0</v>
      </c>
      <c r="U624" s="3">
        <v>2</v>
      </c>
      <c r="V624" s="3">
        <v>4</v>
      </c>
      <c r="W624" s="9" t="s">
        <v>248</v>
      </c>
      <c r="X624" s="9" t="s">
        <v>248</v>
      </c>
      <c r="Y624" s="9" t="s">
        <v>248</v>
      </c>
      <c r="Z624" s="10" t="s">
        <v>248</v>
      </c>
      <c r="AA624" s="10" t="s">
        <v>248</v>
      </c>
      <c r="AB624" s="10" t="s">
        <v>248</v>
      </c>
      <c r="AD624" s="19" t="s">
        <v>912</v>
      </c>
      <c r="AE624" s="7"/>
      <c r="AF624" s="7"/>
    </row>
    <row r="625" spans="1:32" x14ac:dyDescent="0.45">
      <c r="A625" t="s">
        <v>460</v>
      </c>
      <c r="B625" t="s">
        <v>100</v>
      </c>
      <c r="C625" s="11" t="s">
        <v>69</v>
      </c>
      <c r="D625" s="11" t="s">
        <v>28</v>
      </c>
      <c r="E625" t="s">
        <v>98</v>
      </c>
      <c r="F625" t="s">
        <v>7</v>
      </c>
      <c r="G625" t="s">
        <v>98</v>
      </c>
      <c r="J625" t="s">
        <v>69</v>
      </c>
      <c r="K625" t="s">
        <v>69</v>
      </c>
      <c r="O625" t="s">
        <v>14</v>
      </c>
      <c r="R625" s="2" t="s">
        <v>888</v>
      </c>
      <c r="S625" t="s">
        <v>463</v>
      </c>
      <c r="T625" s="3">
        <f>VLOOKUP(Tabelle4[[#This Row],[Ort]],Hauptgruppen_Bezeichner!$B$1:$C$21,2,0)</f>
        <v>0</v>
      </c>
      <c r="U625" s="3">
        <v>2</v>
      </c>
      <c r="V625" s="3">
        <v>5</v>
      </c>
      <c r="W625" s="9" t="s">
        <v>248</v>
      </c>
      <c r="X625" s="9" t="s">
        <v>248</v>
      </c>
      <c r="Y625" s="9" t="s">
        <v>248</v>
      </c>
      <c r="Z625" s="10" t="s">
        <v>248</v>
      </c>
      <c r="AA625" s="10" t="s">
        <v>248</v>
      </c>
      <c r="AB625" s="10" t="s">
        <v>248</v>
      </c>
      <c r="AD625" s="19" t="s">
        <v>912</v>
      </c>
      <c r="AE625" s="7"/>
      <c r="AF625" s="7"/>
    </row>
    <row r="626" spans="1:32" x14ac:dyDescent="0.45">
      <c r="A626" t="s">
        <v>460</v>
      </c>
      <c r="B626" t="s">
        <v>100</v>
      </c>
      <c r="C626" s="11" t="s">
        <v>69</v>
      </c>
      <c r="D626" s="11" t="s">
        <v>28</v>
      </c>
      <c r="E626" t="s">
        <v>99</v>
      </c>
      <c r="F626" t="s">
        <v>7</v>
      </c>
      <c r="G626" t="s">
        <v>99</v>
      </c>
      <c r="J626" t="s">
        <v>69</v>
      </c>
      <c r="K626" t="s">
        <v>69</v>
      </c>
      <c r="O626" t="s">
        <v>14</v>
      </c>
      <c r="R626" s="2" t="s">
        <v>888</v>
      </c>
      <c r="S626" t="s">
        <v>463</v>
      </c>
      <c r="T626" s="3">
        <f>VLOOKUP(Tabelle4[[#This Row],[Ort]],Hauptgruppen_Bezeichner!$B$1:$C$21,2,0)</f>
        <v>0</v>
      </c>
      <c r="U626" s="3">
        <v>2</v>
      </c>
      <c r="V626" s="3">
        <v>6</v>
      </c>
      <c r="W626" s="9" t="s">
        <v>248</v>
      </c>
      <c r="X626" s="9" t="s">
        <v>248</v>
      </c>
      <c r="Y626" s="9" t="s">
        <v>248</v>
      </c>
      <c r="Z626" s="10" t="s">
        <v>248</v>
      </c>
      <c r="AA626" s="10" t="s">
        <v>248</v>
      </c>
      <c r="AB626" s="10" t="s">
        <v>248</v>
      </c>
      <c r="AD626" s="19" t="s">
        <v>912</v>
      </c>
      <c r="AE626" s="7"/>
      <c r="AF626" s="7"/>
    </row>
    <row r="627" spans="1:32" x14ac:dyDescent="0.45">
      <c r="A627" t="s">
        <v>460</v>
      </c>
      <c r="B627" t="s">
        <v>68</v>
      </c>
      <c r="C627" s="11" t="s">
        <v>69</v>
      </c>
      <c r="D627" s="11" t="s">
        <v>28</v>
      </c>
      <c r="E627" t="s">
        <v>97</v>
      </c>
      <c r="F627" t="s">
        <v>7</v>
      </c>
      <c r="G627" t="s">
        <v>110</v>
      </c>
      <c r="J627" t="s">
        <v>69</v>
      </c>
      <c r="K627" t="s">
        <v>69</v>
      </c>
      <c r="O627" t="s">
        <v>14</v>
      </c>
      <c r="R627" s="2" t="s">
        <v>888</v>
      </c>
      <c r="S627" t="s">
        <v>463</v>
      </c>
      <c r="T627" s="3">
        <f>VLOOKUP(Tabelle4[[#This Row],[Ort]],Hauptgruppen_Bezeichner!$B$1:$C$21,2,0)</f>
        <v>0</v>
      </c>
      <c r="U627" s="3">
        <v>2</v>
      </c>
      <c r="V627" s="3">
        <v>7</v>
      </c>
      <c r="W627" s="9" t="s">
        <v>248</v>
      </c>
      <c r="X627" s="9" t="s">
        <v>248</v>
      </c>
      <c r="Y627" s="9" t="s">
        <v>248</v>
      </c>
      <c r="Z627" s="10" t="s">
        <v>248</v>
      </c>
      <c r="AA627" s="10" t="s">
        <v>248</v>
      </c>
      <c r="AB627" s="10" t="s">
        <v>248</v>
      </c>
      <c r="AD627" s="19" t="s">
        <v>912</v>
      </c>
      <c r="AE627" s="7"/>
      <c r="AF627" s="7"/>
    </row>
    <row r="628" spans="1:32" x14ac:dyDescent="0.45">
      <c r="A628" t="s">
        <v>460</v>
      </c>
      <c r="B628" t="s">
        <v>100</v>
      </c>
      <c r="C628" s="11" t="s">
        <v>69</v>
      </c>
      <c r="D628" s="11" t="s">
        <v>28</v>
      </c>
      <c r="E628" t="s">
        <v>101</v>
      </c>
      <c r="F628" t="s">
        <v>20</v>
      </c>
      <c r="G628" t="s">
        <v>101</v>
      </c>
      <c r="J628" t="s">
        <v>69</v>
      </c>
      <c r="K628" t="s">
        <v>69</v>
      </c>
      <c r="O628" t="s">
        <v>14</v>
      </c>
      <c r="R628" s="2" t="s">
        <v>888</v>
      </c>
      <c r="S628" t="s">
        <v>463</v>
      </c>
      <c r="T628" s="3">
        <f>VLOOKUP(Tabelle4[[#This Row],[Ort]],Hauptgruppen_Bezeichner!$B$1:$C$21,2,0)</f>
        <v>0</v>
      </c>
      <c r="U628" s="3">
        <v>2</v>
      </c>
      <c r="V628" s="3">
        <v>8</v>
      </c>
      <c r="W628" s="9" t="s">
        <v>248</v>
      </c>
      <c r="X628" s="9" t="s">
        <v>248</v>
      </c>
      <c r="Y628" s="9" t="s">
        <v>248</v>
      </c>
      <c r="Z628" s="10" t="s">
        <v>248</v>
      </c>
      <c r="AA628" s="10" t="s">
        <v>248</v>
      </c>
      <c r="AB628" s="10" t="s">
        <v>248</v>
      </c>
      <c r="AD628" s="19" t="s">
        <v>912</v>
      </c>
      <c r="AE628" s="7"/>
      <c r="AF628" s="7"/>
    </row>
    <row r="629" spans="1:32" x14ac:dyDescent="0.45">
      <c r="A629" t="s">
        <v>460</v>
      </c>
      <c r="B629" t="s">
        <v>68</v>
      </c>
      <c r="C629" s="11" t="s">
        <v>69</v>
      </c>
      <c r="D629" s="11" t="s">
        <v>29</v>
      </c>
      <c r="E629" t="s">
        <v>75</v>
      </c>
      <c r="F629" t="s">
        <v>19</v>
      </c>
      <c r="G629" t="s">
        <v>71</v>
      </c>
      <c r="J629" t="s">
        <v>69</v>
      </c>
      <c r="K629" t="s">
        <v>69</v>
      </c>
      <c r="O629" t="s">
        <v>14</v>
      </c>
      <c r="R629" s="2" t="s">
        <v>889</v>
      </c>
      <c r="S629" t="s">
        <v>463</v>
      </c>
      <c r="T629" s="3">
        <f>VLOOKUP(Tabelle4[[#This Row],[Ort]],Hauptgruppen_Bezeichner!$B$1:$C$21,2,0)</f>
        <v>0</v>
      </c>
      <c r="U629" s="3">
        <v>2</v>
      </c>
      <c r="V629" s="3">
        <v>20</v>
      </c>
      <c r="W629" s="5">
        <v>0</v>
      </c>
      <c r="X629" s="5">
        <v>2</v>
      </c>
      <c r="Y629" s="5">
        <v>29</v>
      </c>
      <c r="Z629" s="7">
        <v>0</v>
      </c>
      <c r="AA629" s="7">
        <v>2</v>
      </c>
      <c r="AB629" s="7">
        <v>30</v>
      </c>
      <c r="AD629" s="19" t="s">
        <v>912</v>
      </c>
      <c r="AE629" s="7"/>
      <c r="AF629" s="7"/>
    </row>
    <row r="630" spans="1:32" x14ac:dyDescent="0.45">
      <c r="A630" t="s">
        <v>460</v>
      </c>
      <c r="B630" t="s">
        <v>68</v>
      </c>
      <c r="C630" s="11" t="s">
        <v>69</v>
      </c>
      <c r="D630" s="11" t="s">
        <v>29</v>
      </c>
      <c r="E630" t="s">
        <v>70</v>
      </c>
      <c r="F630" t="s">
        <v>7</v>
      </c>
      <c r="G630" t="s">
        <v>72</v>
      </c>
      <c r="J630" t="s">
        <v>69</v>
      </c>
      <c r="K630" t="s">
        <v>69</v>
      </c>
      <c r="O630" t="s">
        <v>14</v>
      </c>
      <c r="R630" s="2" t="s">
        <v>889</v>
      </c>
      <c r="S630" t="s">
        <v>463</v>
      </c>
      <c r="T630" s="3">
        <f>VLOOKUP(Tabelle4[[#This Row],[Ort]],Hauptgruppen_Bezeichner!$B$1:$C$21,2,0)</f>
        <v>0</v>
      </c>
      <c r="U630" s="3">
        <v>2</v>
      </c>
      <c r="V630" s="3">
        <v>21</v>
      </c>
      <c r="W630" s="9" t="s">
        <v>248</v>
      </c>
      <c r="X630" s="9" t="s">
        <v>248</v>
      </c>
      <c r="Y630" s="9" t="s">
        <v>248</v>
      </c>
      <c r="Z630" s="10" t="s">
        <v>248</v>
      </c>
      <c r="AA630" s="10" t="s">
        <v>248</v>
      </c>
      <c r="AB630" s="10" t="s">
        <v>248</v>
      </c>
      <c r="AD630" s="19" t="s">
        <v>912</v>
      </c>
      <c r="AE630" s="7"/>
      <c r="AF630" s="7"/>
    </row>
    <row r="631" spans="1:32" x14ac:dyDescent="0.45">
      <c r="A631" t="s">
        <v>460</v>
      </c>
      <c r="B631" t="s">
        <v>100</v>
      </c>
      <c r="C631" s="11" t="s">
        <v>69</v>
      </c>
      <c r="D631" s="11" t="s">
        <v>29</v>
      </c>
      <c r="E631" t="s">
        <v>95</v>
      </c>
      <c r="F631" t="s">
        <v>7</v>
      </c>
      <c r="G631" t="s">
        <v>96</v>
      </c>
      <c r="J631" t="s">
        <v>69</v>
      </c>
      <c r="K631" t="s">
        <v>69</v>
      </c>
      <c r="O631" t="s">
        <v>14</v>
      </c>
      <c r="R631" s="2" t="s">
        <v>889</v>
      </c>
      <c r="S631" t="s">
        <v>463</v>
      </c>
      <c r="T631" s="3">
        <f>VLOOKUP(Tabelle4[[#This Row],[Ort]],Hauptgruppen_Bezeichner!$B$1:$C$21,2,0)</f>
        <v>0</v>
      </c>
      <c r="U631" s="3">
        <v>2</v>
      </c>
      <c r="V631" s="3">
        <v>22</v>
      </c>
      <c r="W631" s="9" t="s">
        <v>248</v>
      </c>
      <c r="X631" s="9" t="s">
        <v>248</v>
      </c>
      <c r="Y631" s="9" t="s">
        <v>248</v>
      </c>
      <c r="Z631" s="10" t="s">
        <v>248</v>
      </c>
      <c r="AA631" s="10" t="s">
        <v>248</v>
      </c>
      <c r="AB631" s="10" t="s">
        <v>248</v>
      </c>
      <c r="AD631" s="19" t="s">
        <v>912</v>
      </c>
      <c r="AE631" s="7"/>
      <c r="AF631" s="7"/>
    </row>
    <row r="632" spans="1:32" x14ac:dyDescent="0.45">
      <c r="A632" t="s">
        <v>460</v>
      </c>
      <c r="B632" t="s">
        <v>68</v>
      </c>
      <c r="C632" s="11" t="s">
        <v>69</v>
      </c>
      <c r="D632" s="11" t="s">
        <v>29</v>
      </c>
      <c r="E632" t="s">
        <v>73</v>
      </c>
      <c r="F632" t="s">
        <v>18</v>
      </c>
      <c r="G632" t="s">
        <v>73</v>
      </c>
      <c r="J632" t="s">
        <v>69</v>
      </c>
      <c r="K632" t="s">
        <v>69</v>
      </c>
      <c r="O632" t="s">
        <v>14</v>
      </c>
      <c r="R632" s="2" t="s">
        <v>889</v>
      </c>
      <c r="S632" t="s">
        <v>463</v>
      </c>
      <c r="T632" s="3">
        <f>VLOOKUP(Tabelle4[[#This Row],[Ort]],Hauptgruppen_Bezeichner!$B$1:$C$21,2,0)</f>
        <v>0</v>
      </c>
      <c r="U632" s="3">
        <v>2</v>
      </c>
      <c r="V632" s="3">
        <v>23</v>
      </c>
      <c r="W632" s="9" t="s">
        <v>248</v>
      </c>
      <c r="X632" s="9" t="s">
        <v>248</v>
      </c>
      <c r="Y632" s="9" t="s">
        <v>248</v>
      </c>
      <c r="Z632" s="10" t="s">
        <v>248</v>
      </c>
      <c r="AA632" s="10" t="s">
        <v>248</v>
      </c>
      <c r="AB632" s="10" t="s">
        <v>248</v>
      </c>
      <c r="AD632" s="19" t="s">
        <v>912</v>
      </c>
      <c r="AE632" s="7"/>
      <c r="AF632" s="7"/>
    </row>
    <row r="633" spans="1:32" x14ac:dyDescent="0.45">
      <c r="A633" t="s">
        <v>460</v>
      </c>
      <c r="B633" t="s">
        <v>100</v>
      </c>
      <c r="C633" s="11" t="s">
        <v>69</v>
      </c>
      <c r="D633" s="11" t="s">
        <v>29</v>
      </c>
      <c r="E633" t="s">
        <v>76</v>
      </c>
      <c r="F633" t="s">
        <v>7</v>
      </c>
      <c r="G633" t="s">
        <v>74</v>
      </c>
      <c r="J633" t="s">
        <v>69</v>
      </c>
      <c r="K633" t="s">
        <v>69</v>
      </c>
      <c r="O633" t="s">
        <v>14</v>
      </c>
      <c r="R633" s="2" t="s">
        <v>889</v>
      </c>
      <c r="S633" t="s">
        <v>463</v>
      </c>
      <c r="T633" s="3">
        <f>VLOOKUP(Tabelle4[[#This Row],[Ort]],Hauptgruppen_Bezeichner!$B$1:$C$21,2,0)</f>
        <v>0</v>
      </c>
      <c r="U633" s="3">
        <v>2</v>
      </c>
      <c r="V633" s="3">
        <v>24</v>
      </c>
      <c r="W633" s="9" t="s">
        <v>248</v>
      </c>
      <c r="X633" s="9" t="s">
        <v>248</v>
      </c>
      <c r="Y633" s="9" t="s">
        <v>248</v>
      </c>
      <c r="Z633" s="10" t="s">
        <v>248</v>
      </c>
      <c r="AA633" s="10" t="s">
        <v>248</v>
      </c>
      <c r="AB633" s="10" t="s">
        <v>248</v>
      </c>
      <c r="AD633" s="19" t="s">
        <v>912</v>
      </c>
      <c r="AE633" s="7"/>
      <c r="AF633" s="7"/>
    </row>
    <row r="634" spans="1:32" x14ac:dyDescent="0.45">
      <c r="A634" t="s">
        <v>460</v>
      </c>
      <c r="B634" t="s">
        <v>100</v>
      </c>
      <c r="C634" s="11" t="s">
        <v>69</v>
      </c>
      <c r="D634" s="11" t="s">
        <v>29</v>
      </c>
      <c r="E634" t="s">
        <v>98</v>
      </c>
      <c r="F634" t="s">
        <v>7</v>
      </c>
      <c r="G634" t="s">
        <v>98</v>
      </c>
      <c r="J634" t="s">
        <v>69</v>
      </c>
      <c r="K634" t="s">
        <v>69</v>
      </c>
      <c r="O634" t="s">
        <v>14</v>
      </c>
      <c r="R634" s="2" t="s">
        <v>889</v>
      </c>
      <c r="S634" t="s">
        <v>463</v>
      </c>
      <c r="T634" s="3">
        <f>VLOOKUP(Tabelle4[[#This Row],[Ort]],Hauptgruppen_Bezeichner!$B$1:$C$21,2,0)</f>
        <v>0</v>
      </c>
      <c r="U634" s="3">
        <v>2</v>
      </c>
      <c r="V634" s="3">
        <v>25</v>
      </c>
      <c r="W634" s="9" t="s">
        <v>248</v>
      </c>
      <c r="X634" s="9" t="s">
        <v>248</v>
      </c>
      <c r="Y634" s="9" t="s">
        <v>248</v>
      </c>
      <c r="Z634" s="10" t="s">
        <v>248</v>
      </c>
      <c r="AA634" s="10" t="s">
        <v>248</v>
      </c>
      <c r="AB634" s="10" t="s">
        <v>248</v>
      </c>
      <c r="AD634" s="19" t="s">
        <v>912</v>
      </c>
      <c r="AE634" s="7"/>
      <c r="AF634" s="7"/>
    </row>
    <row r="635" spans="1:32" x14ac:dyDescent="0.45">
      <c r="A635" t="s">
        <v>460</v>
      </c>
      <c r="B635" t="s">
        <v>100</v>
      </c>
      <c r="C635" s="11" t="s">
        <v>69</v>
      </c>
      <c r="D635" s="11" t="s">
        <v>29</v>
      </c>
      <c r="E635" t="s">
        <v>99</v>
      </c>
      <c r="F635" t="s">
        <v>7</v>
      </c>
      <c r="G635" t="s">
        <v>99</v>
      </c>
      <c r="J635" t="s">
        <v>69</v>
      </c>
      <c r="K635" t="s">
        <v>69</v>
      </c>
      <c r="O635" t="s">
        <v>14</v>
      </c>
      <c r="R635" s="2" t="s">
        <v>889</v>
      </c>
      <c r="S635" t="s">
        <v>463</v>
      </c>
      <c r="T635" s="3">
        <f>VLOOKUP(Tabelle4[[#This Row],[Ort]],Hauptgruppen_Bezeichner!$B$1:$C$21,2,0)</f>
        <v>0</v>
      </c>
      <c r="U635" s="3">
        <v>2</v>
      </c>
      <c r="V635" s="3">
        <v>26</v>
      </c>
      <c r="W635" s="9" t="s">
        <v>248</v>
      </c>
      <c r="X635" s="9" t="s">
        <v>248</v>
      </c>
      <c r="Y635" s="9" t="s">
        <v>248</v>
      </c>
      <c r="Z635" s="10" t="s">
        <v>248</v>
      </c>
      <c r="AA635" s="10" t="s">
        <v>248</v>
      </c>
      <c r="AB635" s="10" t="s">
        <v>248</v>
      </c>
      <c r="AD635" s="19" t="s">
        <v>912</v>
      </c>
      <c r="AE635" s="7"/>
      <c r="AF635" s="7"/>
    </row>
    <row r="636" spans="1:32" x14ac:dyDescent="0.45">
      <c r="A636" t="s">
        <v>460</v>
      </c>
      <c r="B636" t="s">
        <v>68</v>
      </c>
      <c r="C636" s="11" t="s">
        <v>69</v>
      </c>
      <c r="D636" s="11" t="s">
        <v>29</v>
      </c>
      <c r="E636" t="s">
        <v>97</v>
      </c>
      <c r="F636" t="s">
        <v>7</v>
      </c>
      <c r="G636" t="s">
        <v>110</v>
      </c>
      <c r="J636" t="s">
        <v>69</v>
      </c>
      <c r="K636" t="s">
        <v>69</v>
      </c>
      <c r="O636" t="s">
        <v>14</v>
      </c>
      <c r="R636" s="2" t="s">
        <v>889</v>
      </c>
      <c r="S636" t="s">
        <v>463</v>
      </c>
      <c r="T636" s="3">
        <f>VLOOKUP(Tabelle4[[#This Row],[Ort]],Hauptgruppen_Bezeichner!$B$1:$C$21,2,0)</f>
        <v>0</v>
      </c>
      <c r="U636" s="3">
        <v>2</v>
      </c>
      <c r="V636" s="3">
        <v>27</v>
      </c>
      <c r="W636" s="9" t="s">
        <v>248</v>
      </c>
      <c r="X636" s="9" t="s">
        <v>248</v>
      </c>
      <c r="Y636" s="9" t="s">
        <v>248</v>
      </c>
      <c r="Z636" s="10" t="s">
        <v>248</v>
      </c>
      <c r="AA636" s="10" t="s">
        <v>248</v>
      </c>
      <c r="AB636" s="10" t="s">
        <v>248</v>
      </c>
      <c r="AD636" s="19" t="s">
        <v>912</v>
      </c>
      <c r="AE636" s="7"/>
      <c r="AF636" s="7"/>
    </row>
    <row r="637" spans="1:32" x14ac:dyDescent="0.45">
      <c r="A637" t="s">
        <v>460</v>
      </c>
      <c r="B637" t="s">
        <v>100</v>
      </c>
      <c r="C637" s="11" t="s">
        <v>69</v>
      </c>
      <c r="D637" s="11" t="s">
        <v>29</v>
      </c>
      <c r="E637" t="s">
        <v>101</v>
      </c>
      <c r="F637" t="s">
        <v>20</v>
      </c>
      <c r="G637" t="s">
        <v>101</v>
      </c>
      <c r="J637" t="s">
        <v>69</v>
      </c>
      <c r="K637" t="s">
        <v>69</v>
      </c>
      <c r="O637" t="s">
        <v>14</v>
      </c>
      <c r="R637" s="2" t="s">
        <v>889</v>
      </c>
      <c r="S637" t="s">
        <v>463</v>
      </c>
      <c r="T637" s="3">
        <f>VLOOKUP(Tabelle4[[#This Row],[Ort]],Hauptgruppen_Bezeichner!$B$1:$C$21,2,0)</f>
        <v>0</v>
      </c>
      <c r="U637" s="3">
        <v>2</v>
      </c>
      <c r="V637" s="3">
        <v>28</v>
      </c>
      <c r="W637" s="9" t="s">
        <v>248</v>
      </c>
      <c r="X637" s="9" t="s">
        <v>248</v>
      </c>
      <c r="Y637" s="9" t="s">
        <v>248</v>
      </c>
      <c r="Z637" s="10" t="s">
        <v>248</v>
      </c>
      <c r="AA637" s="10" t="s">
        <v>248</v>
      </c>
      <c r="AB637" s="10" t="s">
        <v>248</v>
      </c>
      <c r="AD637" s="19" t="s">
        <v>912</v>
      </c>
      <c r="AE637" s="7"/>
      <c r="AF637" s="7"/>
    </row>
    <row r="638" spans="1:32" x14ac:dyDescent="0.45">
      <c r="A638" t="s">
        <v>205</v>
      </c>
      <c r="B638" t="s">
        <v>68</v>
      </c>
      <c r="C638" s="11" t="s">
        <v>841</v>
      </c>
      <c r="D638" s="11"/>
      <c r="E638" t="s">
        <v>451</v>
      </c>
      <c r="F638" t="s">
        <v>7</v>
      </c>
      <c r="G638" t="s">
        <v>900</v>
      </c>
      <c r="J638" t="s">
        <v>154</v>
      </c>
      <c r="K638" t="s">
        <v>54</v>
      </c>
      <c r="O638" t="s">
        <v>14</v>
      </c>
      <c r="R638" s="2" t="s">
        <v>897</v>
      </c>
      <c r="S638" t="s">
        <v>44</v>
      </c>
      <c r="T638" s="3">
        <f>VLOOKUP(Tabelle4[[#This Row],[Ort]],Hauptgruppen_Bezeichner!$B$1:$C$21,2,0)</f>
        <v>19</v>
      </c>
      <c r="U638" s="3">
        <v>1</v>
      </c>
      <c r="V638" s="3">
        <v>100</v>
      </c>
      <c r="W638" s="9" t="s">
        <v>248</v>
      </c>
      <c r="X638" s="9" t="s">
        <v>248</v>
      </c>
      <c r="Y638" s="9" t="s">
        <v>248</v>
      </c>
      <c r="Z638" s="10" t="s">
        <v>248</v>
      </c>
      <c r="AA638" s="10" t="s">
        <v>248</v>
      </c>
      <c r="AB638" s="10" t="s">
        <v>248</v>
      </c>
      <c r="AD638" s="19" t="s">
        <v>912</v>
      </c>
      <c r="AE638" s="7"/>
      <c r="AF638" s="7"/>
    </row>
    <row r="639" spans="1:32" x14ac:dyDescent="0.45">
      <c r="A639" t="s">
        <v>205</v>
      </c>
      <c r="B639" t="s">
        <v>100</v>
      </c>
      <c r="C639" s="11" t="s">
        <v>841</v>
      </c>
      <c r="D639" s="11" t="s">
        <v>399</v>
      </c>
      <c r="E639" t="s">
        <v>451</v>
      </c>
      <c r="F639" t="s">
        <v>15</v>
      </c>
      <c r="G639" t="s">
        <v>837</v>
      </c>
      <c r="J639" t="s">
        <v>154</v>
      </c>
      <c r="K639" t="s">
        <v>54</v>
      </c>
      <c r="O639" t="s">
        <v>14</v>
      </c>
      <c r="R639" s="2" t="s">
        <v>897</v>
      </c>
      <c r="S639" t="s">
        <v>44</v>
      </c>
      <c r="T639" s="3">
        <f>VLOOKUP(Tabelle4[[#This Row],[Ort]],Hauptgruppen_Bezeichner!$B$1:$C$21,2,0)</f>
        <v>19</v>
      </c>
      <c r="U639" s="3">
        <v>1</v>
      </c>
      <c r="V639" s="3">
        <v>101</v>
      </c>
      <c r="W639" s="9" t="s">
        <v>248</v>
      </c>
      <c r="X639" s="9" t="s">
        <v>248</v>
      </c>
      <c r="Y639" s="9" t="s">
        <v>248</v>
      </c>
      <c r="Z639" s="10" t="s">
        <v>248</v>
      </c>
      <c r="AA639" s="10" t="s">
        <v>248</v>
      </c>
      <c r="AB639" s="10" t="s">
        <v>248</v>
      </c>
      <c r="AD639" s="19" t="s">
        <v>912</v>
      </c>
      <c r="AE639" s="7"/>
      <c r="AF639" s="7"/>
    </row>
    <row r="640" spans="1:32" x14ac:dyDescent="0.45">
      <c r="A640" t="s">
        <v>205</v>
      </c>
      <c r="B640" t="s">
        <v>68</v>
      </c>
      <c r="C640" s="11" t="s">
        <v>841</v>
      </c>
      <c r="D640" s="11" t="s">
        <v>498</v>
      </c>
      <c r="E640" t="s">
        <v>634</v>
      </c>
      <c r="F640" t="s">
        <v>18</v>
      </c>
      <c r="G640" t="s">
        <v>894</v>
      </c>
      <c r="J640" t="s">
        <v>154</v>
      </c>
      <c r="K640" t="s">
        <v>54</v>
      </c>
      <c r="O640" t="s">
        <v>14</v>
      </c>
      <c r="R640" s="2" t="s">
        <v>897</v>
      </c>
      <c r="S640" t="s">
        <v>44</v>
      </c>
      <c r="T640" s="3">
        <f>VLOOKUP(Tabelle4[[#This Row],[Ort]],Hauptgruppen_Bezeichner!$B$1:$C$21,2,0)</f>
        <v>19</v>
      </c>
      <c r="U640" s="3">
        <v>1</v>
      </c>
      <c r="V640" s="3">
        <v>102</v>
      </c>
      <c r="W640" s="9" t="s">
        <v>248</v>
      </c>
      <c r="X640" s="9" t="s">
        <v>248</v>
      </c>
      <c r="Y640" s="9" t="s">
        <v>248</v>
      </c>
      <c r="Z640" s="10" t="s">
        <v>248</v>
      </c>
      <c r="AA640" s="10" t="s">
        <v>248</v>
      </c>
      <c r="AB640" s="10" t="s">
        <v>248</v>
      </c>
      <c r="AD640" s="19" t="s">
        <v>912</v>
      </c>
      <c r="AE640" s="7"/>
      <c r="AF640" s="7"/>
    </row>
    <row r="641" spans="1:32" x14ac:dyDescent="0.45">
      <c r="A641" t="s">
        <v>205</v>
      </c>
      <c r="B641" t="s">
        <v>100</v>
      </c>
      <c r="C641" s="11" t="s">
        <v>841</v>
      </c>
      <c r="D641" s="11" t="s">
        <v>399</v>
      </c>
      <c r="E641" t="s">
        <v>52</v>
      </c>
      <c r="F641" t="s">
        <v>18</v>
      </c>
      <c r="G641" t="s">
        <v>895</v>
      </c>
      <c r="J641" t="s">
        <v>154</v>
      </c>
      <c r="K641" t="s">
        <v>54</v>
      </c>
      <c r="O641" t="s">
        <v>14</v>
      </c>
      <c r="R641" s="2" t="s">
        <v>897</v>
      </c>
      <c r="S641" t="s">
        <v>44</v>
      </c>
      <c r="T641" s="3">
        <f>VLOOKUP(Tabelle4[[#This Row],[Ort]],Hauptgruppen_Bezeichner!$B$1:$C$21,2,0)</f>
        <v>19</v>
      </c>
      <c r="U641" s="3">
        <v>1</v>
      </c>
      <c r="V641" s="3">
        <v>103</v>
      </c>
      <c r="W641" s="9" t="s">
        <v>248</v>
      </c>
      <c r="X641" s="9" t="s">
        <v>248</v>
      </c>
      <c r="Y641" s="9" t="s">
        <v>248</v>
      </c>
      <c r="Z641" s="10" t="s">
        <v>248</v>
      </c>
      <c r="AA641" s="10" t="s">
        <v>248</v>
      </c>
      <c r="AB641" s="10" t="s">
        <v>248</v>
      </c>
      <c r="AD641" s="19" t="s">
        <v>912</v>
      </c>
      <c r="AE641" s="7"/>
      <c r="AF641" s="7"/>
    </row>
    <row r="642" spans="1:32" x14ac:dyDescent="0.45">
      <c r="A642" t="s">
        <v>205</v>
      </c>
      <c r="B642" t="s">
        <v>68</v>
      </c>
      <c r="C642" s="11" t="s">
        <v>841</v>
      </c>
      <c r="D642" s="11" t="s">
        <v>496</v>
      </c>
      <c r="E642" t="s">
        <v>634</v>
      </c>
      <c r="F642" t="s">
        <v>18</v>
      </c>
      <c r="G642" t="s">
        <v>896</v>
      </c>
      <c r="J642" t="s">
        <v>154</v>
      </c>
      <c r="K642" t="s">
        <v>54</v>
      </c>
      <c r="O642" t="s">
        <v>14</v>
      </c>
      <c r="R642" s="2" t="s">
        <v>897</v>
      </c>
      <c r="S642" t="s">
        <v>44</v>
      </c>
      <c r="T642" s="3">
        <f>VLOOKUP(Tabelle4[[#This Row],[Ort]],Hauptgruppen_Bezeichner!$B$1:$C$21,2,0)</f>
        <v>19</v>
      </c>
      <c r="U642" s="3">
        <v>1</v>
      </c>
      <c r="V642" s="3">
        <v>104</v>
      </c>
      <c r="W642" s="9" t="s">
        <v>248</v>
      </c>
      <c r="X642" s="9" t="s">
        <v>248</v>
      </c>
      <c r="Y642" s="9" t="s">
        <v>248</v>
      </c>
      <c r="Z642" s="10" t="s">
        <v>248</v>
      </c>
      <c r="AA642" s="10" t="s">
        <v>248</v>
      </c>
      <c r="AB642" s="10" t="s">
        <v>248</v>
      </c>
      <c r="AD642" s="19" t="s">
        <v>912</v>
      </c>
      <c r="AE642" s="7"/>
      <c r="AF642" s="7"/>
    </row>
    <row r="643" spans="1:32" x14ac:dyDescent="0.45">
      <c r="A643" t="s">
        <v>460</v>
      </c>
      <c r="B643" t="s">
        <v>68</v>
      </c>
      <c r="C643" s="11" t="s">
        <v>907</v>
      </c>
      <c r="D643" s="11"/>
      <c r="E643" t="s">
        <v>451</v>
      </c>
      <c r="F643" t="s">
        <v>7</v>
      </c>
      <c r="G643" t="s">
        <v>899</v>
      </c>
      <c r="J643" t="s">
        <v>154</v>
      </c>
      <c r="K643" t="s">
        <v>54</v>
      </c>
      <c r="O643" t="s">
        <v>14</v>
      </c>
      <c r="R643" s="2" t="s">
        <v>906</v>
      </c>
      <c r="S643" t="s">
        <v>463</v>
      </c>
      <c r="T643" s="3">
        <f>VLOOKUP(Tabelle4[[#This Row],[Ort]],Hauptgruppen_Bezeichner!$B$1:$C$21,2,0)</f>
        <v>0</v>
      </c>
      <c r="U643" s="3">
        <v>1</v>
      </c>
      <c r="V643" s="3">
        <v>10</v>
      </c>
      <c r="W643" s="9" t="s">
        <v>248</v>
      </c>
      <c r="X643" s="9" t="s">
        <v>248</v>
      </c>
      <c r="Y643" s="9" t="s">
        <v>248</v>
      </c>
      <c r="Z643" s="10" t="s">
        <v>248</v>
      </c>
      <c r="AA643" s="10" t="s">
        <v>248</v>
      </c>
      <c r="AB643" s="10" t="s">
        <v>248</v>
      </c>
      <c r="AD643" s="19" t="s">
        <v>912</v>
      </c>
      <c r="AE643" s="7"/>
      <c r="AF643" s="7"/>
    </row>
    <row r="644" spans="1:32" x14ac:dyDescent="0.45">
      <c r="A644" t="s">
        <v>460</v>
      </c>
      <c r="B644" t="s">
        <v>100</v>
      </c>
      <c r="C644" s="11" t="s">
        <v>907</v>
      </c>
      <c r="D644" s="11" t="s">
        <v>399</v>
      </c>
      <c r="E644" t="s">
        <v>451</v>
      </c>
      <c r="F644" t="s">
        <v>15</v>
      </c>
      <c r="G644" t="s">
        <v>901</v>
      </c>
      <c r="J644" t="s">
        <v>154</v>
      </c>
      <c r="K644" t="s">
        <v>54</v>
      </c>
      <c r="O644" t="s">
        <v>14</v>
      </c>
      <c r="R644" s="2" t="s">
        <v>906</v>
      </c>
      <c r="S644" t="s">
        <v>463</v>
      </c>
      <c r="T644" s="3">
        <f>VLOOKUP(Tabelle4[[#This Row],[Ort]],Hauptgruppen_Bezeichner!$B$1:$C$21,2,0)</f>
        <v>0</v>
      </c>
      <c r="U644" s="3">
        <v>1</v>
      </c>
      <c r="V644" s="3">
        <v>11</v>
      </c>
      <c r="W644" s="9" t="s">
        <v>248</v>
      </c>
      <c r="X644" s="9" t="s">
        <v>248</v>
      </c>
      <c r="Y644" s="9" t="s">
        <v>248</v>
      </c>
      <c r="Z644" s="10" t="s">
        <v>248</v>
      </c>
      <c r="AA644" s="10" t="s">
        <v>248</v>
      </c>
      <c r="AB644" s="10" t="s">
        <v>248</v>
      </c>
      <c r="AD644" s="19" t="s">
        <v>912</v>
      </c>
      <c r="AE644" s="7"/>
      <c r="AF644" s="7"/>
    </row>
    <row r="645" spans="1:32" x14ac:dyDescent="0.45">
      <c r="A645" t="s">
        <v>460</v>
      </c>
      <c r="B645" t="s">
        <v>68</v>
      </c>
      <c r="C645" s="11" t="s">
        <v>907</v>
      </c>
      <c r="D645" s="11" t="s">
        <v>498</v>
      </c>
      <c r="E645" t="s">
        <v>634</v>
      </c>
      <c r="F645" t="s">
        <v>18</v>
      </c>
      <c r="G645" t="s">
        <v>902</v>
      </c>
      <c r="J645" t="s">
        <v>154</v>
      </c>
      <c r="K645" t="s">
        <v>54</v>
      </c>
      <c r="O645" t="s">
        <v>14</v>
      </c>
      <c r="R645" s="2" t="s">
        <v>906</v>
      </c>
      <c r="S645" t="s">
        <v>463</v>
      </c>
      <c r="T645" s="3">
        <f>VLOOKUP(Tabelle4[[#This Row],[Ort]],Hauptgruppen_Bezeichner!$B$1:$C$21,2,0)</f>
        <v>0</v>
      </c>
      <c r="U645" s="3">
        <v>1</v>
      </c>
      <c r="V645" s="3">
        <v>12</v>
      </c>
      <c r="W645" s="9" t="s">
        <v>248</v>
      </c>
      <c r="X645" s="9" t="s">
        <v>248</v>
      </c>
      <c r="Y645" s="9" t="s">
        <v>248</v>
      </c>
      <c r="Z645" s="10" t="s">
        <v>248</v>
      </c>
      <c r="AA645" s="10" t="s">
        <v>248</v>
      </c>
      <c r="AB645" s="10" t="s">
        <v>248</v>
      </c>
      <c r="AD645" s="19" t="s">
        <v>912</v>
      </c>
      <c r="AE645" s="7"/>
      <c r="AF645" s="7"/>
    </row>
    <row r="646" spans="1:32" x14ac:dyDescent="0.45">
      <c r="A646" t="s">
        <v>460</v>
      </c>
      <c r="B646" t="s">
        <v>100</v>
      </c>
      <c r="C646" s="11" t="s">
        <v>907</v>
      </c>
      <c r="D646" s="11" t="s">
        <v>399</v>
      </c>
      <c r="E646" t="s">
        <v>52</v>
      </c>
      <c r="F646" t="s">
        <v>18</v>
      </c>
      <c r="G646" t="s">
        <v>903</v>
      </c>
      <c r="J646" t="s">
        <v>154</v>
      </c>
      <c r="K646" t="s">
        <v>54</v>
      </c>
      <c r="O646" t="s">
        <v>14</v>
      </c>
      <c r="R646" s="2" t="s">
        <v>906</v>
      </c>
      <c r="S646" t="s">
        <v>463</v>
      </c>
      <c r="T646" s="3">
        <f>VLOOKUP(Tabelle4[[#This Row],[Ort]],Hauptgruppen_Bezeichner!$B$1:$C$21,2,0)</f>
        <v>0</v>
      </c>
      <c r="U646" s="3">
        <v>1</v>
      </c>
      <c r="V646" s="3">
        <v>13</v>
      </c>
      <c r="W646" s="9" t="s">
        <v>248</v>
      </c>
      <c r="X646" s="9" t="s">
        <v>248</v>
      </c>
      <c r="Y646" s="9" t="s">
        <v>248</v>
      </c>
      <c r="Z646" s="10" t="s">
        <v>248</v>
      </c>
      <c r="AA646" s="10" t="s">
        <v>248</v>
      </c>
      <c r="AB646" s="10" t="s">
        <v>248</v>
      </c>
      <c r="AD646" s="19" t="s">
        <v>912</v>
      </c>
      <c r="AE646" s="7"/>
      <c r="AF646" s="7"/>
    </row>
    <row r="647" spans="1:32" x14ac:dyDescent="0.45">
      <c r="A647" t="s">
        <v>460</v>
      </c>
      <c r="B647" t="s">
        <v>68</v>
      </c>
      <c r="C647" s="11" t="s">
        <v>907</v>
      </c>
      <c r="D647" s="11" t="s">
        <v>496</v>
      </c>
      <c r="E647" t="s">
        <v>634</v>
      </c>
      <c r="F647" t="s">
        <v>18</v>
      </c>
      <c r="G647" t="s">
        <v>904</v>
      </c>
      <c r="J647" t="s">
        <v>154</v>
      </c>
      <c r="K647" t="s">
        <v>54</v>
      </c>
      <c r="O647" t="s">
        <v>14</v>
      </c>
      <c r="R647" s="2" t="s">
        <v>906</v>
      </c>
      <c r="S647" t="s">
        <v>463</v>
      </c>
      <c r="T647" s="3">
        <f>VLOOKUP(Tabelle4[[#This Row],[Ort]],Hauptgruppen_Bezeichner!$B$1:$C$21,2,0)</f>
        <v>0</v>
      </c>
      <c r="U647" s="3">
        <v>1</v>
      </c>
      <c r="V647" s="3">
        <v>14</v>
      </c>
      <c r="W647" s="9" t="s">
        <v>248</v>
      </c>
      <c r="X647" s="9" t="s">
        <v>248</v>
      </c>
      <c r="Y647" s="9" t="s">
        <v>248</v>
      </c>
      <c r="Z647" s="10" t="s">
        <v>248</v>
      </c>
      <c r="AA647" s="10" t="s">
        <v>248</v>
      </c>
      <c r="AB647" s="10" t="s">
        <v>248</v>
      </c>
      <c r="AD647" s="19" t="s">
        <v>912</v>
      </c>
      <c r="AE647" s="7"/>
      <c r="AF647" s="7"/>
    </row>
    <row r="648" spans="1:32" x14ac:dyDescent="0.45">
      <c r="A648" t="s">
        <v>249</v>
      </c>
      <c r="B648" t="s">
        <v>100</v>
      </c>
      <c r="C648" s="11" t="s">
        <v>914</v>
      </c>
      <c r="D648" s="11"/>
      <c r="F648" t="s">
        <v>18</v>
      </c>
      <c r="G648" t="s">
        <v>919</v>
      </c>
      <c r="J648" t="s">
        <v>914</v>
      </c>
      <c r="K648" t="s">
        <v>399</v>
      </c>
      <c r="L648" t="s">
        <v>920</v>
      </c>
      <c r="O648" t="s">
        <v>14</v>
      </c>
      <c r="R648" t="s">
        <v>922</v>
      </c>
      <c r="V648" s="3"/>
      <c r="Y648" s="5"/>
      <c r="AB648" s="7"/>
      <c r="AD648" s="19" t="s">
        <v>917</v>
      </c>
      <c r="AE648" s="19" t="s">
        <v>915</v>
      </c>
      <c r="AF648" s="7" t="s">
        <v>921</v>
      </c>
    </row>
  </sheetData>
  <phoneticPr fontId="1" type="noConversion"/>
  <dataValidations count="6">
    <dataValidation type="list" allowBlank="1" showInputMessage="1" showErrorMessage="1" sqref="I1:I15 I648:I1048576 I19:I642" xr:uid="{88E92516-A88E-4BED-AE3F-B3A3BF95AB3E}">
      <formula1>rng_einheit</formula1>
    </dataValidation>
    <dataValidation type="list" allowBlank="1" showInputMessage="1" showErrorMessage="1" sqref="K1:K37 K40:K45 K50:K55 K67:K72 K75:K80 K83:K169 J170:K179 K436:K569 K572:K577 K58:K63 K580:K585 K588:K598 K260:K430 K643:K647 K638:N642 K648:N1048576 L1:N648" xr:uid="{CEE5236B-48B3-4A5C-872B-6DA572988F3D}">
      <formula1>rng_group</formula1>
    </dataValidation>
    <dataValidation type="list" allowBlank="1" showInputMessage="1" showErrorMessage="1" sqref="F1:F315 F319:F1048576" xr:uid="{6BDEBAFF-AB30-4B7E-BCCA-5A24D63F8E3D}">
      <formula1>rng_type</formula1>
    </dataValidation>
    <dataValidation type="list" allowBlank="1" showInputMessage="1" showErrorMessage="1" sqref="Q609:Q642 Q648:Q1048576" xr:uid="{CF782518-A4E3-463B-90E9-E6A221CBDD85}">
      <formula1>rng_equipment_name</formula1>
    </dataValidation>
    <dataValidation type="list" allowBlank="1" showInputMessage="1" showErrorMessage="1" sqref="S1:S648" xr:uid="{978E1959-34C6-4F74-8D46-2493A5950E90}">
      <formula1>rng_location</formula1>
    </dataValidation>
    <dataValidation type="list" allowBlank="1" showInputMessage="1" showErrorMessage="1" sqref="O1:O1048576" xr:uid="{767ABAA9-FA01-47E0-A0BC-73A7CDD35375}">
      <formula1>rng_tag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04F8D63-485A-47B1-8429-68651AD267D7}">
          <x14:formula1>
            <xm:f>Equipment!$E$15:$E$35</xm:f>
          </x14:formula1>
          <xm:sqref>R1 R455:R468 R648:R1048576</xm:sqref>
        </x14:dataValidation>
        <x14:dataValidation type="list" allowBlank="1" showInputMessage="1" showErrorMessage="1" xr:uid="{2BC7E813-2798-4088-8A2A-459EB7159962}">
          <x14:formula1>
            <xm:f>Equipment!$E$2:$E$36</xm:f>
          </x14:formula1>
          <xm:sqref>R540:R544 R478:R534 R2:R10 R29:R426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45FE-097E-49F1-9CC6-6D4A5AD894AD}">
  <dimension ref="A1:L65"/>
  <sheetViews>
    <sheetView tabSelected="1" topLeftCell="D46" workbookViewId="0">
      <selection activeCell="H73" sqref="H73"/>
    </sheetView>
  </sheetViews>
  <sheetFormatPr defaultColWidth="10.6640625" defaultRowHeight="14.25" x14ac:dyDescent="0.45"/>
  <cols>
    <col min="2" max="2" width="12.265625" bestFit="1" customWidth="1"/>
    <col min="3" max="3" width="17.46484375" bestFit="1" customWidth="1"/>
    <col min="4" max="4" width="30.06640625" bestFit="1" customWidth="1"/>
    <col min="5" max="6" width="33.53125" bestFit="1" customWidth="1"/>
    <col min="7" max="7" width="11.6640625" bestFit="1" customWidth="1"/>
    <col min="8" max="8" width="12.265625" bestFit="1" customWidth="1"/>
  </cols>
  <sheetData>
    <row r="1" spans="1:12" x14ac:dyDescent="0.45">
      <c r="A1" s="1" t="s">
        <v>78</v>
      </c>
      <c r="B1" s="1" t="s">
        <v>0</v>
      </c>
      <c r="C1" s="1" t="s">
        <v>80</v>
      </c>
      <c r="D1" s="1" t="s">
        <v>602</v>
      </c>
      <c r="E1" s="1" t="s">
        <v>77</v>
      </c>
      <c r="F1" s="1" t="s">
        <v>2</v>
      </c>
      <c r="G1" s="1" t="s">
        <v>3</v>
      </c>
      <c r="H1" s="1" t="s">
        <v>92</v>
      </c>
      <c r="I1" s="1" t="s">
        <v>47</v>
      </c>
      <c r="J1" s="1" t="s">
        <v>48</v>
      </c>
      <c r="K1" s="1" t="s">
        <v>49</v>
      </c>
      <c r="L1" s="1" t="s">
        <v>50</v>
      </c>
    </row>
    <row r="2" spans="1:12" x14ac:dyDescent="0.45">
      <c r="A2" t="s">
        <v>6</v>
      </c>
      <c r="B2" t="s">
        <v>69</v>
      </c>
      <c r="C2" s="13" t="s">
        <v>85</v>
      </c>
      <c r="D2" s="13"/>
      <c r="E2" t="str">
        <f t="shared" ref="E2:E35" si="0">SUBSTITUTE(_xlfn.TEXTJOIN("_",TRUE,A2,B2,C2,D2)," ","_")</f>
        <v>WOZ_Rollladen_Nordfenster</v>
      </c>
      <c r="F2" t="s">
        <v>161</v>
      </c>
      <c r="G2" t="s">
        <v>69</v>
      </c>
      <c r="H2" t="s">
        <v>35</v>
      </c>
      <c r="I2" t="s">
        <v>69</v>
      </c>
    </row>
    <row r="3" spans="1:12" x14ac:dyDescent="0.45">
      <c r="A3" t="s">
        <v>6</v>
      </c>
      <c r="B3" t="s">
        <v>69</v>
      </c>
      <c r="C3" s="13" t="s">
        <v>83</v>
      </c>
      <c r="D3" s="13" t="s">
        <v>604</v>
      </c>
      <c r="E3" t="s">
        <v>908</v>
      </c>
      <c r="F3" t="s">
        <v>797</v>
      </c>
      <c r="G3" t="s">
        <v>69</v>
      </c>
      <c r="H3" t="s">
        <v>35</v>
      </c>
      <c r="I3" t="s">
        <v>69</v>
      </c>
    </row>
    <row r="4" spans="1:12" x14ac:dyDescent="0.45">
      <c r="A4" t="s">
        <v>6</v>
      </c>
      <c r="B4" t="s">
        <v>69</v>
      </c>
      <c r="C4" s="13" t="s">
        <v>83</v>
      </c>
      <c r="D4" s="13" t="s">
        <v>603</v>
      </c>
      <c r="E4" t="s">
        <v>909</v>
      </c>
      <c r="F4" t="s">
        <v>798</v>
      </c>
      <c r="G4" t="s">
        <v>69</v>
      </c>
      <c r="H4" t="s">
        <v>35</v>
      </c>
      <c r="I4" t="s">
        <v>69</v>
      </c>
    </row>
    <row r="5" spans="1:12" x14ac:dyDescent="0.45">
      <c r="A5" t="s">
        <v>6</v>
      </c>
      <c r="B5" t="s">
        <v>69</v>
      </c>
      <c r="C5" s="13" t="s">
        <v>84</v>
      </c>
      <c r="D5" s="13"/>
      <c r="E5" s="2" t="str">
        <f t="shared" si="0"/>
        <v>WOZ_Rollladen_Südfenster</v>
      </c>
      <c r="F5" t="s">
        <v>162</v>
      </c>
      <c r="G5" t="s">
        <v>69</v>
      </c>
      <c r="H5" t="s">
        <v>35</v>
      </c>
      <c r="I5" t="s">
        <v>69</v>
      </c>
    </row>
    <row r="6" spans="1:12" x14ac:dyDescent="0.45">
      <c r="A6" t="s">
        <v>82</v>
      </c>
      <c r="B6" t="s">
        <v>69</v>
      </c>
      <c r="C6" s="13" t="s">
        <v>84</v>
      </c>
      <c r="D6" s="13"/>
      <c r="E6" s="2" t="str">
        <f t="shared" si="0"/>
        <v>KUE_Rollladen_Südfenster</v>
      </c>
      <c r="F6" t="s">
        <v>163</v>
      </c>
      <c r="G6" t="s">
        <v>69</v>
      </c>
      <c r="H6" t="s">
        <v>35</v>
      </c>
      <c r="I6" t="s">
        <v>69</v>
      </c>
    </row>
    <row r="7" spans="1:12" x14ac:dyDescent="0.45">
      <c r="A7" t="s">
        <v>37</v>
      </c>
      <c r="B7" t="s">
        <v>69</v>
      </c>
      <c r="C7" s="13" t="s">
        <v>85</v>
      </c>
      <c r="D7" s="13"/>
      <c r="E7" s="2" t="str">
        <f t="shared" si="0"/>
        <v>HWR_Rollladen_Nordfenster</v>
      </c>
      <c r="F7" t="s">
        <v>164</v>
      </c>
      <c r="G7" t="s">
        <v>69</v>
      </c>
      <c r="H7" t="s">
        <v>35</v>
      </c>
      <c r="I7" t="s">
        <v>69</v>
      </c>
    </row>
    <row r="8" spans="1:12" x14ac:dyDescent="0.45">
      <c r="A8" t="s">
        <v>86</v>
      </c>
      <c r="B8" t="s">
        <v>69</v>
      </c>
      <c r="C8" s="13" t="s">
        <v>87</v>
      </c>
      <c r="D8" s="13"/>
      <c r="E8" s="2" t="str">
        <f t="shared" si="0"/>
        <v>GWC_Rollladen_Ostfenster</v>
      </c>
      <c r="F8" t="s">
        <v>165</v>
      </c>
      <c r="G8" t="s">
        <v>69</v>
      </c>
      <c r="H8" t="s">
        <v>86</v>
      </c>
      <c r="I8" t="s">
        <v>69</v>
      </c>
    </row>
    <row r="9" spans="1:12" x14ac:dyDescent="0.45">
      <c r="A9" t="s">
        <v>6</v>
      </c>
      <c r="B9" t="s">
        <v>88</v>
      </c>
      <c r="C9" s="13" t="s">
        <v>89</v>
      </c>
      <c r="D9" s="13"/>
      <c r="E9" s="2" t="str">
        <f t="shared" si="0"/>
        <v>WOZ_Präsenzmelder_Couch</v>
      </c>
      <c r="F9" t="s">
        <v>166</v>
      </c>
      <c r="G9" t="s">
        <v>88</v>
      </c>
      <c r="H9" t="s">
        <v>35</v>
      </c>
      <c r="I9" t="s">
        <v>88</v>
      </c>
    </row>
    <row r="10" spans="1:12" x14ac:dyDescent="0.45">
      <c r="A10" t="s">
        <v>6</v>
      </c>
      <c r="B10" t="s">
        <v>88</v>
      </c>
      <c r="C10" s="13" t="s">
        <v>90</v>
      </c>
      <c r="D10" s="13"/>
      <c r="E10" s="2" t="str">
        <f t="shared" si="0"/>
        <v>WOZ_Präsenzmelder_Esstisch</v>
      </c>
      <c r="F10" t="s">
        <v>167</v>
      </c>
      <c r="G10" t="s">
        <v>88</v>
      </c>
      <c r="H10" t="s">
        <v>35</v>
      </c>
      <c r="I10" t="s">
        <v>88</v>
      </c>
    </row>
    <row r="11" spans="1:12" x14ac:dyDescent="0.45">
      <c r="A11" t="s">
        <v>82</v>
      </c>
      <c r="B11" t="s">
        <v>88</v>
      </c>
      <c r="C11" s="13" t="s">
        <v>36</v>
      </c>
      <c r="D11" s="13"/>
      <c r="E11" s="2" t="str">
        <f t="shared" si="0"/>
        <v>KUE_Präsenzmelder_Küche</v>
      </c>
      <c r="F11" t="s">
        <v>168</v>
      </c>
      <c r="G11" t="s">
        <v>88</v>
      </c>
      <c r="H11" t="s">
        <v>36</v>
      </c>
      <c r="I11" t="s">
        <v>88</v>
      </c>
    </row>
    <row r="12" spans="1:12" x14ac:dyDescent="0.45">
      <c r="A12" t="s">
        <v>91</v>
      </c>
      <c r="B12" t="s">
        <v>88</v>
      </c>
      <c r="C12" s="13" t="s">
        <v>105</v>
      </c>
      <c r="D12" s="13"/>
      <c r="E12" s="2" t="str">
        <f t="shared" si="0"/>
        <v>FLUEG_Präsenzmelder_Flur</v>
      </c>
      <c r="F12" t="s">
        <v>169</v>
      </c>
      <c r="G12" t="s">
        <v>88</v>
      </c>
      <c r="H12" t="s">
        <v>38</v>
      </c>
      <c r="I12" t="s">
        <v>88</v>
      </c>
    </row>
    <row r="13" spans="1:12" x14ac:dyDescent="0.45">
      <c r="A13" t="s">
        <v>37</v>
      </c>
      <c r="B13" t="s">
        <v>88</v>
      </c>
      <c r="C13" s="13" t="s">
        <v>106</v>
      </c>
      <c r="D13" s="13"/>
      <c r="E13" s="2" t="str">
        <f t="shared" si="0"/>
        <v>HWR_Präsenzmelder_Hauswirtschaftsraum</v>
      </c>
      <c r="F13" t="s">
        <v>170</v>
      </c>
      <c r="G13" t="s">
        <v>88</v>
      </c>
      <c r="H13" t="s">
        <v>37</v>
      </c>
      <c r="I13" t="s">
        <v>88</v>
      </c>
    </row>
    <row r="14" spans="1:12" x14ac:dyDescent="0.45">
      <c r="A14" t="s">
        <v>86</v>
      </c>
      <c r="B14" t="s">
        <v>88</v>
      </c>
      <c r="C14" s="13" t="s">
        <v>86</v>
      </c>
      <c r="D14" s="13"/>
      <c r="E14" s="2" t="str">
        <f t="shared" si="0"/>
        <v>GWC_Präsenzmelder_GWC</v>
      </c>
      <c r="F14" t="s">
        <v>171</v>
      </c>
      <c r="G14" t="s">
        <v>88</v>
      </c>
      <c r="H14" t="s">
        <v>86</v>
      </c>
      <c r="I14" t="s">
        <v>88</v>
      </c>
    </row>
    <row r="15" spans="1:12" x14ac:dyDescent="0.45">
      <c r="A15" t="s">
        <v>6</v>
      </c>
      <c r="B15" t="s">
        <v>93</v>
      </c>
      <c r="C15" s="13" t="s">
        <v>94</v>
      </c>
      <c r="D15" s="13"/>
      <c r="E15" s="2" t="str">
        <f t="shared" si="0"/>
        <v>WOZ_Glasttaster_Tür</v>
      </c>
      <c r="F15" t="s">
        <v>605</v>
      </c>
      <c r="G15" t="s">
        <v>65</v>
      </c>
      <c r="H15" t="s">
        <v>35</v>
      </c>
      <c r="I15" t="s">
        <v>65</v>
      </c>
    </row>
    <row r="16" spans="1:12" x14ac:dyDescent="0.45">
      <c r="A16" t="s">
        <v>193</v>
      </c>
      <c r="B16" t="s">
        <v>69</v>
      </c>
      <c r="C16" s="13" t="s">
        <v>194</v>
      </c>
      <c r="D16" s="13"/>
      <c r="E16" s="2" t="str">
        <f t="shared" si="0"/>
        <v>BUR_Rollladen_Dachfenster</v>
      </c>
      <c r="F16" t="s">
        <v>195</v>
      </c>
      <c r="G16" t="s">
        <v>69</v>
      </c>
      <c r="H16" t="s">
        <v>196</v>
      </c>
      <c r="I16" t="s">
        <v>69</v>
      </c>
    </row>
    <row r="17" spans="1:9" x14ac:dyDescent="0.45">
      <c r="A17" t="s">
        <v>197</v>
      </c>
      <c r="B17" t="s">
        <v>69</v>
      </c>
      <c r="C17" s="13" t="s">
        <v>198</v>
      </c>
      <c r="D17" s="13"/>
      <c r="E17" s="2" t="str">
        <f t="shared" si="0"/>
        <v>KIZ_Rollladen_Unterlicht</v>
      </c>
      <c r="F17" t="s">
        <v>199</v>
      </c>
      <c r="G17" t="s">
        <v>69</v>
      </c>
      <c r="H17" t="s">
        <v>42</v>
      </c>
      <c r="I17" t="s">
        <v>69</v>
      </c>
    </row>
    <row r="18" spans="1:9" x14ac:dyDescent="0.45">
      <c r="A18" t="s">
        <v>200</v>
      </c>
      <c r="B18" t="s">
        <v>69</v>
      </c>
      <c r="C18" s="13" t="s">
        <v>198</v>
      </c>
      <c r="D18" s="13"/>
      <c r="E18" s="2" t="str">
        <f t="shared" si="0"/>
        <v>SLZ_Rollladen_Unterlicht</v>
      </c>
      <c r="F18" t="s">
        <v>201</v>
      </c>
      <c r="G18" t="s">
        <v>69</v>
      </c>
      <c r="H18" t="s">
        <v>39</v>
      </c>
      <c r="I18" t="s">
        <v>69</v>
      </c>
    </row>
    <row r="19" spans="1:9" x14ac:dyDescent="0.45">
      <c r="A19" t="s">
        <v>202</v>
      </c>
      <c r="B19" t="s">
        <v>69</v>
      </c>
      <c r="C19" s="13" t="s">
        <v>194</v>
      </c>
      <c r="D19" s="13"/>
      <c r="E19" s="2" t="str">
        <f t="shared" si="0"/>
        <v>BAD_Rollladen_Dachfenster</v>
      </c>
      <c r="F19" t="s">
        <v>203</v>
      </c>
      <c r="G19" t="s">
        <v>69</v>
      </c>
      <c r="H19" t="s">
        <v>43</v>
      </c>
      <c r="I19" t="s">
        <v>69</v>
      </c>
    </row>
    <row r="20" spans="1:9" x14ac:dyDescent="0.45">
      <c r="A20" t="s">
        <v>202</v>
      </c>
      <c r="B20" t="s">
        <v>69</v>
      </c>
      <c r="C20" s="13" t="s">
        <v>87</v>
      </c>
      <c r="D20" s="13"/>
      <c r="E20" s="2" t="str">
        <f t="shared" si="0"/>
        <v>BAD_Rollladen_Ostfenster</v>
      </c>
      <c r="F20" t="s">
        <v>204</v>
      </c>
      <c r="G20" t="s">
        <v>69</v>
      </c>
      <c r="H20" t="s">
        <v>43</v>
      </c>
      <c r="I20" t="s">
        <v>69</v>
      </c>
    </row>
    <row r="21" spans="1:9" x14ac:dyDescent="0.45">
      <c r="A21" t="s">
        <v>205</v>
      </c>
      <c r="B21" t="s">
        <v>69</v>
      </c>
      <c r="C21" s="13" t="s">
        <v>87</v>
      </c>
      <c r="D21" s="13"/>
      <c r="E21" s="2" t="str">
        <f t="shared" si="0"/>
        <v>FLUDG_Rollladen_Ostfenster</v>
      </c>
      <c r="F21" t="s">
        <v>206</v>
      </c>
      <c r="G21" t="s">
        <v>69</v>
      </c>
      <c r="H21" t="s">
        <v>44</v>
      </c>
      <c r="I21" t="s">
        <v>69</v>
      </c>
    </row>
    <row r="22" spans="1:9" x14ac:dyDescent="0.45">
      <c r="A22" t="s">
        <v>215</v>
      </c>
      <c r="B22" t="s">
        <v>67</v>
      </c>
      <c r="C22" s="13" t="s">
        <v>30</v>
      </c>
      <c r="D22" s="13"/>
      <c r="E22" s="2" t="str">
        <f t="shared" si="0"/>
        <v>DCH_Wetterstation_Dach</v>
      </c>
      <c r="F22" t="s">
        <v>218</v>
      </c>
      <c r="G22" t="s">
        <v>67</v>
      </c>
      <c r="H22" t="s">
        <v>30</v>
      </c>
      <c r="I22" t="s">
        <v>67</v>
      </c>
    </row>
    <row r="23" spans="1:9" x14ac:dyDescent="0.45">
      <c r="A23" t="s">
        <v>249</v>
      </c>
      <c r="B23" t="s">
        <v>250</v>
      </c>
      <c r="C23" s="13" t="s">
        <v>156</v>
      </c>
      <c r="D23" s="13"/>
      <c r="E23" s="2" t="str">
        <f t="shared" si="0"/>
        <v>TKR_Waermepumpe_Heizung</v>
      </c>
      <c r="F23" t="s">
        <v>253</v>
      </c>
      <c r="G23" t="s">
        <v>156</v>
      </c>
      <c r="H23" t="s">
        <v>32</v>
      </c>
      <c r="I23" t="s">
        <v>156</v>
      </c>
    </row>
    <row r="24" spans="1:9" x14ac:dyDescent="0.45">
      <c r="A24" t="s">
        <v>6</v>
      </c>
      <c r="B24" t="s">
        <v>403</v>
      </c>
      <c r="C24" s="13" t="s">
        <v>413</v>
      </c>
      <c r="D24" s="13"/>
      <c r="E24" s="2" t="str">
        <f t="shared" si="0"/>
        <v>WOZ_Steckdosen_TV_Controller</v>
      </c>
      <c r="F24" t="s">
        <v>502</v>
      </c>
      <c r="G24" t="s">
        <v>404</v>
      </c>
      <c r="H24" t="s">
        <v>35</v>
      </c>
      <c r="I24" t="s">
        <v>403</v>
      </c>
    </row>
    <row r="25" spans="1:9" x14ac:dyDescent="0.45">
      <c r="A25" t="s">
        <v>6</v>
      </c>
      <c r="B25" t="s">
        <v>403</v>
      </c>
      <c r="C25" s="13" t="s">
        <v>414</v>
      </c>
      <c r="D25" s="13"/>
      <c r="E25" s="2" t="str">
        <f t="shared" si="0"/>
        <v>WOZ_Steckdosen_Couch_Controller</v>
      </c>
      <c r="F25" t="s">
        <v>503</v>
      </c>
      <c r="G25" t="s">
        <v>404</v>
      </c>
      <c r="H25" t="s">
        <v>35</v>
      </c>
      <c r="I25" t="s">
        <v>403</v>
      </c>
    </row>
    <row r="26" spans="1:9" x14ac:dyDescent="0.45">
      <c r="A26" t="s">
        <v>6</v>
      </c>
      <c r="B26" t="s">
        <v>54</v>
      </c>
      <c r="C26" s="13" t="s">
        <v>89</v>
      </c>
      <c r="D26" s="13"/>
      <c r="E26" s="2" t="str">
        <f t="shared" si="0"/>
        <v>WOZ_Beleuchtung_Couch</v>
      </c>
      <c r="F26" t="s">
        <v>427</v>
      </c>
      <c r="G26" t="s">
        <v>154</v>
      </c>
      <c r="H26" t="s">
        <v>35</v>
      </c>
      <c r="I26" t="s">
        <v>54</v>
      </c>
    </row>
    <row r="27" spans="1:9" x14ac:dyDescent="0.45">
      <c r="A27" t="s">
        <v>82</v>
      </c>
      <c r="B27" t="s">
        <v>54</v>
      </c>
      <c r="C27" s="13" t="s">
        <v>575</v>
      </c>
      <c r="D27" s="13"/>
      <c r="E27" s="2" t="str">
        <f t="shared" si="0"/>
        <v>KUE_Beleuchtung_Hauptbeleuchtung</v>
      </c>
      <c r="F27" t="s">
        <v>426</v>
      </c>
      <c r="G27" t="s">
        <v>154</v>
      </c>
      <c r="H27" t="s">
        <v>36</v>
      </c>
      <c r="I27" t="s">
        <v>54</v>
      </c>
    </row>
    <row r="28" spans="1:9" x14ac:dyDescent="0.45">
      <c r="A28" t="s">
        <v>460</v>
      </c>
      <c r="B28" t="s">
        <v>417</v>
      </c>
      <c r="C28" s="13" t="s">
        <v>416</v>
      </c>
      <c r="D28" s="13"/>
      <c r="E28" s="2" t="str">
        <f t="shared" si="0"/>
        <v>ZEN_Geräte_Controller</v>
      </c>
      <c r="F28" t="s">
        <v>469</v>
      </c>
      <c r="G28" t="s">
        <v>416</v>
      </c>
      <c r="H28" t="s">
        <v>32</v>
      </c>
      <c r="I28" t="s">
        <v>463</v>
      </c>
    </row>
    <row r="29" spans="1:9" x14ac:dyDescent="0.45">
      <c r="A29" t="s">
        <v>460</v>
      </c>
      <c r="B29" t="s">
        <v>467</v>
      </c>
      <c r="C29" s="13" t="s">
        <v>416</v>
      </c>
      <c r="D29" s="13"/>
      <c r="E29" s="2" t="str">
        <f t="shared" si="0"/>
        <v>ZEN_Information_Controller</v>
      </c>
      <c r="F29" t="s">
        <v>468</v>
      </c>
      <c r="G29" t="s">
        <v>416</v>
      </c>
      <c r="H29" t="s">
        <v>463</v>
      </c>
      <c r="I29" t="s">
        <v>463</v>
      </c>
    </row>
    <row r="30" spans="1:9" x14ac:dyDescent="0.45">
      <c r="A30" t="s">
        <v>6</v>
      </c>
      <c r="B30" t="s">
        <v>54</v>
      </c>
      <c r="C30" s="13" t="s">
        <v>401</v>
      </c>
      <c r="D30" s="13"/>
      <c r="E30" s="2" t="str">
        <f t="shared" si="0"/>
        <v>WOZ_Beleuchtung_TV</v>
      </c>
      <c r="F30" t="s">
        <v>508</v>
      </c>
      <c r="G30" t="s">
        <v>154</v>
      </c>
      <c r="H30" t="s">
        <v>35</v>
      </c>
      <c r="I30" t="s">
        <v>54</v>
      </c>
    </row>
    <row r="31" spans="1:9" x14ac:dyDescent="0.45">
      <c r="A31" t="s">
        <v>6</v>
      </c>
      <c r="B31" t="s">
        <v>54</v>
      </c>
      <c r="C31" s="14" t="s">
        <v>601</v>
      </c>
      <c r="D31" s="14"/>
      <c r="E31" s="2" t="str">
        <f t="shared" si="0"/>
        <v>WOZ_Beleuchtung_Esstischbeleuchtung</v>
      </c>
      <c r="F31" t="s">
        <v>514</v>
      </c>
      <c r="G31" t="s">
        <v>154</v>
      </c>
      <c r="H31" t="s">
        <v>35</v>
      </c>
      <c r="I31" t="s">
        <v>54</v>
      </c>
    </row>
    <row r="32" spans="1:9" x14ac:dyDescent="0.45">
      <c r="A32" t="s">
        <v>91</v>
      </c>
      <c r="B32" t="s">
        <v>54</v>
      </c>
      <c r="C32" s="13" t="s">
        <v>575</v>
      </c>
      <c r="D32" s="13"/>
      <c r="E32" s="2" t="str">
        <f t="shared" si="0"/>
        <v>FLUEG_Beleuchtung_Hauptbeleuchtung</v>
      </c>
      <c r="F32" t="s">
        <v>517</v>
      </c>
      <c r="G32" t="s">
        <v>154</v>
      </c>
      <c r="H32" t="s">
        <v>38</v>
      </c>
      <c r="I32" t="s">
        <v>54</v>
      </c>
    </row>
    <row r="33" spans="1:9" x14ac:dyDescent="0.45">
      <c r="A33" t="s">
        <v>202</v>
      </c>
      <c r="B33" t="s">
        <v>54</v>
      </c>
      <c r="C33" t="s">
        <v>54</v>
      </c>
      <c r="D33" s="13"/>
      <c r="E33" s="2" t="str">
        <f t="shared" si="0"/>
        <v>BAD_Beleuchtung_Beleuchtung</v>
      </c>
      <c r="F33" t="s">
        <v>555</v>
      </c>
      <c r="G33" t="s">
        <v>154</v>
      </c>
      <c r="H33" t="s">
        <v>43</v>
      </c>
      <c r="I33" t="s">
        <v>54</v>
      </c>
    </row>
    <row r="34" spans="1:9" x14ac:dyDescent="0.45">
      <c r="A34" t="s">
        <v>202</v>
      </c>
      <c r="B34" t="s">
        <v>54</v>
      </c>
      <c r="C34" s="13" t="s">
        <v>534</v>
      </c>
      <c r="D34" s="13"/>
      <c r="E34" s="2" t="str">
        <f t="shared" si="0"/>
        <v>BAD_Beleuchtung_Stripe</v>
      </c>
      <c r="F34" t="s">
        <v>556</v>
      </c>
      <c r="G34" t="s">
        <v>154</v>
      </c>
      <c r="H34" t="s">
        <v>43</v>
      </c>
      <c r="I34" t="s">
        <v>54</v>
      </c>
    </row>
    <row r="35" spans="1:9" x14ac:dyDescent="0.45">
      <c r="A35" t="s">
        <v>202</v>
      </c>
      <c r="B35" t="s">
        <v>54</v>
      </c>
      <c r="C35" s="13" t="s">
        <v>557</v>
      </c>
      <c r="D35" s="13"/>
      <c r="E35" s="2" t="str">
        <f t="shared" si="0"/>
        <v>BAD_Beleuchtung_Dusche</v>
      </c>
      <c r="F35" t="s">
        <v>558</v>
      </c>
      <c r="G35" t="s">
        <v>154</v>
      </c>
      <c r="H35" t="s">
        <v>43</v>
      </c>
      <c r="I35" t="s">
        <v>54</v>
      </c>
    </row>
    <row r="36" spans="1:9" x14ac:dyDescent="0.45">
      <c r="A36" t="s">
        <v>460</v>
      </c>
      <c r="B36" t="s">
        <v>69</v>
      </c>
      <c r="C36" s="13" t="s">
        <v>416</v>
      </c>
      <c r="D36" s="13"/>
      <c r="E36" s="2" t="str">
        <f t="shared" ref="E36:E41" si="1">SUBSTITUTE(_xlfn.TEXTJOIN("_",TRUE,A36,B36,C36,D36)," ","_")</f>
        <v>ZEN_Rollladen_Controller</v>
      </c>
      <c r="F36" t="s">
        <v>611</v>
      </c>
      <c r="G36" t="s">
        <v>463</v>
      </c>
      <c r="H36" t="s">
        <v>463</v>
      </c>
      <c r="I36" t="s">
        <v>63</v>
      </c>
    </row>
    <row r="37" spans="1:9" x14ac:dyDescent="0.45">
      <c r="A37" t="s">
        <v>86</v>
      </c>
      <c r="B37" t="s">
        <v>54</v>
      </c>
      <c r="C37" s="13" t="s">
        <v>416</v>
      </c>
      <c r="D37" s="13"/>
      <c r="E37" s="2" t="str">
        <f t="shared" si="1"/>
        <v>GWC_Beleuchtung_Controller</v>
      </c>
      <c r="F37" t="s">
        <v>617</v>
      </c>
      <c r="G37" t="s">
        <v>154</v>
      </c>
      <c r="H37" t="s">
        <v>86</v>
      </c>
      <c r="I37" t="s">
        <v>54</v>
      </c>
    </row>
    <row r="38" spans="1:9" x14ac:dyDescent="0.45">
      <c r="A38" t="s">
        <v>37</v>
      </c>
      <c r="B38" t="s">
        <v>54</v>
      </c>
      <c r="C38" s="13" t="s">
        <v>416</v>
      </c>
      <c r="D38" s="13"/>
      <c r="E38" s="2" t="str">
        <f t="shared" si="1"/>
        <v>HWR_Beleuchtung_Controller</v>
      </c>
      <c r="F38" t="s">
        <v>618</v>
      </c>
      <c r="G38" t="s">
        <v>154</v>
      </c>
      <c r="H38" t="s">
        <v>37</v>
      </c>
      <c r="I38" t="s">
        <v>54</v>
      </c>
    </row>
    <row r="39" spans="1:9" x14ac:dyDescent="0.45">
      <c r="A39" t="s">
        <v>82</v>
      </c>
      <c r="B39" t="s">
        <v>403</v>
      </c>
      <c r="C39" s="13" t="s">
        <v>416</v>
      </c>
      <c r="D39" s="13"/>
      <c r="E39" s="2" t="str">
        <f t="shared" si="1"/>
        <v>KUE_Steckdosen_Controller</v>
      </c>
      <c r="F39" t="s">
        <v>638</v>
      </c>
      <c r="G39" t="s">
        <v>404</v>
      </c>
      <c r="H39" t="s">
        <v>36</v>
      </c>
      <c r="I39" t="s">
        <v>403</v>
      </c>
    </row>
    <row r="40" spans="1:9" x14ac:dyDescent="0.45">
      <c r="A40" t="s">
        <v>37</v>
      </c>
      <c r="B40" t="s">
        <v>403</v>
      </c>
      <c r="C40" s="13" t="s">
        <v>416</v>
      </c>
      <c r="D40" s="13"/>
      <c r="E40" s="2" t="str">
        <f t="shared" si="1"/>
        <v>HWR_Steckdosen_Controller</v>
      </c>
      <c r="F40" t="s">
        <v>647</v>
      </c>
      <c r="G40" t="s">
        <v>404</v>
      </c>
      <c r="H40" t="s">
        <v>37</v>
      </c>
      <c r="I40" t="s">
        <v>403</v>
      </c>
    </row>
    <row r="41" spans="1:9" x14ac:dyDescent="0.45">
      <c r="A41" t="s">
        <v>593</v>
      </c>
      <c r="B41" t="s">
        <v>54</v>
      </c>
      <c r="C41" s="13" t="s">
        <v>575</v>
      </c>
      <c r="D41" s="13"/>
      <c r="E41" s="2" t="str">
        <f t="shared" si="1"/>
        <v>ANK_Beleuchtung_Hauptbeleuchtung</v>
      </c>
      <c r="F41" t="s">
        <v>664</v>
      </c>
      <c r="G41" t="s">
        <v>154</v>
      </c>
      <c r="H41" t="s">
        <v>40</v>
      </c>
      <c r="I41" t="s">
        <v>54</v>
      </c>
    </row>
    <row r="42" spans="1:9" x14ac:dyDescent="0.45">
      <c r="A42" t="s">
        <v>6</v>
      </c>
      <c r="B42" t="s">
        <v>93</v>
      </c>
      <c r="C42" s="13" t="s">
        <v>677</v>
      </c>
      <c r="D42" s="13"/>
      <c r="E42" s="2" t="str">
        <f t="shared" ref="E42:E47" si="2">SUBSTITUTE(_xlfn.TEXTJOIN("_",TRUE,A42,B42,C42,D42)," ","_")</f>
        <v>WOZ_Glasttaster_Tuer</v>
      </c>
      <c r="F42" s="16" t="s">
        <v>690</v>
      </c>
      <c r="G42" t="s">
        <v>65</v>
      </c>
      <c r="H42" t="s">
        <v>35</v>
      </c>
      <c r="I42" t="s">
        <v>65</v>
      </c>
    </row>
    <row r="43" spans="1:9" x14ac:dyDescent="0.45">
      <c r="A43" t="s">
        <v>205</v>
      </c>
      <c r="B43" t="s">
        <v>54</v>
      </c>
      <c r="C43" s="15" t="s">
        <v>575</v>
      </c>
      <c r="D43" s="13"/>
      <c r="E43" s="2" t="str">
        <f t="shared" si="2"/>
        <v>FLUDG_Beleuchtung_Hauptbeleuchtung</v>
      </c>
      <c r="F43" s="16" t="s">
        <v>691</v>
      </c>
      <c r="G43" t="s">
        <v>154</v>
      </c>
      <c r="H43" t="s">
        <v>44</v>
      </c>
      <c r="I43" t="s">
        <v>54</v>
      </c>
    </row>
    <row r="44" spans="1:9" x14ac:dyDescent="0.45">
      <c r="A44" t="s">
        <v>197</v>
      </c>
      <c r="B44" t="s">
        <v>54</v>
      </c>
      <c r="C44" s="13" t="s">
        <v>534</v>
      </c>
      <c r="D44" s="13"/>
      <c r="E44" s="2" t="str">
        <f t="shared" si="2"/>
        <v>KIZ_Beleuchtung_Stripe</v>
      </c>
      <c r="F44" t="s">
        <v>704</v>
      </c>
      <c r="G44" t="s">
        <v>154</v>
      </c>
      <c r="H44" t="s">
        <v>42</v>
      </c>
      <c r="I44" t="s">
        <v>54</v>
      </c>
    </row>
    <row r="45" spans="1:9" x14ac:dyDescent="0.45">
      <c r="A45" t="s">
        <v>197</v>
      </c>
      <c r="B45" t="s">
        <v>54</v>
      </c>
      <c r="C45" s="15" t="s">
        <v>575</v>
      </c>
      <c r="D45" s="13"/>
      <c r="E45" s="2" t="str">
        <f t="shared" si="2"/>
        <v>KIZ_Beleuchtung_Hauptbeleuchtung</v>
      </c>
      <c r="F45" t="s">
        <v>717</v>
      </c>
      <c r="G45" t="s">
        <v>154</v>
      </c>
      <c r="H45" t="s">
        <v>42</v>
      </c>
      <c r="I45" t="s">
        <v>54</v>
      </c>
    </row>
    <row r="46" spans="1:9" x14ac:dyDescent="0.45">
      <c r="A46" t="s">
        <v>6</v>
      </c>
      <c r="B46" t="s">
        <v>93</v>
      </c>
      <c r="C46" s="13" t="s">
        <v>89</v>
      </c>
      <c r="D46" s="13"/>
      <c r="E46" s="2" t="str">
        <f t="shared" si="2"/>
        <v>WOZ_Glasttaster_Couch</v>
      </c>
      <c r="F46" t="s">
        <v>732</v>
      </c>
      <c r="G46" t="s">
        <v>65</v>
      </c>
      <c r="H46" t="s">
        <v>35</v>
      </c>
      <c r="I46" t="s">
        <v>65</v>
      </c>
    </row>
    <row r="47" spans="1:9" x14ac:dyDescent="0.45">
      <c r="A47" t="s">
        <v>6</v>
      </c>
      <c r="B47" t="s">
        <v>93</v>
      </c>
      <c r="C47" s="13" t="s">
        <v>84</v>
      </c>
      <c r="D47" s="13"/>
      <c r="E47" s="2" t="str">
        <f t="shared" si="2"/>
        <v>WOZ_Glasttaster_Südfenster</v>
      </c>
      <c r="F47" t="s">
        <v>741</v>
      </c>
      <c r="G47" t="s">
        <v>65</v>
      </c>
      <c r="H47" t="s">
        <v>35</v>
      </c>
      <c r="I47" t="s">
        <v>65</v>
      </c>
    </row>
    <row r="48" spans="1:9" x14ac:dyDescent="0.45">
      <c r="A48" t="s">
        <v>82</v>
      </c>
      <c r="B48" t="s">
        <v>93</v>
      </c>
      <c r="C48" s="13"/>
      <c r="D48" s="13"/>
      <c r="E48" s="2" t="s">
        <v>790</v>
      </c>
      <c r="F48" t="s">
        <v>749</v>
      </c>
      <c r="G48" t="s">
        <v>65</v>
      </c>
      <c r="H48" t="s">
        <v>36</v>
      </c>
      <c r="I48" t="s">
        <v>65</v>
      </c>
    </row>
    <row r="49" spans="1:9" x14ac:dyDescent="0.45">
      <c r="A49" t="s">
        <v>86</v>
      </c>
      <c r="B49" t="s">
        <v>93</v>
      </c>
      <c r="C49" s="13"/>
      <c r="D49" s="13"/>
      <c r="E49" s="2" t="str">
        <f t="shared" ref="E49:E63" si="3">SUBSTITUTE(_xlfn.TEXTJOIN("_",TRUE,A49,B49,C49,D49)," ","_")</f>
        <v>GWC_Glasttaster</v>
      </c>
      <c r="F49" t="s">
        <v>756</v>
      </c>
      <c r="G49" t="s">
        <v>65</v>
      </c>
      <c r="H49" t="s">
        <v>86</v>
      </c>
      <c r="I49" t="s">
        <v>65</v>
      </c>
    </row>
    <row r="50" spans="1:9" x14ac:dyDescent="0.45">
      <c r="A50" t="s">
        <v>37</v>
      </c>
      <c r="B50" t="s">
        <v>93</v>
      </c>
      <c r="C50" s="13"/>
      <c r="D50" s="13"/>
      <c r="E50" s="2" t="str">
        <f t="shared" si="3"/>
        <v>HWR_Glasttaster</v>
      </c>
      <c r="F50" t="s">
        <v>769</v>
      </c>
      <c r="G50" t="s">
        <v>65</v>
      </c>
      <c r="H50" t="s">
        <v>37</v>
      </c>
      <c r="I50" t="s">
        <v>65</v>
      </c>
    </row>
    <row r="51" spans="1:9" x14ac:dyDescent="0.45">
      <c r="A51" t="s">
        <v>91</v>
      </c>
      <c r="B51" t="s">
        <v>93</v>
      </c>
      <c r="C51" s="13"/>
      <c r="D51" s="13"/>
      <c r="E51" s="2" t="str">
        <f t="shared" si="3"/>
        <v>FLUEG_Glasttaster</v>
      </c>
      <c r="F51" t="s">
        <v>770</v>
      </c>
      <c r="G51" t="s">
        <v>65</v>
      </c>
      <c r="H51" t="s">
        <v>38</v>
      </c>
      <c r="I51" t="s">
        <v>65</v>
      </c>
    </row>
    <row r="52" spans="1:9" x14ac:dyDescent="0.45">
      <c r="A52" t="s">
        <v>197</v>
      </c>
      <c r="B52" t="s">
        <v>93</v>
      </c>
      <c r="C52" s="13"/>
      <c r="D52" s="13"/>
      <c r="E52" s="2" t="str">
        <f t="shared" si="3"/>
        <v>KIZ_Glasttaster</v>
      </c>
      <c r="F52" t="s">
        <v>607</v>
      </c>
      <c r="G52" t="s">
        <v>65</v>
      </c>
      <c r="H52" t="s">
        <v>42</v>
      </c>
      <c r="I52" t="s">
        <v>65</v>
      </c>
    </row>
    <row r="53" spans="1:9" x14ac:dyDescent="0.45">
      <c r="A53" t="s">
        <v>200</v>
      </c>
      <c r="B53" t="s">
        <v>93</v>
      </c>
      <c r="C53" s="13"/>
      <c r="D53" s="13"/>
      <c r="E53" s="2" t="str">
        <f t="shared" si="3"/>
        <v>SLZ_Glasttaster</v>
      </c>
      <c r="F53" t="s">
        <v>783</v>
      </c>
      <c r="G53" t="s">
        <v>65</v>
      </c>
      <c r="H53" t="s">
        <v>39</v>
      </c>
      <c r="I53" t="s">
        <v>65</v>
      </c>
    </row>
    <row r="54" spans="1:9" x14ac:dyDescent="0.45">
      <c r="A54" t="s">
        <v>202</v>
      </c>
      <c r="B54" t="s">
        <v>93</v>
      </c>
      <c r="C54" s="13"/>
      <c r="D54" s="13"/>
      <c r="E54" s="2" t="str">
        <f t="shared" si="3"/>
        <v>BAD_Glasttaster</v>
      </c>
      <c r="F54" t="s">
        <v>608</v>
      </c>
      <c r="G54" t="s">
        <v>65</v>
      </c>
      <c r="H54" t="s">
        <v>43</v>
      </c>
      <c r="I54" t="s">
        <v>65</v>
      </c>
    </row>
    <row r="55" spans="1:9" x14ac:dyDescent="0.45">
      <c r="A55" t="s">
        <v>193</v>
      </c>
      <c r="B55" t="s">
        <v>93</v>
      </c>
      <c r="C55" s="13"/>
      <c r="D55" s="13"/>
      <c r="E55" s="2" t="str">
        <f t="shared" si="3"/>
        <v>BUR_Glasttaster</v>
      </c>
      <c r="F55" t="s">
        <v>606</v>
      </c>
      <c r="G55" t="s">
        <v>65</v>
      </c>
      <c r="H55" t="s">
        <v>196</v>
      </c>
      <c r="I55" t="s">
        <v>65</v>
      </c>
    </row>
    <row r="56" spans="1:9" x14ac:dyDescent="0.45">
      <c r="A56" t="s">
        <v>200</v>
      </c>
      <c r="B56" t="s">
        <v>88</v>
      </c>
      <c r="C56" s="13"/>
      <c r="D56" s="13"/>
      <c r="E56" s="2" t="str">
        <f t="shared" si="3"/>
        <v>SLZ_Präsenzmelder</v>
      </c>
      <c r="F56" t="s">
        <v>804</v>
      </c>
      <c r="G56" t="s">
        <v>88</v>
      </c>
      <c r="H56" t="s">
        <v>39</v>
      </c>
      <c r="I56" t="s">
        <v>88</v>
      </c>
    </row>
    <row r="57" spans="1:9" x14ac:dyDescent="0.45">
      <c r="A57" t="s">
        <v>197</v>
      </c>
      <c r="B57" t="s">
        <v>88</v>
      </c>
      <c r="E57" s="2" t="str">
        <f t="shared" si="3"/>
        <v>KIZ_Präsenzmelder</v>
      </c>
      <c r="F57" t="s">
        <v>813</v>
      </c>
      <c r="G57" t="s">
        <v>88</v>
      </c>
      <c r="H57" t="s">
        <v>42</v>
      </c>
      <c r="I57" t="s">
        <v>88</v>
      </c>
    </row>
    <row r="58" spans="1:9" x14ac:dyDescent="0.45">
      <c r="A58" t="s">
        <v>205</v>
      </c>
      <c r="B58" t="s">
        <v>88</v>
      </c>
      <c r="E58" s="2" t="str">
        <f t="shared" si="3"/>
        <v>FLUDG_Präsenzmelder</v>
      </c>
      <c r="F58" t="s">
        <v>814</v>
      </c>
      <c r="G58" t="s">
        <v>88</v>
      </c>
      <c r="H58" t="s">
        <v>44</v>
      </c>
      <c r="I58" t="s">
        <v>88</v>
      </c>
    </row>
    <row r="59" spans="1:9" x14ac:dyDescent="0.45">
      <c r="A59" t="s">
        <v>91</v>
      </c>
      <c r="B59" t="s">
        <v>54</v>
      </c>
      <c r="C59" s="13" t="s">
        <v>838</v>
      </c>
      <c r="D59" s="13"/>
      <c r="E59" s="2" t="str">
        <f t="shared" si="3"/>
        <v>FLUEG_Beleuchtung_Akzent</v>
      </c>
      <c r="F59" t="s">
        <v>839</v>
      </c>
      <c r="G59" t="s">
        <v>154</v>
      </c>
      <c r="H59" t="s">
        <v>38</v>
      </c>
      <c r="I59" t="s">
        <v>54</v>
      </c>
    </row>
    <row r="60" spans="1:9" x14ac:dyDescent="0.45">
      <c r="A60" t="s">
        <v>249</v>
      </c>
      <c r="B60" t="s">
        <v>842</v>
      </c>
      <c r="C60" s="13"/>
      <c r="D60" s="13"/>
      <c r="E60" s="2" t="str">
        <f t="shared" si="3"/>
        <v>TKR_Lüftung</v>
      </c>
      <c r="F60" t="s">
        <v>842</v>
      </c>
      <c r="G60" t="s">
        <v>842</v>
      </c>
      <c r="H60" t="s">
        <v>32</v>
      </c>
      <c r="I60" t="s">
        <v>842</v>
      </c>
    </row>
    <row r="61" spans="1:9" x14ac:dyDescent="0.45">
      <c r="A61" t="s">
        <v>460</v>
      </c>
      <c r="B61" t="s">
        <v>69</v>
      </c>
      <c r="C61" s="13" t="s">
        <v>28</v>
      </c>
      <c r="D61" s="13"/>
      <c r="E61" s="2" t="str">
        <f t="shared" si="3"/>
        <v>ZEN_Rollladen_Erdgeschoss</v>
      </c>
      <c r="F61" t="s">
        <v>886</v>
      </c>
      <c r="G61" t="s">
        <v>69</v>
      </c>
      <c r="H61" t="s">
        <v>463</v>
      </c>
      <c r="I61" t="s">
        <v>69</v>
      </c>
    </row>
    <row r="62" spans="1:9" x14ac:dyDescent="0.45">
      <c r="A62" t="s">
        <v>460</v>
      </c>
      <c r="B62" t="s">
        <v>69</v>
      </c>
      <c r="C62" s="13" t="s">
        <v>29</v>
      </c>
      <c r="D62" s="13"/>
      <c r="E62" s="2" t="str">
        <f t="shared" si="3"/>
        <v>ZEN_Rollladen_Dachgeschoss</v>
      </c>
      <c r="F62" t="s">
        <v>887</v>
      </c>
      <c r="G62" t="s">
        <v>69</v>
      </c>
      <c r="H62" t="s">
        <v>463</v>
      </c>
      <c r="I62" t="s">
        <v>69</v>
      </c>
    </row>
    <row r="63" spans="1:9" x14ac:dyDescent="0.45">
      <c r="A63" t="s">
        <v>205</v>
      </c>
      <c r="B63" t="s">
        <v>54</v>
      </c>
      <c r="C63" s="13" t="s">
        <v>838</v>
      </c>
      <c r="D63" s="13"/>
      <c r="E63" s="2" t="str">
        <f t="shared" si="3"/>
        <v>FLUDG_Beleuchtung_Akzent</v>
      </c>
      <c r="F63" t="s">
        <v>898</v>
      </c>
      <c r="G63" t="s">
        <v>154</v>
      </c>
      <c r="H63" t="s">
        <v>44</v>
      </c>
      <c r="I63" t="s">
        <v>54</v>
      </c>
    </row>
    <row r="64" spans="1:9" x14ac:dyDescent="0.45">
      <c r="A64" t="s">
        <v>460</v>
      </c>
      <c r="B64" t="s">
        <v>54</v>
      </c>
      <c r="C64" s="13" t="s">
        <v>105</v>
      </c>
      <c r="D64" s="13"/>
      <c r="E64" s="2" t="s">
        <v>906</v>
      </c>
      <c r="F64" t="s">
        <v>905</v>
      </c>
      <c r="G64" t="s">
        <v>154</v>
      </c>
      <c r="H64" t="s">
        <v>105</v>
      </c>
      <c r="I64" t="s">
        <v>54</v>
      </c>
    </row>
    <row r="65" spans="1:9" x14ac:dyDescent="0.45">
      <c r="A65" t="s">
        <v>249</v>
      </c>
      <c r="B65" t="s">
        <v>920</v>
      </c>
      <c r="C65" s="13"/>
      <c r="D65" s="13"/>
      <c r="E65" s="2" t="str">
        <f>SUBSTITUTE(_xlfn.TEXTJOIN("_",TRUE,A65,B65,C65,D65)," ","_")</f>
        <v>TKR_Photovoltaik</v>
      </c>
      <c r="F65" t="s">
        <v>920</v>
      </c>
      <c r="G65" t="s">
        <v>920</v>
      </c>
      <c r="H65" t="s">
        <v>30</v>
      </c>
      <c r="I65" t="s">
        <v>920</v>
      </c>
    </row>
  </sheetData>
  <dataValidations count="2">
    <dataValidation type="list" allowBlank="1" showInputMessage="1" showErrorMessage="1" sqref="I1:L1" xr:uid="{D3096993-1424-4EA2-83D6-41843A465078}">
      <formula1>rng_group</formula1>
    </dataValidation>
    <dataValidation type="list" allowBlank="1" showInputMessage="1" showErrorMessage="1" sqref="G36 H1:H65 G65:G1048576" xr:uid="{CCA4E6BB-8B65-4C76-A68C-434662242E74}">
      <formula1>rng_location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A18B22-B0DB-4DBF-9369-D0103614BAD1}">
          <x14:formula1>
            <xm:f>MetaDaten!$F$1:$F$20</xm:f>
          </x14:formula1>
          <xm:sqref>I2:I45 I56:I58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3A88-BA0A-4E8C-97DE-876CC1D6D410}">
  <dimension ref="A1"/>
  <sheetViews>
    <sheetView workbookViewId="0">
      <selection activeCell="B2" sqref="B2"/>
    </sheetView>
  </sheetViews>
  <sheetFormatPr defaultColWidth="10.6640625" defaultRowHeight="14.25" x14ac:dyDescent="0.45"/>
  <sheetData>
    <row r="1" spans="1:1" x14ac:dyDescent="0.45">
      <c r="A1" t="s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ED82-3181-4868-B17C-F852D3FAD981}">
  <dimension ref="B1:H29"/>
  <sheetViews>
    <sheetView workbookViewId="0">
      <selection activeCell="D1" sqref="D1"/>
    </sheetView>
  </sheetViews>
  <sheetFormatPr defaultColWidth="10.6640625" defaultRowHeight="14.25" x14ac:dyDescent="0.45"/>
  <cols>
    <col min="1" max="1" width="3.86328125" customWidth="1"/>
    <col min="3" max="3" width="16.265625" customWidth="1"/>
    <col min="4" max="4" width="12.59765625" bestFit="1" customWidth="1"/>
    <col min="6" max="6" width="12" bestFit="1" customWidth="1"/>
  </cols>
  <sheetData>
    <row r="1" spans="2:8" x14ac:dyDescent="0.45">
      <c r="B1" t="s">
        <v>13</v>
      </c>
      <c r="C1" t="s">
        <v>21</v>
      </c>
      <c r="D1" t="s">
        <v>22</v>
      </c>
      <c r="E1" t="s">
        <v>45</v>
      </c>
      <c r="F1" t="s">
        <v>51</v>
      </c>
      <c r="H1" t="s">
        <v>66</v>
      </c>
    </row>
    <row r="2" spans="2:8" x14ac:dyDescent="0.45">
      <c r="B2" t="s">
        <v>9</v>
      </c>
      <c r="C2" t="s">
        <v>15</v>
      </c>
      <c r="D2" t="s">
        <v>23</v>
      </c>
      <c r="E2" t="s">
        <v>12</v>
      </c>
      <c r="F2" t="s">
        <v>52</v>
      </c>
      <c r="H2" t="s">
        <v>67</v>
      </c>
    </row>
    <row r="3" spans="2:8" x14ac:dyDescent="0.45">
      <c r="B3" t="s">
        <v>8</v>
      </c>
      <c r="C3" t="s">
        <v>16</v>
      </c>
      <c r="D3" t="s">
        <v>24</v>
      </c>
      <c r="E3" t="s">
        <v>46</v>
      </c>
      <c r="F3" t="s">
        <v>53</v>
      </c>
    </row>
    <row r="4" spans="2:8" x14ac:dyDescent="0.45">
      <c r="B4" t="s">
        <v>14</v>
      </c>
      <c r="C4" t="s">
        <v>17</v>
      </c>
      <c r="D4" t="s">
        <v>219</v>
      </c>
      <c r="E4" t="s">
        <v>134</v>
      </c>
      <c r="F4" t="s">
        <v>54</v>
      </c>
    </row>
    <row r="5" spans="2:8" x14ac:dyDescent="0.45">
      <c r="C5" t="s">
        <v>18</v>
      </c>
      <c r="D5" t="s">
        <v>25</v>
      </c>
      <c r="E5" t="s">
        <v>135</v>
      </c>
      <c r="F5" t="s">
        <v>55</v>
      </c>
    </row>
    <row r="6" spans="2:8" x14ac:dyDescent="0.45">
      <c r="C6" t="s">
        <v>19</v>
      </c>
      <c r="D6" t="s">
        <v>30</v>
      </c>
      <c r="E6" t="s">
        <v>223</v>
      </c>
      <c r="F6" t="s">
        <v>56</v>
      </c>
    </row>
    <row r="7" spans="2:8" x14ac:dyDescent="0.45">
      <c r="C7" t="s">
        <v>20</v>
      </c>
      <c r="D7" t="s">
        <v>26</v>
      </c>
      <c r="E7" t="s">
        <v>235</v>
      </c>
      <c r="F7" t="s">
        <v>57</v>
      </c>
    </row>
    <row r="8" spans="2:8" x14ac:dyDescent="0.45">
      <c r="C8" t="s">
        <v>7</v>
      </c>
      <c r="D8" t="s">
        <v>27</v>
      </c>
      <c r="E8" s="2" t="s">
        <v>297</v>
      </c>
      <c r="F8" t="s">
        <v>58</v>
      </c>
    </row>
    <row r="9" spans="2:8" x14ac:dyDescent="0.45">
      <c r="C9" t="s">
        <v>729</v>
      </c>
      <c r="D9" t="s">
        <v>28</v>
      </c>
      <c r="E9" t="s">
        <v>298</v>
      </c>
      <c r="F9" t="s">
        <v>59</v>
      </c>
    </row>
    <row r="10" spans="2:8" x14ac:dyDescent="0.45">
      <c r="C10" t="s">
        <v>730</v>
      </c>
      <c r="D10" t="s">
        <v>29</v>
      </c>
      <c r="E10" t="s">
        <v>520</v>
      </c>
      <c r="F10" t="s">
        <v>60</v>
      </c>
    </row>
    <row r="11" spans="2:8" x14ac:dyDescent="0.45">
      <c r="D11" t="s">
        <v>30</v>
      </c>
      <c r="E11" t="s">
        <v>660</v>
      </c>
      <c r="F11" t="s">
        <v>61</v>
      </c>
    </row>
    <row r="12" spans="2:8" x14ac:dyDescent="0.45">
      <c r="D12" t="s">
        <v>32</v>
      </c>
      <c r="E12" t="s">
        <v>661</v>
      </c>
      <c r="F12" t="s">
        <v>62</v>
      </c>
    </row>
    <row r="13" spans="2:8" x14ac:dyDescent="0.45">
      <c r="D13" t="s">
        <v>33</v>
      </c>
      <c r="F13" t="s">
        <v>63</v>
      </c>
    </row>
    <row r="14" spans="2:8" x14ac:dyDescent="0.45">
      <c r="D14" t="s">
        <v>31</v>
      </c>
      <c r="F14" t="s">
        <v>64</v>
      </c>
    </row>
    <row r="15" spans="2:8" x14ac:dyDescent="0.45">
      <c r="D15" t="s">
        <v>34</v>
      </c>
      <c r="F15" t="s">
        <v>65</v>
      </c>
    </row>
    <row r="16" spans="2:8" x14ac:dyDescent="0.45">
      <c r="D16" t="s">
        <v>35</v>
      </c>
      <c r="F16" t="s">
        <v>234</v>
      </c>
    </row>
    <row r="17" spans="4:6" x14ac:dyDescent="0.45">
      <c r="D17" t="s">
        <v>36</v>
      </c>
      <c r="F17" t="s">
        <v>67</v>
      </c>
    </row>
    <row r="18" spans="4:6" x14ac:dyDescent="0.45">
      <c r="D18" t="s">
        <v>37</v>
      </c>
      <c r="F18" t="s">
        <v>404</v>
      </c>
    </row>
    <row r="19" spans="4:6" x14ac:dyDescent="0.45">
      <c r="D19" t="s">
        <v>86</v>
      </c>
      <c r="F19" t="s">
        <v>399</v>
      </c>
    </row>
    <row r="20" spans="4:6" x14ac:dyDescent="0.45">
      <c r="D20" t="s">
        <v>38</v>
      </c>
      <c r="F20" t="s">
        <v>463</v>
      </c>
    </row>
    <row r="21" spans="4:6" x14ac:dyDescent="0.45">
      <c r="D21" t="s">
        <v>39</v>
      </c>
    </row>
    <row r="22" spans="4:6" x14ac:dyDescent="0.45">
      <c r="D22" t="s">
        <v>40</v>
      </c>
    </row>
    <row r="23" spans="4:6" x14ac:dyDescent="0.45">
      <c r="D23" t="s">
        <v>41</v>
      </c>
    </row>
    <row r="24" spans="4:6" x14ac:dyDescent="0.45">
      <c r="D24" t="s">
        <v>42</v>
      </c>
    </row>
    <row r="25" spans="4:6" x14ac:dyDescent="0.45">
      <c r="D25" t="s">
        <v>43</v>
      </c>
    </row>
    <row r="26" spans="4:6" x14ac:dyDescent="0.45">
      <c r="D26" t="s">
        <v>44</v>
      </c>
    </row>
    <row r="27" spans="4:6" x14ac:dyDescent="0.45">
      <c r="D27" t="s">
        <v>196</v>
      </c>
    </row>
    <row r="28" spans="4:6" x14ac:dyDescent="0.45">
      <c r="D28" t="s">
        <v>463</v>
      </c>
    </row>
    <row r="29" spans="4:6" x14ac:dyDescent="0.45">
      <c r="D29" t="s">
        <v>105</v>
      </c>
    </row>
  </sheetData>
  <dataValidations count="1">
    <dataValidation type="list" allowBlank="1" showInputMessage="1" showErrorMessage="1" sqref="E8" xr:uid="{ACB94636-328E-4093-BDD1-E39F1E34FBA5}">
      <formula1>rng_einheit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DB27-C09E-4D9A-A720-2CA64ED06840}">
  <dimension ref="A1:C21"/>
  <sheetViews>
    <sheetView workbookViewId="0">
      <selection activeCell="A22" sqref="A22"/>
    </sheetView>
  </sheetViews>
  <sheetFormatPr defaultColWidth="10.6640625" defaultRowHeight="14.25" x14ac:dyDescent="0.45"/>
  <cols>
    <col min="1" max="1" width="17.59765625" bestFit="1" customWidth="1"/>
  </cols>
  <sheetData>
    <row r="1" spans="1:3" x14ac:dyDescent="0.45">
      <c r="A1" t="s">
        <v>463</v>
      </c>
      <c r="B1" t="s">
        <v>460</v>
      </c>
      <c r="C1">
        <v>0</v>
      </c>
    </row>
    <row r="2" spans="1:3" x14ac:dyDescent="0.45">
      <c r="A2" t="s">
        <v>158</v>
      </c>
      <c r="B2" t="s">
        <v>589</v>
      </c>
      <c r="C2">
        <v>1</v>
      </c>
    </row>
    <row r="3" spans="1:3" x14ac:dyDescent="0.45">
      <c r="A3" t="s">
        <v>159</v>
      </c>
      <c r="B3" t="s">
        <v>590</v>
      </c>
      <c r="C3">
        <v>2</v>
      </c>
    </row>
    <row r="4" spans="1:3" x14ac:dyDescent="0.45">
      <c r="A4" t="s">
        <v>160</v>
      </c>
      <c r="B4" t="s">
        <v>591</v>
      </c>
      <c r="C4">
        <v>3</v>
      </c>
    </row>
    <row r="5" spans="1:3" x14ac:dyDescent="0.45">
      <c r="A5" t="s">
        <v>136</v>
      </c>
      <c r="B5" t="s">
        <v>592</v>
      </c>
      <c r="C5">
        <v>4</v>
      </c>
    </row>
    <row r="6" spans="1:3" x14ac:dyDescent="0.45">
      <c r="A6" t="s">
        <v>137</v>
      </c>
      <c r="B6" t="s">
        <v>249</v>
      </c>
      <c r="C6">
        <v>5</v>
      </c>
    </row>
    <row r="7" spans="1:3" x14ac:dyDescent="0.45">
      <c r="A7" t="s">
        <v>138</v>
      </c>
      <c r="B7" t="s">
        <v>595</v>
      </c>
      <c r="C7">
        <v>6</v>
      </c>
    </row>
    <row r="8" spans="1:3" x14ac:dyDescent="0.45">
      <c r="A8" t="s">
        <v>139</v>
      </c>
      <c r="B8" t="s">
        <v>596</v>
      </c>
      <c r="C8">
        <v>7</v>
      </c>
    </row>
    <row r="9" spans="1:3" x14ac:dyDescent="0.45">
      <c r="A9" t="s">
        <v>140</v>
      </c>
      <c r="B9" t="s">
        <v>6</v>
      </c>
      <c r="C9">
        <v>8</v>
      </c>
    </row>
    <row r="10" spans="1:3" x14ac:dyDescent="0.45">
      <c r="A10" t="s">
        <v>141</v>
      </c>
      <c r="B10" t="s">
        <v>82</v>
      </c>
      <c r="C10">
        <v>9</v>
      </c>
    </row>
    <row r="11" spans="1:3" x14ac:dyDescent="0.45">
      <c r="A11" t="s">
        <v>142</v>
      </c>
      <c r="B11" t="s">
        <v>37</v>
      </c>
      <c r="C11">
        <v>10</v>
      </c>
    </row>
    <row r="12" spans="1:3" x14ac:dyDescent="0.45">
      <c r="A12" t="s">
        <v>143</v>
      </c>
      <c r="B12" t="s">
        <v>86</v>
      </c>
      <c r="C12">
        <v>11</v>
      </c>
    </row>
    <row r="13" spans="1:3" x14ac:dyDescent="0.45">
      <c r="A13" t="s">
        <v>144</v>
      </c>
      <c r="B13" t="s">
        <v>91</v>
      </c>
      <c r="C13">
        <v>12</v>
      </c>
    </row>
    <row r="14" spans="1:3" x14ac:dyDescent="0.45">
      <c r="A14" t="s">
        <v>145</v>
      </c>
      <c r="B14" t="s">
        <v>193</v>
      </c>
      <c r="C14">
        <v>13</v>
      </c>
    </row>
    <row r="15" spans="1:3" x14ac:dyDescent="0.45">
      <c r="A15" t="s">
        <v>146</v>
      </c>
      <c r="B15" t="s">
        <v>200</v>
      </c>
      <c r="C15">
        <v>14</v>
      </c>
    </row>
    <row r="16" spans="1:3" x14ac:dyDescent="0.45">
      <c r="A16" t="s">
        <v>147</v>
      </c>
      <c r="B16" t="s">
        <v>197</v>
      </c>
      <c r="C16">
        <v>15</v>
      </c>
    </row>
    <row r="17" spans="1:3" x14ac:dyDescent="0.45">
      <c r="A17" t="s">
        <v>148</v>
      </c>
      <c r="B17" t="s">
        <v>202</v>
      </c>
      <c r="C17">
        <v>16</v>
      </c>
    </row>
    <row r="18" spans="1:3" x14ac:dyDescent="0.45">
      <c r="A18" t="s">
        <v>149</v>
      </c>
      <c r="B18" t="s">
        <v>593</v>
      </c>
      <c r="C18">
        <v>17</v>
      </c>
    </row>
    <row r="19" spans="1:3" x14ac:dyDescent="0.45">
      <c r="A19" t="s">
        <v>150</v>
      </c>
      <c r="B19" t="s">
        <v>594</v>
      </c>
      <c r="C19">
        <v>18</v>
      </c>
    </row>
    <row r="20" spans="1:3" x14ac:dyDescent="0.45">
      <c r="A20" t="s">
        <v>151</v>
      </c>
      <c r="B20" t="s">
        <v>205</v>
      </c>
      <c r="C20">
        <v>19</v>
      </c>
    </row>
    <row r="21" spans="1:3" x14ac:dyDescent="0.45">
      <c r="A21" t="s">
        <v>152</v>
      </c>
      <c r="B21" t="s">
        <v>215</v>
      </c>
      <c r="C21">
        <v>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4A6E-1599-42E6-8E2F-85CD649BFEE4}">
  <dimension ref="A1:B8"/>
  <sheetViews>
    <sheetView workbookViewId="0">
      <selection activeCell="B3" sqref="B3"/>
    </sheetView>
  </sheetViews>
  <sheetFormatPr defaultColWidth="10.6640625" defaultRowHeight="14.25" x14ac:dyDescent="0.45"/>
  <cols>
    <col min="1" max="1" width="12.9296875" bestFit="1" customWidth="1"/>
  </cols>
  <sheetData>
    <row r="1" spans="1:2" x14ac:dyDescent="0.45">
      <c r="A1" t="s">
        <v>153</v>
      </c>
      <c r="B1">
        <v>0</v>
      </c>
    </row>
    <row r="2" spans="1:2" x14ac:dyDescent="0.45">
      <c r="A2" t="s">
        <v>154</v>
      </c>
      <c r="B2">
        <v>1</v>
      </c>
    </row>
    <row r="3" spans="1:2" x14ac:dyDescent="0.45">
      <c r="A3" t="s">
        <v>155</v>
      </c>
      <c r="B3">
        <v>2</v>
      </c>
    </row>
    <row r="4" spans="1:2" x14ac:dyDescent="0.45">
      <c r="A4" t="s">
        <v>156</v>
      </c>
      <c r="B4">
        <v>3</v>
      </c>
    </row>
    <row r="5" spans="1:2" x14ac:dyDescent="0.45">
      <c r="A5" t="s">
        <v>55</v>
      </c>
      <c r="B5">
        <v>4</v>
      </c>
    </row>
    <row r="6" spans="1:2" x14ac:dyDescent="0.45">
      <c r="A6" t="s">
        <v>157</v>
      </c>
      <c r="B6">
        <v>5</v>
      </c>
    </row>
    <row r="7" spans="1:2" x14ac:dyDescent="0.45">
      <c r="A7" t="s">
        <v>451</v>
      </c>
      <c r="B7">
        <v>6</v>
      </c>
    </row>
    <row r="8" spans="1:2" x14ac:dyDescent="0.45">
      <c r="A8" t="s">
        <v>399</v>
      </c>
      <c r="B8">
        <v>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7 z J a s A A A D 3 A A A A E g A A A E N v b m Z p Z y 9 Q Y W N r Y W d l L n h t b I S P s Q r C M B i E d 8 F 3 K N m b p H E r f 9 N B 3 S w I g r i G N r T B N J E m N X 0 3 B x / J V 7 B F q 2 6 O d / f B 3 T 1 u d 8 i H V k d X 2 T l l T Y Y S T F H k v D C V 0 N b I D B m L c r 5 c w F 6 U Z 1 H L a K S N S w d X Z a j x / p I S E k L A Y Y V t V x N G a U J O x e 5 Q N r I V 6 A O r / 3 C s z F R b S s T h + F r D G U 4 o w 4 y O o 4 D M J h T K f A E 2 Z l P 6 Y 8 K 6 1 7 7 v J K 9 k v N k C m S W Q 9 w f + B A A A / / 8 D A F B L A w Q U A A I A C A A A A C E A N T H W u / o B A A C H C A A A E w A A A E Z v c m 1 1 b G F z L 1 N l Y 3 R p b 2 4 x L m 3 s l N t q 2 0 A Q h u 8 N f o d l f W O B J b R K U N Q W X + T U x o Q E t T G k 1 D J m b Y 1 s 0 d V K 7 K G k M X 6 b P E N f w C / W l X x o Y y u F g m 8 C 0 Y U W z T 8 z + 8 / q Y y V M V J p z d L d a y Y d m o 9 m Q M y o g R i 3 c p 2 M G L j l G 7 Z B O A R H f J i c W R l 3 E Q D U b y D y f N T A G J h L G i V O l y / b H l I F z n n M F X M k 2 / v Y + u q J a j q m O X I J C t n z i E H k u K o P R k V k h f d R 8 G h E X 3 S + f R F Z A o c 2 r / L 6 + / R p l d B T D K C A e O S G j y 9 6 Z b Y K j W / o j n V K V C + Q 5 r l P E C b Y 6 a N D L C g a Z 2 Z W W s 3 Q x c Y 7 w 0 O q s n G 5 n 6 a 5 N z w e 9 u L s d E Q 8 X g w u q 6 H C d 3 s J X y 1 8 z E G g K U u l E g f F J Y x D l 9 F W N E 4 o 8 y x W s w r K 9 a W R 8 r J V T x u 4 m l F E h u 0 p o 2 D p p 4 U 9 g D s F U K d O / / 7 P 4 0 7 M v K J d J L r L z n O m M G 8 2 c 5 4 t W O v M 5 N p 6 B 2 4 X m 3 x X u I G U K k I I H t e i g j V b G j N T j y j 9 2 y o 6 V d j q Z g J R 7 J W f w C O l k x s 0 P 2 d N C K m g G x n O r z R L r C 0 y B 1 a X d p N y p M u 7 N g P s b 3 9 C H f 8 k X k F D N l L 1 W n 7 e + T L k 9 g / S 5 s L C a j Z S / d L S 1 Q P s b o A O b v H v l Q P v 1 Q P u H A t p / A 3 o H 6 E r l O h u D q C V 6 V 6 9 D + i / 5 U F A H a 6 g 9 1 / b I K 4 c 6 q I c 6 O B T U w R v U / 3 d L 7 1 g + 9 C X 9 G w A A / / 8 D A F B L A Q I t A B Q A B g A I A A A A I Q A q 3 a p A 0 g A A A D c B A A A T A A A A A A A A A A A A A A A A A A A A A A B b Q 2 9 u d G V u d F 9 U e X B l c 1 0 u e G 1 s U E s B A i 0 A F A A C A A g A A A A h A D M O 8 y W r A A A A 9 w A A A B I A A A A A A A A A A A A A A A A A C w M A A E N v b m Z p Z y 9 Q Y W N r Y W d l L n h t b F B L A Q I t A B Q A A g A I A A A A I Q A 1 M d a 7 + g E A A I c I A A A T A A A A A A A A A A A A A A A A A O Y D A A B G b 3 J t d W x h c y 9 T Z W N 0 a W 9 u M S 5 t U E s F B g A A A A A D A A M A w g A A A B E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K Q A A A A A A A O E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w M T Q l M j A o U G F n Z S U y M D E 2 L T E 3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D Z U M j A 6 M T c 6 M T Y u M D Q w N j Y 0 O V o i L z 4 8 R W 5 0 c n k g V H l w Z T 0 i R m l s b E N v b H V t b l R 5 c G V z I i B W Y W x 1 Z T 0 i c 0 J n T U d C Z 1 l E Q X d Z R y I v P j x F b n R y e S B U e X B l P S J G a W x s Q 2 9 s d W 1 u T m F t Z X M i I F Z h b H V l P S J z W y Z x d W 9 0 O 0 R h d G V u L X B 1 b m t 0 J n F 1 b 3 Q 7 L C Z x d W 9 0 O 0 R h d G V u L X R 5 c G U m c X V v d D s s J n F 1 b 3 Q 7 Q W N j Z X N z J n F 1 b 3 Q 7 L C Z x d W 9 0 O 0 J l e m V p Y 2 h u d W 5 n J n F 1 b 3 Q 7 L C Z x d W 9 0 O 1 B h c m F t Z X R l c l x u U m V n Z W x 1 b m c m c X V v d D s s J n F 1 b 3 Q 7 T W l u L l x u V 2 V y d C Z x d W 9 0 O y w m c X V v d D t N Y X g u X G 5 X Z X J 0 J n F 1 b 3 Q 7 L C Z x d W 9 0 O 0 R l Z m F 1 b H Q t V 2 V y d C Z x d W 9 0 O y w m c X V v d D t F a W 4 t a G V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2 L T E 3 K S 9 H Z c O k b m R l c n R l c i B U e X A u e 0 R h d G V u L X B 1 b m t 0 L D B 9 J n F 1 b 3 Q 7 L C Z x d W 9 0 O 1 N l Y 3 R p b 2 4 x L 1 R h Y m x l M D E 0 I C h Q Y W d l I D E 2 L T E 3 K S 9 H Z c O k b m R l c n R l c i B U e X A u e 0 R h d G V u L X R 5 c G U s M X 0 m c X V v d D s s J n F 1 b 3 Q 7 U 2 V j d G l v b j E v V G F i b G U w M T Q g K F B h Z 2 U g M T Y t M T c p L 0 d l w 6 R u Z G V y d G V y I F R 5 c C 5 7 Q W N j Z X N z L D J 9 J n F 1 b 3 Q 7 L C Z x d W 9 0 O 1 N l Y 3 R p b 2 4 x L 1 R h Y m x l M D E 0 I C h Q Y W d l I D E 2 L T E 3 K S 9 H Z c O k b m R l c n R l c i B U e X A u e 0 J l e m V p Y 2 h u d W 5 n L D N 9 J n F 1 b 3 Q 7 L C Z x d W 9 0 O 1 N l Y 3 R p b 2 4 x L 1 R h Y m x l M D E 0 I C h Q Y W d l I D E 2 L T E 3 K S 9 H Z c O k b m R l c n R l c i B U e X A u e 1 B h c m F t Z X R l c l x u U m V n Z W x 1 b m c s N H 0 m c X V v d D s s J n F 1 b 3 Q 7 U 2 V j d G l v b j E v V G F i b G U w M T Q g K F B h Z 2 U g M T Y t M T c p L 0 d l w 6 R u Z G V y d G V y I F R 5 c C 5 7 T W l u L l x u V 2 V y d C w 1 f S Z x d W 9 0 O y w m c X V v d D t T Z W N 0 a W 9 u M S 9 U Y W J s Z T A x N C A o U G F n Z S A x N i 0 x N y k v R 2 X D p G 5 k Z X J 0 Z X I g V H l w L n t N Y X g u X G 5 X Z X J 0 L D Z 9 J n F 1 b 3 Q 7 L C Z x d W 9 0 O 1 N l Y 3 R p b 2 4 x L 1 R h Y m x l M D E 0 I C h Q Y W d l I D E 2 L T E 3 K S 9 H Z c O k b m R l c n R l c i B U e X A u e 0 R l Z m F 1 b H Q t V 2 V y d C w 3 f S Z x d W 9 0 O y w m c X V v d D t T Z W N 0 a W 9 u M S 9 U Y W J s Z T A x N C A o U G F n Z S A x N i 0 x N y k v R 2 X D p G 5 k Z X J 0 Z X I g V H l w L n t F a W 4 t a G V p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C A o U G F n Z S A x N i 0 x N y k v R 2 X D p G 5 k Z X J 0 Z X I g V H l w L n t E Y X R l b i 1 w d W 5 r d C w w f S Z x d W 9 0 O y w m c X V v d D t T Z W N 0 a W 9 u M S 9 U Y W J s Z T A x N C A o U G F n Z S A x N i 0 x N y k v R 2 X D p G 5 k Z X J 0 Z X I g V H l w L n t E Y X R l b i 1 0 e X B l L D F 9 J n F 1 b 3 Q 7 L C Z x d W 9 0 O 1 N l Y 3 R p b 2 4 x L 1 R h Y m x l M D E 0 I C h Q Y W d l I D E 2 L T E 3 K S 9 H Z c O k b m R l c n R l c i B U e X A u e 0 F j Y 2 V z c y w y f S Z x d W 9 0 O y w m c X V v d D t T Z W N 0 a W 9 u M S 9 U Y W J s Z T A x N C A o U G F n Z S A x N i 0 x N y k v R 2 X D p G 5 k Z X J 0 Z X I g V H l w L n t C Z X p l a W N o b n V u Z y w z f S Z x d W 9 0 O y w m c X V v d D t T Z W N 0 a W 9 u M S 9 U Y W J s Z T A x N C A o U G F n Z S A x N i 0 x N y k v R 2 X D p G 5 k Z X J 0 Z X I g V H l w L n t Q Y X J h b W V 0 Z X J c b l J l Z 2 V s d W 5 n L D R 9 J n F 1 b 3 Q 7 L C Z x d W 9 0 O 1 N l Y 3 R p b 2 4 x L 1 R h Y m x l M D E 0 I C h Q Y W d l I D E 2 L T E 3 K S 9 H Z c O k b m R l c n R l c i B U e X A u e 0 1 p b i 5 c b l d l c n Q s N X 0 m c X V v d D s s J n F 1 b 3 Q 7 U 2 V j d G l v b j E v V G F i b G U w M T Q g K F B h Z 2 U g M T Y t M T c p L 0 d l w 6 R u Z G V y d G V y I F R 5 c C 5 7 T W F 4 L l x u V 2 V y d C w 2 f S Z x d W 9 0 O y w m c X V v d D t T Z W N 0 a W 9 u M S 9 U Y W J s Z T A x N C A o U G F n Z S A x N i 0 x N y k v R 2 X D p G 5 k Z X J 0 Z X I g V H l w L n t E Z W Z h d W x 0 L V d l c n Q s N 3 0 m c X V v d D s s J n F 1 b 3 Q 7 U 2 V j d G l v b j E v V G F i b G U w M T Q g K F B h Z 2 U g M T Y t M T c p L 0 d l w 6 R u Z G V y d G V y I F R 5 c C 5 7 R W l u L W h l a X Q s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O C 0 x O S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A 2 V D I w O j E 3 O j E 2 L j A 1 N D Y 3 M T V a I i 8 + P E V u d H J 5 I F R 5 c G U 9 I k Z p b G x D b 2 x 1 b W 5 U e X B l c y I g V m F s d W U 9 I n N C Z 0 1 H Q m d Z R k J R V U c i L z 4 8 R W 5 0 c n k g V H l w Z T 0 i R m l s b E N v b H V t b k 5 h b W V z I i B W Y W x 1 Z T 0 i c 1 s m c X V v d D t E Y X R l b i 1 w d W 5 r d C Z x d W 9 0 O y w m c X V v d D t E Y X R l b i 1 0 e X B l J n F 1 b 3 Q 7 L C Z x d W 9 0 O 0 F j Y 2 V z c y Z x d W 9 0 O y w m c X V v d D t C Z X p l a W N o b n V u Z y Z x d W 9 0 O y w m c X V v d D t Q Y X J h b W V 0 Z X J c b l J l Z 2 V s d W 5 n J n F 1 b 3 Q 7 L C Z x d W 9 0 O 0 1 p b i 5 c b l d l c n Q m c X V v d D s s J n F 1 b 3 Q 7 T W F 4 L l x u V 2 V y d C Z x d W 9 0 O y w m c X V v d D t E Z W Z h d W x 0 L V d l c n Q m c X V v d D s s J n F 1 b 3 Q 7 R W l u L W h l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x O C 0 x O S k v R 2 X D p G 5 k Z X J 0 Z X I g V H l w L n t E Y X R l b i 1 w d W 5 r d C w w f S Z x d W 9 0 O y w m c X V v d D t T Z W N 0 a W 9 u M S 9 U Y W J s Z T A x N i A o U G F n Z S A x O C 0 x O S k v R 2 X D p G 5 k Z X J 0 Z X I g V H l w L n t E Y X R l b i 1 0 e X B l L D F 9 J n F 1 b 3 Q 7 L C Z x d W 9 0 O 1 N l Y 3 R p b 2 4 x L 1 R h Y m x l M D E 2 I C h Q Y W d l I D E 4 L T E 5 K S 9 H Z c O k b m R l c n R l c i B U e X A u e 0 F j Y 2 V z c y w y f S Z x d W 9 0 O y w m c X V v d D t T Z W N 0 a W 9 u M S 9 U Y W J s Z T A x N i A o U G F n Z S A x O C 0 x O S k v R 2 X D p G 5 k Z X J 0 Z X I g V H l w L n t C Z X p l a W N o b n V u Z y w z f S Z x d W 9 0 O y w m c X V v d D t T Z W N 0 a W 9 u M S 9 U Y W J s Z T A x N i A o U G F n Z S A x O C 0 x O S k v R 2 X D p G 5 k Z X J 0 Z X I g V H l w L n t Q Y X J h b W V 0 Z X J c b l J l Z 2 V s d W 5 n L D R 9 J n F 1 b 3 Q 7 L C Z x d W 9 0 O 1 N l Y 3 R p b 2 4 x L 1 R h Y m x l M D E 2 I C h Q Y W d l I D E 4 L T E 5 K S 9 H Z c O k b m R l c n R l c i B U e X A u e 0 1 p b i 5 c b l d l c n Q s N X 0 m c X V v d D s s J n F 1 b 3 Q 7 U 2 V j d G l v b j E v V G F i b G U w M T Y g K F B h Z 2 U g M T g t M T k p L 0 d l w 6 R u Z G V y d G V y I F R 5 c C 5 7 T W F 4 L l x u V 2 V y d C w 2 f S Z x d W 9 0 O y w m c X V v d D t T Z W N 0 a W 9 u M S 9 U Y W J s Z T A x N i A o U G F n Z S A x O C 0 x O S k v R 2 X D p G 5 k Z X J 0 Z X I g V H l w L n t E Z W Z h d W x 0 L V d l c n Q s N 3 0 m c X V v d D s s J n F 1 b 3 Q 7 U 2 V j d G l v b j E v V G F i b G U w M T Y g K F B h Z 2 U g M T g t M T k p L 0 d l w 6 R u Z G V y d G V y I F R 5 c C 5 7 R W l u L W h l a X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Y g K F B h Z 2 U g M T g t M T k p L 0 d l w 6 R u Z G V y d G V y I F R 5 c C 5 7 R G F 0 Z W 4 t c H V u a 3 Q s M H 0 m c X V v d D s s J n F 1 b 3 Q 7 U 2 V j d G l v b j E v V G F i b G U w M T Y g K F B h Z 2 U g M T g t M T k p L 0 d l w 6 R u Z G V y d G V y I F R 5 c C 5 7 R G F 0 Z W 4 t d H l w Z S w x f S Z x d W 9 0 O y w m c X V v d D t T Z W N 0 a W 9 u M S 9 U Y W J s Z T A x N i A o U G F n Z S A x O C 0 x O S k v R 2 X D p G 5 k Z X J 0 Z X I g V H l w L n t B Y 2 N l c 3 M s M n 0 m c X V v d D s s J n F 1 b 3 Q 7 U 2 V j d G l v b j E v V G F i b G U w M T Y g K F B h Z 2 U g M T g t M T k p L 0 d l w 6 R u Z G V y d G V y I F R 5 c C 5 7 Q m V 6 Z W l j a G 5 1 b m c s M 3 0 m c X V v d D s s J n F 1 b 3 Q 7 U 2 V j d G l v b j E v V G F i b G U w M T Y g K F B h Z 2 U g M T g t M T k p L 0 d l w 6 R u Z G V y d G V y I F R 5 c C 5 7 U G F y Y W 1 l d G V y X G 5 S Z W d l b H V u Z y w 0 f S Z x d W 9 0 O y w m c X V v d D t T Z W N 0 a W 9 u M S 9 U Y W J s Z T A x N i A o U G F n Z S A x O C 0 x O S k v R 2 X D p G 5 k Z X J 0 Z X I g V H l w L n t N a W 4 u X G 5 X Z X J 0 L D V 9 J n F 1 b 3 Q 7 L C Z x d W 9 0 O 1 N l Y 3 R p b 2 4 x L 1 R h Y m x l M D E 2 I C h Q Y W d l I D E 4 L T E 5 K S 9 H Z c O k b m R l c n R l c i B U e X A u e 0 1 h e C 5 c b l d l c n Q s N n 0 m c X V v d D s s J n F 1 b 3 Q 7 U 2 V j d G l v b j E v V G F i b G U w M T Y g K F B h Z 2 U g M T g t M T k p L 0 d l w 6 R u Z G V y d G V y I F R 5 c C 5 7 R G V m Y X V s d C 1 X Z X J 0 L D d 9 J n F 1 b 3 Q 7 L C Z x d W 9 0 O 1 N l Y 3 R p b 2 4 x L 1 R h Y m x l M D E 2 I C h Q Y W d l I D E 4 L T E 5 K S 9 H Z c O k b m R l c n R l c i B U e X A u e 0 V p b i 1 o Z W l 0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M j A t M j E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w N l Q y M D o x N z o x N i 4 w N z U 2 N j U z W i I v P j x F b n R y e S B U e X B l P S J G a W x s Q 2 9 s d W 1 u V H l w Z X M i I F Z h b H V l P S J z Q m d N R 0 J n W U R C Z 1 l H I i 8 + P E V u d H J 5 I F R 5 c G U 9 I k Z p b G x D b 2 x 1 b W 5 O Y W 1 l c y I g V m F s d W U 9 I n N b J n F 1 b 3 Q 7 R G F 0 Z W 4 t c H V u a 3 Q m c X V v d D s s J n F 1 b 3 Q 7 R G F 0 Z W 4 t d H l w Z S Z x d W 9 0 O y w m c X V v d D t B Y 2 N l c 3 M m c X V v d D s s J n F 1 b 3 Q 7 Q m V 6 Z W l j a G 5 1 b m c m c X V v d D s s J n F 1 b 3 Q 7 U G F y Y W 1 l d G V y X G 5 S Z W d l b H V u Z y Z x d W 9 0 O y w m c X V v d D t N a W 4 u X G 5 X Z X J 0 J n F 1 b 3 Q 7 L C Z x d W 9 0 O 0 1 h e C 5 c b l d l c n Q m c X V v d D s s J n F 1 b 3 Q 7 R G V m Y X V s d C 1 X Z X J 0 J n F 1 b 3 Q 7 L C Z x d W 9 0 O 0 V p b i 1 o Z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j A t M j E p L 0 d l w 6 R u Z G V y d G V y I F R 5 c C 5 7 R G F 0 Z W 4 t c H V u a 3 Q s M H 0 m c X V v d D s s J n F 1 b 3 Q 7 U 2 V j d G l v b j E v V G F i b G U w M T g g K F B h Z 2 U g M j A t M j E p L 0 d l w 6 R u Z G V y d G V y I F R 5 c C 5 7 R G F 0 Z W 4 t d H l w Z S w x f S Z x d W 9 0 O y w m c X V v d D t T Z W N 0 a W 9 u M S 9 U Y W J s Z T A x O C A o U G F n Z S A y M C 0 y M S k v R 2 X D p G 5 k Z X J 0 Z X I g V H l w L n t B Y 2 N l c 3 M s M n 0 m c X V v d D s s J n F 1 b 3 Q 7 U 2 V j d G l v b j E v V G F i b G U w M T g g K F B h Z 2 U g M j A t M j E p L 0 d l w 6 R u Z G V y d G V y I F R 5 c C 5 7 Q m V 6 Z W l j a G 5 1 b m c s M 3 0 m c X V v d D s s J n F 1 b 3 Q 7 U 2 V j d G l v b j E v V G F i b G U w M T g g K F B h Z 2 U g M j A t M j E p L 0 d l w 6 R u Z G V y d G V y I F R 5 c C 5 7 U G F y Y W 1 l d G V y X G 5 S Z W d l b H V u Z y w 0 f S Z x d W 9 0 O y w m c X V v d D t T Z W N 0 a W 9 u M S 9 U Y W J s Z T A x O C A o U G F n Z S A y M C 0 y M S k v R 2 X D p G 5 k Z X J 0 Z X I g V H l w L n t N a W 4 u X G 5 X Z X J 0 L D V 9 J n F 1 b 3 Q 7 L C Z x d W 9 0 O 1 N l Y 3 R p b 2 4 x L 1 R h Y m x l M D E 4 I C h Q Y W d l I D I w L T I x K S 9 H Z c O k b m R l c n R l c i B U e X A u e 0 1 h e C 5 c b l d l c n Q s N n 0 m c X V v d D s s J n F 1 b 3 Q 7 U 2 V j d G l v b j E v V G F i b G U w M T g g K F B h Z 2 U g M j A t M j E p L 0 d l w 6 R u Z G V y d G V y I F R 5 c C 5 7 R G V m Y X V s d C 1 X Z X J 0 L D d 9 J n F 1 b 3 Q 7 L C Z x d W 9 0 O 1 N l Y 3 R p b 2 4 x L 1 R h Y m x l M D E 4 I C h Q Y W d l I D I w L T I x K S 9 H Z c O k b m R l c n R l c i B U e X A u e 0 V p b i 1 o Z W l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4 I C h Q Y W d l I D I w L T I x K S 9 H Z c O k b m R l c n R l c i B U e X A u e 0 R h d G V u L X B 1 b m t 0 L D B 9 J n F 1 b 3 Q 7 L C Z x d W 9 0 O 1 N l Y 3 R p b 2 4 x L 1 R h Y m x l M D E 4 I C h Q Y W d l I D I w L T I x K S 9 H Z c O k b m R l c n R l c i B U e X A u e 0 R h d G V u L X R 5 c G U s M X 0 m c X V v d D s s J n F 1 b 3 Q 7 U 2 V j d G l v b j E v V G F i b G U w M T g g K F B h Z 2 U g M j A t M j E p L 0 d l w 6 R u Z G V y d G V y I F R 5 c C 5 7 Q W N j Z X N z L D J 9 J n F 1 b 3 Q 7 L C Z x d W 9 0 O 1 N l Y 3 R p b 2 4 x L 1 R h Y m x l M D E 4 I C h Q Y W d l I D I w L T I x K S 9 H Z c O k b m R l c n R l c i B U e X A u e 0 J l e m V p Y 2 h u d W 5 n L D N 9 J n F 1 b 3 Q 7 L C Z x d W 9 0 O 1 N l Y 3 R p b 2 4 x L 1 R h Y m x l M D E 4 I C h Q Y W d l I D I w L T I x K S 9 H Z c O k b m R l c n R l c i B U e X A u e 1 B h c m F t Z X R l c l x u U m V n Z W x 1 b m c s N H 0 m c X V v d D s s J n F 1 b 3 Q 7 U 2 V j d G l v b j E v V G F i b G U w M T g g K F B h Z 2 U g M j A t M j E p L 0 d l w 6 R u Z G V y d G V y I F R 5 c C 5 7 T W l u L l x u V 2 V y d C w 1 f S Z x d W 9 0 O y w m c X V v d D t T Z W N 0 a W 9 u M S 9 U Y W J s Z T A x O C A o U G F n Z S A y M C 0 y M S k v R 2 X D p G 5 k Z X J 0 Z X I g V H l w L n t N Y X g u X G 5 X Z X J 0 L D Z 9 J n F 1 b 3 Q 7 L C Z x d W 9 0 O 1 N l Y 3 R p b 2 4 x L 1 R h Y m x l M D E 4 I C h Q Y W d l I D I w L T I x K S 9 H Z c O k b m R l c n R l c i B U e X A u e 0 R l Z m F 1 b H Q t V 2 V y d C w 3 f S Z x d W 9 0 O y w m c X V v d D t T Z W N 0 a W 9 u M S 9 U Y W J s Z T A x O C A o U G F n Z S A y M C 0 y M S k v R 2 X D p G 5 k Z X J 0 Z X I g V H l w L n t F a W 4 t a G V p d C w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E 2 L T E 3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V G F i b G U w M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0 J T I w K F B h Z 2 U l M j A x N i 0 x N y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C U y M C h Q Y W d l J T I w M T Y t M T c p L 0 d l J U M z J U E 0 b m R l c n R l c i U y M F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2 J T I w K F B h Z 2 U l M j A x O C 0 x O S k v V G F i b G U w M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1 R h Y m x l M D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N i U y M C h Q Y W d l J T I w M T g t M T k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T Y l M j A o U G F n Z S U y M D E 4 L T E 5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E 4 J T I w K F B h Z 2 U l M j A y M C 0 y M S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x O C U y M C h Q Y W d l J T I w M j A t M j E p L 0 d l J U M z J U E 0 b m R l c n R l c i U y M F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S + b n F w z H E G r a L N y r 1 D U r w A A A A A C A A A A A A A Q Z g A A A A E A A C A A A A A v t f a 9 3 9 L b M v 3 o o E R V P z S w R B O e M b c A d i k Q T k k S 2 Q X q V A A A A A A O g A A A A A I A A C A A A A C j N H H 4 t 8 K s t Q 7 I 9 y F E H 6 6 6 N m P H N Y L i W 2 e 6 Z 9 5 z k l 3 H i V A A A A D a 0 4 2 0 O b U F L l o Z 5 4 3 i H q c Z V j P e w + l g g K Z X h T B J m 2 G a L X L r 1 F R d z u z R i q J w 2 z y x g 2 c 9 z 9 6 P p 0 H m A g w d 2 P S 2 6 3 y k k f i 3 5 P Q g N h V L M u z J N U b h s E A A A A D 0 t g 0 O 1 F B p e U t Q z f 1 w b I V G J X P F o b G y e O J i L g 3 A r E O K 5 7 0 V 0 j 8 J 8 W C z 8 k 9 W e + Q 9 h c C 2 c G 6 y N 1 1 I B y 0 t 5 l 5 j X i P V < / D a t a M a s h u p > 
</file>

<file path=customXml/itemProps1.xml><?xml version="1.0" encoding="utf-8"?>
<ds:datastoreItem xmlns:ds="http://schemas.openxmlformats.org/officeDocument/2006/customXml" ds:itemID="{55AD8815-BD10-485C-82C3-4ECBFE447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KNX</vt:lpstr>
      <vt:lpstr>Equipment</vt:lpstr>
      <vt:lpstr>Location</vt:lpstr>
      <vt:lpstr>MetaDaten</vt:lpstr>
      <vt:lpstr>Hauptgruppen_Bezeichner</vt:lpstr>
      <vt:lpstr>Mittelgruppen_Bezeichner</vt:lpstr>
      <vt:lpstr>rng_einheit</vt:lpstr>
      <vt:lpstr>rng_equipment_name</vt:lpstr>
      <vt:lpstr>rng_group</vt:lpstr>
      <vt:lpstr>rng_location</vt:lpstr>
      <vt:lpstr>rng_tag</vt:lpstr>
      <vt:lpstr>rng_type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Ivo Kunadt</cp:lastModifiedBy>
  <dcterms:created xsi:type="dcterms:W3CDTF">2015-06-05T18:19:34Z</dcterms:created>
  <dcterms:modified xsi:type="dcterms:W3CDTF">2022-10-03T10:13:14Z</dcterms:modified>
</cp:coreProperties>
</file>